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gjeringen.no\2023\"/>
    </mc:Choice>
  </mc:AlternateContent>
  <xr:revisionPtr revIDLastSave="0" documentId="8_{10DAC296-B0F1-408B-A8D6-248AC3497006}" xr6:coauthVersionLast="47" xr6:coauthVersionMax="47" xr10:uidLastSave="{00000000-0000-0000-0000-000000000000}"/>
  <bookViews>
    <workbookView xWindow="1900" yWindow="1900" windowWidth="14400" windowHeight="7650" tabRatio="914" firstSheet="3" activeTab="9" xr2:uid="{00000000-000D-0000-FFFF-FFFF00000000}"/>
  </bookViews>
  <sheets>
    <sheet name="Antall artikler" sheetId="2" r:id="rId1"/>
    <sheet name="Antall doktorgrader" sheetId="9" r:id="rId2"/>
    <sheet name="Artikkelpoeng" sheetId="10" r:id="rId3"/>
    <sheet name="Doktorgradspoeng" sheetId="11" r:id="rId4"/>
    <sheet name="Andel på nivå 2" sheetId="13" r:id="rId5"/>
    <sheet name="Andel internasjonalt" sheetId="14" r:id="rId6"/>
    <sheet name="Antologier og monografier" sheetId="15" r:id="rId7"/>
    <sheet name="SUM Publiseringspoeng" sheetId="27" r:id="rId8"/>
    <sheet name="SUM Forskningspoeng" sheetId="23" r:id="rId9"/>
    <sheet name="KBS" sheetId="28" r:id="rId10"/>
    <sheet name="EU og NFR finansiering" sheetId="26" r:id="rId11"/>
    <sheet name="3-årige beregninger på RHF nivå" sheetId="16" r:id="rId12"/>
    <sheet name="Forskningsmålingen 2022" sheetId="1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7" i="27" l="1"/>
  <c r="R66" i="27"/>
  <c r="Q66" i="27"/>
  <c r="P66" i="27"/>
  <c r="O66" i="27"/>
  <c r="N66" i="27"/>
  <c r="M66" i="27"/>
  <c r="R65" i="27"/>
  <c r="Q65" i="27"/>
  <c r="P65" i="27"/>
  <c r="O65" i="27"/>
  <c r="N65" i="27"/>
  <c r="M65" i="27"/>
  <c r="R64" i="27"/>
  <c r="Q64" i="27"/>
  <c r="P64" i="27"/>
  <c r="O64" i="27"/>
  <c r="N64" i="27"/>
  <c r="M64" i="27"/>
  <c r="R63" i="27"/>
  <c r="Q63" i="27"/>
  <c r="P63" i="27"/>
  <c r="O63" i="27"/>
  <c r="N63" i="27"/>
  <c r="M63" i="27"/>
  <c r="M67" i="27" l="1"/>
  <c r="Q67" i="27"/>
  <c r="P67" i="27"/>
  <c r="O67" i="27"/>
  <c r="N67" i="27"/>
  <c r="R67" i="27"/>
  <c r="J67" i="23"/>
  <c r="K6" i="16" l="1"/>
  <c r="K67" i="23"/>
  <c r="L67" i="23"/>
  <c r="R66" i="23"/>
  <c r="Q66" i="23"/>
  <c r="P66" i="23"/>
  <c r="O66" i="23"/>
  <c r="N66" i="23"/>
  <c r="M66" i="23"/>
  <c r="R65" i="23"/>
  <c r="Q65" i="23"/>
  <c r="P65" i="23"/>
  <c r="O65" i="23"/>
  <c r="N65" i="23"/>
  <c r="M65" i="23"/>
  <c r="R64" i="23"/>
  <c r="Q64" i="23"/>
  <c r="P64" i="23"/>
  <c r="O64" i="23"/>
  <c r="N64" i="23"/>
  <c r="M64" i="23"/>
  <c r="R63" i="23"/>
  <c r="Q63" i="23"/>
  <c r="P63" i="23"/>
  <c r="O63" i="23"/>
  <c r="N63" i="23"/>
  <c r="M63" i="23"/>
  <c r="O67" i="23" l="1"/>
  <c r="P67" i="23"/>
  <c r="M67" i="23"/>
  <c r="Q67" i="23"/>
  <c r="N67" i="23"/>
  <c r="R67" i="23"/>
  <c r="L61" i="11"/>
  <c r="Q6" i="16" l="1"/>
  <c r="P6" i="16"/>
  <c r="O6" i="16"/>
  <c r="N6" i="16"/>
  <c r="M6" i="16"/>
  <c r="R61" i="10" l="1"/>
  <c r="R66" i="10" s="1"/>
  <c r="Q61" i="10"/>
  <c r="Q65" i="10" s="1"/>
  <c r="Q64" i="10" l="1"/>
  <c r="Q66" i="10"/>
  <c r="Q63" i="10"/>
  <c r="R63" i="10"/>
  <c r="R65" i="10"/>
  <c r="R64" i="10"/>
  <c r="R66" i="11"/>
  <c r="R64" i="11"/>
  <c r="R63" i="11"/>
  <c r="R65" i="11"/>
  <c r="Q66" i="11"/>
  <c r="Q65" i="11"/>
  <c r="Q64" i="11"/>
  <c r="Q63" i="11"/>
  <c r="P66" i="11"/>
  <c r="P65" i="11"/>
  <c r="P64" i="11"/>
  <c r="P63" i="11"/>
  <c r="O66" i="11"/>
  <c r="O65" i="11"/>
  <c r="O64" i="11"/>
  <c r="O63" i="11"/>
  <c r="P66" i="10"/>
  <c r="P65" i="10"/>
  <c r="P64" i="10"/>
  <c r="P63" i="10"/>
  <c r="O66" i="10"/>
  <c r="O65" i="10"/>
  <c r="O64" i="10"/>
  <c r="O63" i="10"/>
  <c r="N66" i="11"/>
  <c r="N65" i="11"/>
  <c r="N64" i="11"/>
  <c r="N63" i="11"/>
  <c r="M66" i="11"/>
  <c r="M65" i="11"/>
  <c r="M64" i="11"/>
  <c r="M63" i="11"/>
  <c r="N66" i="10"/>
  <c r="N65" i="10"/>
  <c r="N64" i="10"/>
  <c r="N63" i="10"/>
  <c r="M66" i="10"/>
  <c r="M65" i="10"/>
  <c r="M64" i="10"/>
  <c r="M63" i="10"/>
  <c r="M61" i="9"/>
  <c r="M67" i="11" l="1"/>
  <c r="N67" i="11"/>
  <c r="P67" i="11"/>
  <c r="Q67" i="11"/>
  <c r="O67" i="11"/>
  <c r="M67" i="10"/>
  <c r="N67" i="10"/>
  <c r="O67" i="10"/>
  <c r="P67" i="10"/>
  <c r="Q67" i="10"/>
  <c r="R67" i="11"/>
  <c r="R67" i="10" l="1"/>
</calcChain>
</file>

<file path=xl/sharedStrings.xml><?xml version="1.0" encoding="utf-8"?>
<sst xmlns="http://schemas.openxmlformats.org/spreadsheetml/2006/main" count="2456" uniqueCount="197">
  <si>
    <t>Oslo Universitetssykehus HF</t>
  </si>
  <si>
    <t>Vestre Viken HF</t>
  </si>
  <si>
    <t>Sørlandet Sykehus HF</t>
  </si>
  <si>
    <t>Sykehuset i Vestfold HF</t>
  </si>
  <si>
    <t>Sykehuset i Telemark HF</t>
  </si>
  <si>
    <t>Betanien Hospital (Telemark)</t>
  </si>
  <si>
    <t>Modum Bad</t>
  </si>
  <si>
    <t>Akershus Universitetssykehus HF</t>
  </si>
  <si>
    <t>Sykehuset Innlandet HF</t>
  </si>
  <si>
    <t>Sunnaas Sykehus HF</t>
  </si>
  <si>
    <t>Sykehuset Østfold HF</t>
  </si>
  <si>
    <t>Diakonhjemmet Sykehus HF</t>
  </si>
  <si>
    <t>Lovisenberg Diakonale Sykehus</t>
  </si>
  <si>
    <t>Martina Hansens Hospital</t>
  </si>
  <si>
    <t>Revmatismesykehuset AS</t>
  </si>
  <si>
    <t>Frambu Senter for sjeldne funksjonshemninger</t>
  </si>
  <si>
    <t>Sykehusapotekene i Sør-Øst RHF</t>
  </si>
  <si>
    <t>Helse Stavanger HF</t>
  </si>
  <si>
    <t>Helse Fonna HF</t>
  </si>
  <si>
    <t>Helse Bergen HF</t>
  </si>
  <si>
    <t>Helse Førde HF</t>
  </si>
  <si>
    <t>Haraldsplass Diakonale Sykehus</t>
  </si>
  <si>
    <t xml:space="preserve">Haugesund Sanitetsforenings Revmatismesykehus </t>
  </si>
  <si>
    <t>Hospitalet Betanien (Hordaland)</t>
  </si>
  <si>
    <t xml:space="preserve">NKS Olaviken Alderspsykiatriske Sykehus AS </t>
  </si>
  <si>
    <t>Sjukehusapoteka Vest HF</t>
  </si>
  <si>
    <t>Helse Nord-Trøndelag HF</t>
  </si>
  <si>
    <t>St Olavs Hospital HF</t>
  </si>
  <si>
    <t>Sykehusapotekene i Midt-Norge HF</t>
  </si>
  <si>
    <t>Helse Nord RHF</t>
  </si>
  <si>
    <t>Helse Finnmark HF</t>
  </si>
  <si>
    <t>Universitetssykehuset Nord-Norge HF</t>
  </si>
  <si>
    <t>Nordlandssykehuset HF</t>
  </si>
  <si>
    <t>Helgelandssykehuset HF</t>
  </si>
  <si>
    <t xml:space="preserve">Sykehusapoteket Nord HF </t>
  </si>
  <si>
    <t>TOTALT</t>
  </si>
  <si>
    <t>Helse Sør-Øst RHF</t>
  </si>
  <si>
    <t>Helse Vest RHF</t>
  </si>
  <si>
    <t>Helse Midt-Norge RHF</t>
  </si>
  <si>
    <t>N/A</t>
  </si>
  <si>
    <t>Bjørkeli Voss Psykiatriske senter</t>
  </si>
  <si>
    <t>SUM</t>
  </si>
  <si>
    <t>Ikke med</t>
  </si>
  <si>
    <t xml:space="preserve">Ikke med </t>
  </si>
  <si>
    <t>Senter for klinisk dokumentasjon og evaluering (SKDE)</t>
  </si>
  <si>
    <t>Snitt 2009-2011</t>
  </si>
  <si>
    <t>Snitt 2008-2010</t>
  </si>
  <si>
    <t>Snitt 2007-2009</t>
  </si>
  <si>
    <t>Snitt 2006-2008</t>
  </si>
  <si>
    <t>Snitt 2005-2007</t>
  </si>
  <si>
    <t>Kommentar:</t>
  </si>
  <si>
    <t>med de nye vektene for internasjonalt medforfatterskap (dobbel uttelling, mot</t>
  </si>
  <si>
    <t>1,5 ganger uttelling tidligere, for å gjøre dataene sammenlignbare over tid).</t>
  </si>
  <si>
    <t>Tallene for 2006-2009 avviker fra tidligere offisielle tall, fordi de er beregnet</t>
  </si>
  <si>
    <t xml:space="preserve">med de nye vektene for en doktorgrad (3 poeng, mot 5 poeng tidligere), </t>
  </si>
  <si>
    <t xml:space="preserve"> for å gjøre dataene sammenlignbare over tid.</t>
  </si>
  <si>
    <t>med de nye vektene for doktorgrader (3 poeng, mot 5 poeng tidligere), og for</t>
  </si>
  <si>
    <t xml:space="preserve">internasjonalt medforfatterskap på artikler (dobbel utteling, mot 1,5 ganger </t>
  </si>
  <si>
    <t>uttelling tidligere), for å gjøre dataene sammenlignbare over tid.</t>
  </si>
  <si>
    <t>N/A=helseforetaket hadde ingen artikler det året,</t>
  </si>
  <si>
    <t>og prosentandel kan ikke beregnes.</t>
  </si>
  <si>
    <t>Snitt 2010-2012</t>
  </si>
  <si>
    <t>Valnesfjord Helsesportssenter</t>
  </si>
  <si>
    <t>Helse Møre og Romsdal HF</t>
  </si>
  <si>
    <t>Snitt 2011-2013</t>
  </si>
  <si>
    <t>Monografier</t>
  </si>
  <si>
    <t>2013 antologier</t>
  </si>
  <si>
    <t>2013 monografier</t>
  </si>
  <si>
    <t>Prosentfordeling</t>
  </si>
  <si>
    <t>Antologier</t>
  </si>
  <si>
    <t>Doktorgrader</t>
  </si>
  <si>
    <t>Forskningspoeng</t>
  </si>
  <si>
    <t>Snitt 2012-2014</t>
  </si>
  <si>
    <t>2014 antologier</t>
  </si>
  <si>
    <t xml:space="preserve">2013 Poeng antologier </t>
  </si>
  <si>
    <t>2013 Poeng monografier</t>
  </si>
  <si>
    <t>2014 poeng antologier</t>
  </si>
  <si>
    <t>2014 monografier</t>
  </si>
  <si>
    <t>2014 poeng monografier</t>
  </si>
  <si>
    <t>Antall Doktorgrader</t>
  </si>
  <si>
    <t xml:space="preserve">Forskningspoeng er summen av poeng for: </t>
  </si>
  <si>
    <t>Vitenskapelige artikler</t>
  </si>
  <si>
    <t>EU/Forskningsrådsfinansiering</t>
  </si>
  <si>
    <t>Publiseringspoeng er fra og med 2013 summen av artikler, antologier, monografier og doktorgrader, mens det fram til og med 2012 ikke var inkludert antologier og monografier.</t>
  </si>
  <si>
    <t xml:space="preserve">Forskningspoeng er fram til 2012 tilsvarende publiseringspoeng </t>
  </si>
  <si>
    <t>Forskningspoeng inkluderer fra og med 2013 poeng for EU og Forskningsrådsfinansiering</t>
  </si>
  <si>
    <t>2015 antologier</t>
  </si>
  <si>
    <t>2015 poeng antologier</t>
  </si>
  <si>
    <t>2015 monografier</t>
  </si>
  <si>
    <t>2015 poeng monografier</t>
  </si>
  <si>
    <t>Snitt 2013-2015</t>
  </si>
  <si>
    <t>2016 antologier</t>
  </si>
  <si>
    <t>2016 poeng antologier</t>
  </si>
  <si>
    <t>2016 monografier</t>
  </si>
  <si>
    <t>2016 poeng monografier</t>
  </si>
  <si>
    <t>Snitt 2014-2016</t>
  </si>
  <si>
    <t>1 mill. kr. (netto innbetalinger) Fra EU gir 10 poeng</t>
  </si>
  <si>
    <t>1 mill. kr. (netto innbetalinger) Fra Forskningsrådet gir 1 poeng</t>
  </si>
  <si>
    <t>2017 antologier</t>
  </si>
  <si>
    <t>2017 poeng antologier</t>
  </si>
  <si>
    <t>2017 monografier</t>
  </si>
  <si>
    <t>2017 poeng monografier</t>
  </si>
  <si>
    <t>Snitt 2015-2017</t>
  </si>
  <si>
    <t>Helse Vest IKT</t>
  </si>
  <si>
    <t>Solli Distriktspsykiatriske senter</t>
  </si>
  <si>
    <t>Rehabiliteringssenteret AiR</t>
  </si>
  <si>
    <t>Beitostølen Helsesportsenter</t>
  </si>
  <si>
    <t>Stiftelsen CatoSenteret</t>
  </si>
  <si>
    <t>Tyrilistiftelsen</t>
  </si>
  <si>
    <t>NKS Jæren Distriktspsykiatriske senter AS</t>
  </si>
  <si>
    <t>2018 antologier</t>
  </si>
  <si>
    <t>2018 poeng antologier</t>
  </si>
  <si>
    <t>2018 monografier</t>
  </si>
  <si>
    <t>2018 poeng monografier</t>
  </si>
  <si>
    <t>Snitt 2016-2018</t>
  </si>
  <si>
    <t>Skjelfoss Psykiatriske Senter</t>
  </si>
  <si>
    <t>Fra og med 2013 inngår også antologier og monografier</t>
  </si>
  <si>
    <t>**Det var ingen monografier i 2019 i helseforetakene</t>
  </si>
  <si>
    <t>Snitt 2017-2019</t>
  </si>
  <si>
    <t>KBS Poeng</t>
  </si>
  <si>
    <t>Snitt 2017-2019 med KBS</t>
  </si>
  <si>
    <t>Kolonne B:</t>
  </si>
  <si>
    <t>Her er verdien av tallene i celle C satt til 0,85</t>
  </si>
  <si>
    <t>Prosentandelene for KBS er satt til 0,15</t>
  </si>
  <si>
    <t>KBS 2019</t>
  </si>
  <si>
    <t>KBS 2019 (0,15)</t>
  </si>
  <si>
    <t>Snitt 2017-2019 (0,85)</t>
  </si>
  <si>
    <t>Region</t>
  </si>
  <si>
    <t>2020 antologier</t>
  </si>
  <si>
    <t>2020 poeng antologier</t>
  </si>
  <si>
    <t>2020 monografier</t>
  </si>
  <si>
    <t>2020 poeng monografier</t>
  </si>
  <si>
    <t>Snitt 2018-2020 med KBS</t>
  </si>
  <si>
    <t>Publiseringspoeng</t>
  </si>
  <si>
    <t>Utregning 2019</t>
  </si>
  <si>
    <t>Utregning 2020</t>
  </si>
  <si>
    <t>Snitt 2018-2020</t>
  </si>
  <si>
    <t>Snitt 2018-2020 (0,85)</t>
  </si>
  <si>
    <t>Akershus universitetssykehus HF</t>
  </si>
  <si>
    <t>Diakonhjemmet sykehus</t>
  </si>
  <si>
    <t>Finnmarkssykehuset</t>
  </si>
  <si>
    <t>Haraldsplass Diakonale sykehus</t>
  </si>
  <si>
    <t>Helse Bergen HF - Haukeland universitetssykehus</t>
  </si>
  <si>
    <t>Helse Stavanger HF - Stavanger universitetssjukehus</t>
  </si>
  <si>
    <t>Oslo universitetssykehus HF</t>
  </si>
  <si>
    <t>St. Olavs Hospital HF</t>
  </si>
  <si>
    <t>Sykehuset Telemark HF</t>
  </si>
  <si>
    <t>Sørlandet sykehus HF</t>
  </si>
  <si>
    <t>Totalsum</t>
  </si>
  <si>
    <t>Antall pasienter</t>
  </si>
  <si>
    <t>KI Poeng</t>
  </si>
  <si>
    <t>Pasientpoeng</t>
  </si>
  <si>
    <t>Antall KBS</t>
  </si>
  <si>
    <t>Sum KBS poeng</t>
  </si>
  <si>
    <t>Betanien Hospital</t>
  </si>
  <si>
    <t>HELSE SØR-ØST TOTALT</t>
  </si>
  <si>
    <t>NKS Olaviken Alderspsykiatriske sykehus</t>
  </si>
  <si>
    <t>HELSE VEST TOTALT</t>
  </si>
  <si>
    <t>HELSE MIDT TOTALT</t>
  </si>
  <si>
    <t>HELSE NORD TOTALT</t>
  </si>
  <si>
    <t>Resultater 2019</t>
  </si>
  <si>
    <t>Resultater 2020</t>
  </si>
  <si>
    <t>KBS 2019-2020</t>
  </si>
  <si>
    <t>KBS 2019-2020 (0,15)</t>
  </si>
  <si>
    <t>Endelig resultat</t>
  </si>
  <si>
    <t>Antall publikasjoner</t>
  </si>
  <si>
    <t>Finansieringspoeng</t>
  </si>
  <si>
    <t>2021 antologier</t>
  </si>
  <si>
    <t>2021 poeng antologier</t>
  </si>
  <si>
    <t>2021 monografier</t>
  </si>
  <si>
    <t>2021 poeng monografier</t>
  </si>
  <si>
    <t>Resultater 2021</t>
  </si>
  <si>
    <t>Snitt 2019-2021 med KBS</t>
  </si>
  <si>
    <t>Utregning 2021</t>
  </si>
  <si>
    <t>KBS 2019-2021</t>
  </si>
  <si>
    <t>KBS 2019-2021 (0,15)</t>
  </si>
  <si>
    <t>Snitt 2019-2021</t>
  </si>
  <si>
    <t>Snitt 2019-2021 (0,85)</t>
  </si>
  <si>
    <t>Unicare</t>
  </si>
  <si>
    <t>Haugesund Sanitetsforenings Revmatismesykehus AS</t>
  </si>
  <si>
    <t>2022 antologier</t>
  </si>
  <si>
    <t>2022 poeng antologier</t>
  </si>
  <si>
    <t>2022 monografier</t>
  </si>
  <si>
    <t>2022 poeng monografier</t>
  </si>
  <si>
    <t>Resultater 2022</t>
  </si>
  <si>
    <t>Snitt 2020-2022 med KBS</t>
  </si>
  <si>
    <t>Utregning 2022</t>
  </si>
  <si>
    <t>KBS 2020-2022</t>
  </si>
  <si>
    <t>KBS 2020-2022 (0,15)</t>
  </si>
  <si>
    <t>Snitt 2020-2022</t>
  </si>
  <si>
    <t>Snitt 2020-2022 (0,85)</t>
  </si>
  <si>
    <t>Lovisenberg Rehabilitering</t>
  </si>
  <si>
    <t>N.K.S. Østbytunet behandlingssenter AS</t>
  </si>
  <si>
    <t>2019* antologier</t>
  </si>
  <si>
    <t>2019* poeng antologier</t>
  </si>
  <si>
    <t>Solli Distriktspsykiatriske senter​</t>
  </si>
  <si>
    <t>Forskningsmålingen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</si>
</sst>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\ %"/>
    <numFmt numFmtId="165" formatCode="0.0"/>
    <numFmt numFmtId="166" formatCode="0.000"/>
    <numFmt numFmtId="167" formatCode="0.00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right"/>
    </xf>
    <xf numFmtId="0" fontId="2" fillId="0" borderId="0" xfId="1" applyFont="1" applyAlignment="1">
      <alignment horizontal="right" wrapText="1"/>
    </xf>
    <xf numFmtId="0" fontId="4" fillId="0" borderId="0" xfId="0" applyFont="1"/>
    <xf numFmtId="2" fontId="0" fillId="0" borderId="0" xfId="0" applyNumberFormat="1" applyAlignment="1">
      <alignment horizontal="right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9" fontId="0" fillId="0" borderId="0" xfId="6" applyFont="1"/>
    <xf numFmtId="164" fontId="0" fillId="0" borderId="0" xfId="6" applyNumberFormat="1" applyFont="1" applyFill="1"/>
    <xf numFmtId="164" fontId="0" fillId="0" borderId="0" xfId="6" applyNumberFormat="1" applyFont="1"/>
    <xf numFmtId="2" fontId="0" fillId="0" borderId="0" xfId="0" applyNumberFormat="1"/>
    <xf numFmtId="2" fontId="0" fillId="2" borderId="1" xfId="0" applyNumberFormat="1" applyFill="1" applyBorder="1" applyAlignment="1">
      <alignment horizontal="right"/>
    </xf>
    <xf numFmtId="164" fontId="0" fillId="0" borderId="0" xfId="6" applyNumberFormat="1" applyFont="1" applyAlignment="1">
      <alignment horizontal="right"/>
    </xf>
    <xf numFmtId="164" fontId="0" fillId="0" borderId="0" xfId="6" applyNumberFormat="1" applyFont="1" applyFill="1" applyAlignment="1">
      <alignment horizontal="right"/>
    </xf>
    <xf numFmtId="9" fontId="0" fillId="2" borderId="1" xfId="6" applyFont="1" applyFill="1" applyBorder="1" applyAlignment="1">
      <alignment horizontal="right"/>
    </xf>
    <xf numFmtId="164" fontId="0" fillId="2" borderId="1" xfId="6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5" fontId="0" fillId="0" borderId="0" xfId="0" applyNumberFormat="1"/>
    <xf numFmtId="165" fontId="0" fillId="2" borderId="1" xfId="0" applyNumberFormat="1" applyFill="1" applyBorder="1"/>
    <xf numFmtId="0" fontId="6" fillId="0" borderId="0" xfId="0" applyFont="1"/>
    <xf numFmtId="164" fontId="0" fillId="0" borderId="0" xfId="6" applyNumberFormat="1" applyFont="1" applyFill="1" applyBorder="1" applyAlignment="1">
      <alignment horizontal="right"/>
    </xf>
    <xf numFmtId="2" fontId="6" fillId="0" borderId="0" xfId="0" applyNumberFormat="1" applyFont="1"/>
    <xf numFmtId="164" fontId="0" fillId="0" borderId="0" xfId="0" applyNumberFormat="1" applyAlignment="1">
      <alignment horizontal="right"/>
    </xf>
    <xf numFmtId="9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9" fontId="0" fillId="2" borderId="1" xfId="0" applyNumberFormat="1" applyFill="1" applyBorder="1"/>
    <xf numFmtId="164" fontId="0" fillId="0" borderId="0" xfId="0" applyNumberFormat="1"/>
    <xf numFmtId="1" fontId="0" fillId="2" borderId="2" xfId="0" applyNumberFormat="1" applyFill="1" applyBorder="1"/>
    <xf numFmtId="2" fontId="0" fillId="2" borderId="1" xfId="0" applyNumberFormat="1" applyFill="1" applyBorder="1"/>
    <xf numFmtId="10" fontId="0" fillId="0" borderId="0" xfId="0" applyNumberFormat="1"/>
    <xf numFmtId="0" fontId="6" fillId="3" borderId="0" xfId="0" applyFont="1" applyFill="1"/>
    <xf numFmtId="166" fontId="0" fillId="2" borderId="1" xfId="0" applyNumberFormat="1" applyFill="1" applyBorder="1"/>
    <xf numFmtId="0" fontId="6" fillId="3" borderId="0" xfId="0" applyFont="1" applyFill="1" applyAlignment="1">
      <alignment horizontal="left"/>
    </xf>
    <xf numFmtId="164" fontId="0" fillId="0" borderId="0" xfId="6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right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0" fontId="6" fillId="0" borderId="2" xfId="0" applyFont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right"/>
    </xf>
    <xf numFmtId="0" fontId="6" fillId="4" borderId="1" xfId="0" applyFont="1" applyFill="1" applyBorder="1"/>
    <xf numFmtId="0" fontId="0" fillId="4" borderId="1" xfId="0" applyFill="1" applyBorder="1"/>
    <xf numFmtId="2" fontId="6" fillId="4" borderId="1" xfId="0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0" fillId="0" borderId="0" xfId="6" applyNumberFormat="1" applyFont="1" applyFill="1" applyBorder="1" applyProtection="1"/>
    <xf numFmtId="164" fontId="0" fillId="0" borderId="0" xfId="6" applyNumberFormat="1" applyFont="1" applyFill="1" applyProtection="1"/>
    <xf numFmtId="165" fontId="0" fillId="0" borderId="3" xfId="0" applyNumberFormat="1" applyBorder="1"/>
    <xf numFmtId="2" fontId="0" fillId="4" borderId="0" xfId="0" applyNumberFormat="1" applyFill="1"/>
    <xf numFmtId="1" fontId="0" fillId="2" borderId="0" xfId="0" applyNumberFormat="1" applyFill="1"/>
    <xf numFmtId="2" fontId="0" fillId="2" borderId="2" xfId="0" applyNumberFormat="1" applyFill="1" applyBorder="1"/>
    <xf numFmtId="167" fontId="0" fillId="0" borderId="0" xfId="0" applyNumberFormat="1"/>
    <xf numFmtId="166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2" fontId="2" fillId="0" borderId="0" xfId="1" applyNumberFormat="1" applyFont="1" applyAlignment="1">
      <alignment horizontal="right" wrapText="1"/>
    </xf>
    <xf numFmtId="165" fontId="0" fillId="0" borderId="0" xfId="6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7" fillId="0" borderId="0" xfId="7" applyFont="1"/>
    <xf numFmtId="0" fontId="3" fillId="0" borderId="0" xfId="7"/>
    <xf numFmtId="0" fontId="8" fillId="0" borderId="0" xfId="7" applyFont="1"/>
    <xf numFmtId="41" fontId="3" fillId="0" borderId="0" xfId="7" applyNumberFormat="1" applyProtection="1">
      <protection locked="0"/>
    </xf>
    <xf numFmtId="41" fontId="3" fillId="0" borderId="0" xfId="7" applyNumberFormat="1"/>
    <xf numFmtId="0" fontId="8" fillId="0" borderId="0" xfId="7" quotePrefix="1" applyFont="1"/>
    <xf numFmtId="41" fontId="0" fillId="0" borderId="0" xfId="0" applyNumberFormat="1"/>
    <xf numFmtId="1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2" fontId="0" fillId="0" borderId="2" xfId="0" applyNumberFormat="1" applyBorder="1"/>
    <xf numFmtId="0" fontId="0" fillId="0" borderId="2" xfId="0" applyBorder="1"/>
    <xf numFmtId="2" fontId="0" fillId="0" borderId="3" xfId="0" applyNumberFormat="1" applyBorder="1"/>
    <xf numFmtId="0" fontId="0" fillId="0" borderId="3" xfId="0" applyBorder="1"/>
    <xf numFmtId="3" fontId="0" fillId="0" borderId="0" xfId="0" applyNumberFormat="1" applyAlignment="1">
      <alignment horizontal="right"/>
    </xf>
  </cellXfs>
  <cellStyles count="9">
    <cellStyle name="Komma 2" xfId="8" xr:uid="{00000000-0005-0000-0000-000000000000}"/>
    <cellStyle name="Normal" xfId="0" builtinId="0"/>
    <cellStyle name="Normal 2" xfId="4" xr:uid="{00000000-0005-0000-0000-000002000000}"/>
    <cellStyle name="Normal 3" xfId="2" xr:uid="{00000000-0005-0000-0000-000003000000}"/>
    <cellStyle name="Normal 4" xfId="3" xr:uid="{00000000-0005-0000-0000-000004000000}"/>
    <cellStyle name="Normal 47" xfId="7" xr:uid="{00000000-0005-0000-0000-000005000000}"/>
    <cellStyle name="Normal_Poeng_1" xfId="1" xr:uid="{00000000-0005-0000-0000-000006000000}"/>
    <cellStyle name="Prosent" xfId="6" builtinId="5"/>
    <cellStyle name="Prosent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61"/>
  <sheetViews>
    <sheetView workbookViewId="0">
      <selection activeCell="U7" sqref="U7"/>
    </sheetView>
  </sheetViews>
  <sheetFormatPr baseColWidth="10" defaultRowHeight="14.5" x14ac:dyDescent="0.35"/>
  <cols>
    <col min="1" max="1" width="37.81640625" customWidth="1"/>
    <col min="2" max="2" width="11.6328125" customWidth="1"/>
    <col min="3" max="3" width="11.08984375" customWidth="1"/>
    <col min="4" max="4" width="9.453125" customWidth="1"/>
    <col min="5" max="5" width="13.08984375" customWidth="1"/>
    <col min="6" max="6" width="10.54296875" style="1" customWidth="1"/>
    <col min="7" max="7" width="11.453125" customWidth="1"/>
    <col min="8" max="8" width="10.08984375" style="1" customWidth="1"/>
    <col min="9" max="9" width="8" customWidth="1"/>
    <col min="10" max="10" width="10.453125" customWidth="1"/>
    <col min="11" max="11" width="9.54296875" style="1" customWidth="1"/>
    <col min="12" max="12" width="11.453125" style="1" customWidth="1"/>
    <col min="13" max="13" width="11" style="1" customWidth="1"/>
    <col min="14" max="17" width="11.453125" style="1"/>
    <col min="18" max="18" width="11.54296875" style="1" customWidth="1"/>
    <col min="19" max="19" width="7.90625" style="1" customWidth="1"/>
    <col min="20" max="20" width="22.81640625" customWidth="1"/>
    <col min="21" max="21" width="8.08984375" customWidth="1"/>
    <col min="22" max="107" width="11.453125"/>
  </cols>
  <sheetData>
    <row r="1" spans="1:107" s="5" customFormat="1" x14ac:dyDescent="0.35">
      <c r="A1" s="6"/>
      <c r="B1" s="6">
        <v>2022</v>
      </c>
      <c r="C1" s="6">
        <v>2021</v>
      </c>
      <c r="D1" s="6">
        <v>2020</v>
      </c>
      <c r="E1" s="6">
        <v>2019</v>
      </c>
      <c r="F1" s="7">
        <v>2018</v>
      </c>
      <c r="G1" s="6">
        <v>2017</v>
      </c>
      <c r="H1" s="7">
        <v>2016</v>
      </c>
      <c r="I1" s="6">
        <v>2015</v>
      </c>
      <c r="J1" s="6">
        <v>2014</v>
      </c>
      <c r="K1" s="7">
        <v>2013</v>
      </c>
      <c r="L1" s="7">
        <v>2012</v>
      </c>
      <c r="M1" s="7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S1" s="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</row>
    <row r="2" spans="1:107" x14ac:dyDescent="0.35">
      <c r="A2" t="s">
        <v>0</v>
      </c>
      <c r="B2">
        <v>2421</v>
      </c>
      <c r="C2">
        <v>2462</v>
      </c>
      <c r="D2">
        <v>2251</v>
      </c>
      <c r="E2" s="1">
        <v>2216</v>
      </c>
      <c r="F2" s="1">
        <v>2069</v>
      </c>
      <c r="G2">
        <v>2014</v>
      </c>
      <c r="H2" s="1">
        <v>1933</v>
      </c>
      <c r="I2">
        <v>1883</v>
      </c>
      <c r="J2">
        <v>1774</v>
      </c>
      <c r="K2" s="1">
        <v>1536</v>
      </c>
      <c r="L2" s="1">
        <v>1738</v>
      </c>
      <c r="M2" s="2">
        <v>1633</v>
      </c>
      <c r="N2" s="1">
        <v>1296</v>
      </c>
      <c r="O2" s="1">
        <v>1313</v>
      </c>
      <c r="P2" s="1">
        <v>1243</v>
      </c>
      <c r="Q2" s="1">
        <v>1099</v>
      </c>
      <c r="R2" s="1">
        <v>1092</v>
      </c>
    </row>
    <row r="3" spans="1:107" x14ac:dyDescent="0.35">
      <c r="A3" t="s">
        <v>1</v>
      </c>
      <c r="B3">
        <v>197</v>
      </c>
      <c r="C3">
        <v>163</v>
      </c>
      <c r="D3">
        <v>148</v>
      </c>
      <c r="E3">
        <v>130</v>
      </c>
      <c r="F3" s="1">
        <v>121</v>
      </c>
      <c r="G3">
        <v>130</v>
      </c>
      <c r="H3" s="1">
        <v>116</v>
      </c>
      <c r="I3">
        <v>91</v>
      </c>
      <c r="J3">
        <v>83</v>
      </c>
      <c r="K3" s="1">
        <v>98</v>
      </c>
      <c r="L3" s="1">
        <v>86</v>
      </c>
      <c r="M3" s="2">
        <v>78</v>
      </c>
      <c r="N3" s="1">
        <v>56</v>
      </c>
      <c r="O3" s="1">
        <v>41</v>
      </c>
      <c r="P3" s="1">
        <v>49</v>
      </c>
      <c r="Q3" s="1">
        <v>41</v>
      </c>
      <c r="R3" s="1">
        <v>32</v>
      </c>
    </row>
    <row r="4" spans="1:107" x14ac:dyDescent="0.35">
      <c r="A4" t="s">
        <v>2</v>
      </c>
      <c r="B4">
        <v>169</v>
      </c>
      <c r="C4">
        <v>152</v>
      </c>
      <c r="D4">
        <v>112</v>
      </c>
      <c r="E4">
        <v>129</v>
      </c>
      <c r="F4" s="1">
        <v>111</v>
      </c>
      <c r="G4">
        <v>117</v>
      </c>
      <c r="H4" s="1">
        <v>104</v>
      </c>
      <c r="I4">
        <v>98</v>
      </c>
      <c r="J4">
        <v>89</v>
      </c>
      <c r="K4" s="1">
        <v>81</v>
      </c>
      <c r="L4" s="1">
        <v>85</v>
      </c>
      <c r="M4" s="2">
        <v>75</v>
      </c>
      <c r="N4" s="1">
        <v>59</v>
      </c>
      <c r="O4" s="1">
        <v>65</v>
      </c>
      <c r="P4" s="1">
        <v>37</v>
      </c>
      <c r="Q4" s="1">
        <v>46</v>
      </c>
      <c r="R4" s="1">
        <v>32</v>
      </c>
    </row>
    <row r="5" spans="1:107" x14ac:dyDescent="0.35">
      <c r="A5" t="s">
        <v>3</v>
      </c>
      <c r="B5">
        <v>187</v>
      </c>
      <c r="C5">
        <v>172</v>
      </c>
      <c r="D5">
        <v>164</v>
      </c>
      <c r="E5">
        <v>159</v>
      </c>
      <c r="F5" s="1">
        <v>132</v>
      </c>
      <c r="G5">
        <v>137</v>
      </c>
      <c r="H5" s="1">
        <v>108</v>
      </c>
      <c r="I5">
        <v>112</v>
      </c>
      <c r="J5">
        <v>104</v>
      </c>
      <c r="K5" s="1">
        <v>75</v>
      </c>
      <c r="L5" s="1">
        <v>60</v>
      </c>
      <c r="M5" s="2">
        <v>56</v>
      </c>
      <c r="N5" s="1">
        <v>46</v>
      </c>
      <c r="O5" s="1">
        <v>36</v>
      </c>
      <c r="P5" s="1">
        <v>30</v>
      </c>
      <c r="Q5" s="1">
        <v>23</v>
      </c>
      <c r="R5" s="1">
        <v>26</v>
      </c>
    </row>
    <row r="6" spans="1:107" x14ac:dyDescent="0.35">
      <c r="A6" t="s">
        <v>4</v>
      </c>
      <c r="B6">
        <v>56</v>
      </c>
      <c r="C6">
        <v>47</v>
      </c>
      <c r="D6">
        <v>47</v>
      </c>
      <c r="E6">
        <v>58</v>
      </c>
      <c r="F6" s="1">
        <v>50</v>
      </c>
      <c r="G6">
        <v>51</v>
      </c>
      <c r="H6" s="1">
        <v>52</v>
      </c>
      <c r="I6">
        <v>44</v>
      </c>
      <c r="J6">
        <v>42</v>
      </c>
      <c r="K6" s="1">
        <v>40</v>
      </c>
      <c r="L6" s="1">
        <v>32</v>
      </c>
      <c r="M6" s="2">
        <v>43</v>
      </c>
      <c r="N6" s="1">
        <v>21</v>
      </c>
      <c r="O6" s="1">
        <v>22</v>
      </c>
      <c r="P6" s="1">
        <v>14</v>
      </c>
      <c r="Q6" s="1">
        <v>23</v>
      </c>
      <c r="R6" s="1">
        <v>27</v>
      </c>
    </row>
    <row r="7" spans="1:107" x14ac:dyDescent="0.35">
      <c r="A7" t="s">
        <v>5</v>
      </c>
      <c r="B7">
        <v>1</v>
      </c>
      <c r="C7">
        <v>4</v>
      </c>
      <c r="D7">
        <v>3</v>
      </c>
      <c r="E7">
        <v>2</v>
      </c>
      <c r="F7" s="1">
        <v>7</v>
      </c>
      <c r="G7">
        <v>7</v>
      </c>
      <c r="H7" s="1">
        <v>2</v>
      </c>
      <c r="I7">
        <v>3</v>
      </c>
      <c r="J7">
        <v>3</v>
      </c>
      <c r="K7" s="1">
        <v>1</v>
      </c>
      <c r="L7" s="1">
        <v>0</v>
      </c>
      <c r="M7" s="2">
        <v>1</v>
      </c>
      <c r="N7" s="1">
        <v>2</v>
      </c>
      <c r="O7" s="1">
        <v>0</v>
      </c>
      <c r="P7" s="1">
        <v>0</v>
      </c>
      <c r="Q7" s="1">
        <v>0</v>
      </c>
      <c r="R7" s="1">
        <v>0</v>
      </c>
    </row>
    <row r="8" spans="1:107" x14ac:dyDescent="0.35">
      <c r="A8" t="s">
        <v>6</v>
      </c>
      <c r="B8">
        <v>36</v>
      </c>
      <c r="C8">
        <v>46</v>
      </c>
      <c r="D8">
        <v>23</v>
      </c>
      <c r="E8">
        <v>21</v>
      </c>
      <c r="F8" s="1">
        <v>19</v>
      </c>
      <c r="G8">
        <v>24</v>
      </c>
      <c r="H8" s="1">
        <v>19</v>
      </c>
      <c r="I8">
        <v>15</v>
      </c>
      <c r="J8">
        <v>26</v>
      </c>
      <c r="K8" s="1">
        <v>23</v>
      </c>
      <c r="L8" s="1">
        <v>26</v>
      </c>
      <c r="M8" s="2">
        <v>9</v>
      </c>
      <c r="N8" s="1">
        <v>16</v>
      </c>
      <c r="O8" s="1">
        <v>5</v>
      </c>
      <c r="P8" s="1">
        <v>7</v>
      </c>
      <c r="Q8" s="1">
        <v>3</v>
      </c>
      <c r="R8" s="1">
        <v>7</v>
      </c>
    </row>
    <row r="9" spans="1:107" x14ac:dyDescent="0.35">
      <c r="A9" t="s">
        <v>7</v>
      </c>
      <c r="B9">
        <v>428</v>
      </c>
      <c r="C9">
        <v>427</v>
      </c>
      <c r="D9">
        <v>332</v>
      </c>
      <c r="E9">
        <v>320</v>
      </c>
      <c r="F9" s="1">
        <v>320</v>
      </c>
      <c r="G9">
        <v>358</v>
      </c>
      <c r="H9" s="1">
        <v>357</v>
      </c>
      <c r="I9">
        <v>284</v>
      </c>
      <c r="J9">
        <v>237</v>
      </c>
      <c r="K9" s="1">
        <v>228</v>
      </c>
      <c r="L9" s="1">
        <v>238</v>
      </c>
      <c r="M9" s="2">
        <v>210</v>
      </c>
      <c r="N9" s="1">
        <v>130</v>
      </c>
      <c r="O9" s="1">
        <v>107</v>
      </c>
      <c r="P9" s="1">
        <v>108</v>
      </c>
      <c r="Q9" s="1">
        <v>113</v>
      </c>
      <c r="R9" s="1">
        <v>68</v>
      </c>
    </row>
    <row r="10" spans="1:107" x14ac:dyDescent="0.35">
      <c r="A10" t="s">
        <v>8</v>
      </c>
      <c r="B10">
        <v>171</v>
      </c>
      <c r="C10">
        <v>156</v>
      </c>
      <c r="D10">
        <v>157</v>
      </c>
      <c r="E10" s="1">
        <v>182</v>
      </c>
      <c r="F10" s="1">
        <v>175</v>
      </c>
      <c r="G10" s="1">
        <v>171</v>
      </c>
      <c r="H10" s="1">
        <v>147</v>
      </c>
      <c r="I10" s="1">
        <v>138</v>
      </c>
      <c r="J10" s="1">
        <v>97</v>
      </c>
      <c r="K10" s="1">
        <v>89</v>
      </c>
      <c r="L10" s="1">
        <v>120</v>
      </c>
      <c r="M10" s="2">
        <v>74</v>
      </c>
      <c r="N10" s="1">
        <v>54</v>
      </c>
      <c r="O10" s="1">
        <v>42</v>
      </c>
      <c r="P10" s="1">
        <v>26</v>
      </c>
      <c r="Q10" s="1">
        <v>27</v>
      </c>
      <c r="R10" s="1">
        <v>33</v>
      </c>
    </row>
    <row r="11" spans="1:107" x14ac:dyDescent="0.35">
      <c r="A11" t="s">
        <v>9</v>
      </c>
      <c r="B11">
        <v>56</v>
      </c>
      <c r="C11">
        <v>70</v>
      </c>
      <c r="D11">
        <v>61</v>
      </c>
      <c r="E11" s="1">
        <v>64</v>
      </c>
      <c r="F11" s="1">
        <v>56</v>
      </c>
      <c r="G11" s="1">
        <v>48</v>
      </c>
      <c r="H11" s="1">
        <v>37</v>
      </c>
      <c r="I11" s="1">
        <v>30</v>
      </c>
      <c r="J11" s="1">
        <v>31</v>
      </c>
      <c r="K11" s="1">
        <v>21</v>
      </c>
      <c r="L11" s="1">
        <v>33</v>
      </c>
      <c r="M11" s="2">
        <v>27</v>
      </c>
      <c r="N11" s="1">
        <v>19</v>
      </c>
      <c r="O11" s="1">
        <v>19</v>
      </c>
      <c r="P11" s="1">
        <v>17</v>
      </c>
      <c r="Q11" s="1">
        <v>15</v>
      </c>
      <c r="R11" s="1">
        <v>7</v>
      </c>
    </row>
    <row r="12" spans="1:107" x14ac:dyDescent="0.35">
      <c r="A12" t="s">
        <v>10</v>
      </c>
      <c r="B12">
        <v>126</v>
      </c>
      <c r="C12">
        <v>121</v>
      </c>
      <c r="D12">
        <v>133</v>
      </c>
      <c r="E12" s="1">
        <v>82</v>
      </c>
      <c r="F12" s="1">
        <v>63</v>
      </c>
      <c r="G12" s="1">
        <v>74</v>
      </c>
      <c r="H12" s="1">
        <v>79</v>
      </c>
      <c r="I12" s="1">
        <v>43</v>
      </c>
      <c r="J12" s="1">
        <v>44</v>
      </c>
      <c r="K12" s="1">
        <v>50</v>
      </c>
      <c r="L12" s="1">
        <v>37</v>
      </c>
      <c r="M12" s="2">
        <v>42</v>
      </c>
      <c r="N12" s="1">
        <v>26</v>
      </c>
      <c r="O12" s="1">
        <v>17</v>
      </c>
      <c r="P12" s="1">
        <v>17</v>
      </c>
      <c r="Q12" s="1">
        <v>20</v>
      </c>
      <c r="R12" s="1">
        <v>24</v>
      </c>
    </row>
    <row r="13" spans="1:107" x14ac:dyDescent="0.35">
      <c r="A13" t="s">
        <v>11</v>
      </c>
      <c r="B13">
        <v>199</v>
      </c>
      <c r="C13">
        <v>194</v>
      </c>
      <c r="D13">
        <v>154</v>
      </c>
      <c r="E13" s="1">
        <v>153</v>
      </c>
      <c r="F13" s="1">
        <v>154</v>
      </c>
      <c r="G13" s="1">
        <v>143</v>
      </c>
      <c r="H13" s="1">
        <v>136</v>
      </c>
      <c r="I13" s="1">
        <v>137</v>
      </c>
      <c r="J13" s="1">
        <v>125</v>
      </c>
      <c r="K13" s="1">
        <v>109</v>
      </c>
      <c r="L13" s="1">
        <v>105</v>
      </c>
      <c r="M13" s="2">
        <v>136</v>
      </c>
      <c r="N13" s="1">
        <v>88</v>
      </c>
      <c r="O13" s="1">
        <v>83</v>
      </c>
      <c r="P13" s="1">
        <v>64</v>
      </c>
      <c r="Q13" s="1">
        <v>46</v>
      </c>
      <c r="R13" s="1">
        <v>47</v>
      </c>
    </row>
    <row r="14" spans="1:107" x14ac:dyDescent="0.35">
      <c r="A14" t="s">
        <v>12</v>
      </c>
      <c r="B14">
        <v>98</v>
      </c>
      <c r="C14">
        <v>81</v>
      </c>
      <c r="D14">
        <v>67</v>
      </c>
      <c r="E14" s="1">
        <v>67</v>
      </c>
      <c r="F14" s="1">
        <v>58</v>
      </c>
      <c r="G14" s="1">
        <v>45</v>
      </c>
      <c r="H14" s="1">
        <v>65</v>
      </c>
      <c r="I14" s="1">
        <v>46</v>
      </c>
      <c r="J14" s="1">
        <v>59</v>
      </c>
      <c r="K14" s="1">
        <v>53</v>
      </c>
      <c r="L14" s="1">
        <v>52</v>
      </c>
      <c r="M14" s="2">
        <v>39</v>
      </c>
      <c r="N14" s="1">
        <v>23</v>
      </c>
      <c r="O14" s="1">
        <v>11</v>
      </c>
      <c r="P14" s="1">
        <v>13</v>
      </c>
      <c r="Q14" s="1">
        <v>9</v>
      </c>
      <c r="R14" s="1">
        <v>8</v>
      </c>
    </row>
    <row r="15" spans="1:107" x14ac:dyDescent="0.35">
      <c r="A15" t="s">
        <v>13</v>
      </c>
      <c r="B15">
        <v>8</v>
      </c>
      <c r="C15">
        <v>17</v>
      </c>
      <c r="D15">
        <v>11</v>
      </c>
      <c r="E15" s="1">
        <v>15</v>
      </c>
      <c r="F15" s="1">
        <v>24</v>
      </c>
      <c r="G15" s="1">
        <v>24</v>
      </c>
      <c r="H15" s="1">
        <v>20</v>
      </c>
      <c r="I15" s="1">
        <v>3</v>
      </c>
      <c r="J15" s="1">
        <v>11</v>
      </c>
      <c r="K15" s="1">
        <v>7</v>
      </c>
      <c r="L15" s="1">
        <v>7</v>
      </c>
      <c r="M15" s="2">
        <v>3</v>
      </c>
      <c r="N15" s="1">
        <v>10</v>
      </c>
      <c r="O15" s="1">
        <v>2</v>
      </c>
      <c r="P15" s="1">
        <v>7</v>
      </c>
      <c r="Q15" s="1">
        <v>3</v>
      </c>
      <c r="R15" s="1">
        <v>2</v>
      </c>
    </row>
    <row r="16" spans="1:107" x14ac:dyDescent="0.35">
      <c r="A16" t="s">
        <v>14</v>
      </c>
      <c r="B16">
        <v>6</v>
      </c>
      <c r="C16">
        <v>13</v>
      </c>
      <c r="D16">
        <v>7</v>
      </c>
      <c r="E16" s="1">
        <v>14</v>
      </c>
      <c r="F16" s="1">
        <v>9</v>
      </c>
      <c r="G16" s="1">
        <v>15</v>
      </c>
      <c r="H16" s="1">
        <v>20</v>
      </c>
      <c r="I16" s="1">
        <v>8</v>
      </c>
      <c r="J16" s="1">
        <v>7</v>
      </c>
      <c r="K16" s="1">
        <v>8</v>
      </c>
      <c r="L16" s="1">
        <v>8</v>
      </c>
      <c r="M16" s="2">
        <v>9</v>
      </c>
      <c r="N16" s="1">
        <v>11</v>
      </c>
      <c r="O16" s="1">
        <v>4</v>
      </c>
      <c r="P16" s="1">
        <v>6</v>
      </c>
      <c r="Q16" s="1">
        <v>3</v>
      </c>
      <c r="R16" s="1">
        <v>3</v>
      </c>
    </row>
    <row r="17" spans="1:18" x14ac:dyDescent="0.35">
      <c r="A17" t="s">
        <v>15</v>
      </c>
      <c r="B17">
        <v>7</v>
      </c>
      <c r="C17">
        <v>13</v>
      </c>
      <c r="D17">
        <v>15</v>
      </c>
      <c r="E17" s="1">
        <v>8</v>
      </c>
      <c r="F17" s="1">
        <v>7</v>
      </c>
      <c r="G17" s="1">
        <v>6</v>
      </c>
      <c r="H17" s="1">
        <v>4</v>
      </c>
      <c r="I17" s="1">
        <v>9</v>
      </c>
      <c r="J17" s="1">
        <v>3</v>
      </c>
      <c r="K17" s="1">
        <v>3</v>
      </c>
      <c r="L17" s="1">
        <v>4</v>
      </c>
      <c r="M17" s="2">
        <v>1</v>
      </c>
      <c r="N17" s="1">
        <v>6</v>
      </c>
      <c r="O17" s="1">
        <v>0</v>
      </c>
      <c r="P17" s="1">
        <v>2</v>
      </c>
      <c r="Q17" s="1">
        <v>0</v>
      </c>
      <c r="R17" s="1">
        <v>0</v>
      </c>
    </row>
    <row r="18" spans="1:18" x14ac:dyDescent="0.35">
      <c r="A18" t="s">
        <v>191</v>
      </c>
      <c r="B18">
        <v>7</v>
      </c>
      <c r="C18">
        <v>7</v>
      </c>
      <c r="D18">
        <v>2</v>
      </c>
      <c r="E18" s="1">
        <v>2</v>
      </c>
      <c r="F18" s="1">
        <v>2</v>
      </c>
      <c r="G18" s="1">
        <v>2</v>
      </c>
      <c r="H18" s="1">
        <v>2</v>
      </c>
      <c r="I18" s="1">
        <v>1</v>
      </c>
      <c r="J18" s="1">
        <v>6</v>
      </c>
      <c r="K18" s="1">
        <v>2</v>
      </c>
      <c r="L18" s="1">
        <v>3</v>
      </c>
      <c r="M18" s="2">
        <v>4</v>
      </c>
      <c r="N18" s="1">
        <v>1</v>
      </c>
      <c r="O18" s="1" t="s">
        <v>42</v>
      </c>
      <c r="P18" s="1" t="s">
        <v>42</v>
      </c>
      <c r="Q18" s="1" t="s">
        <v>42</v>
      </c>
      <c r="R18" s="1" t="s">
        <v>42</v>
      </c>
    </row>
    <row r="19" spans="1:18" x14ac:dyDescent="0.35">
      <c r="A19" t="s">
        <v>16</v>
      </c>
      <c r="B19">
        <v>15</v>
      </c>
      <c r="C19">
        <v>11</v>
      </c>
      <c r="D19">
        <v>11</v>
      </c>
      <c r="E19" s="1">
        <v>9</v>
      </c>
      <c r="F19" s="1">
        <v>1</v>
      </c>
      <c r="G19" s="1">
        <v>4</v>
      </c>
      <c r="H19" s="1">
        <v>3</v>
      </c>
      <c r="I19" s="1">
        <v>6</v>
      </c>
      <c r="J19" s="1">
        <v>1</v>
      </c>
      <c r="K19" s="1">
        <v>3</v>
      </c>
      <c r="L19" s="1">
        <v>3</v>
      </c>
      <c r="M19" s="2">
        <v>3</v>
      </c>
      <c r="N19" s="1">
        <v>4</v>
      </c>
      <c r="O19" s="1">
        <v>1</v>
      </c>
      <c r="P19" s="1">
        <v>1</v>
      </c>
      <c r="Q19" s="1" t="s">
        <v>42</v>
      </c>
      <c r="R19" s="1" t="s">
        <v>42</v>
      </c>
    </row>
    <row r="20" spans="1:18" x14ac:dyDescent="0.35">
      <c r="A20" t="s">
        <v>105</v>
      </c>
      <c r="B20">
        <v>3</v>
      </c>
      <c r="C20">
        <v>4</v>
      </c>
      <c r="D20">
        <v>6</v>
      </c>
      <c r="E20" s="1">
        <v>3</v>
      </c>
      <c r="F20" s="1">
        <v>5</v>
      </c>
      <c r="G20" s="1">
        <v>6</v>
      </c>
      <c r="H20" s="1" t="s">
        <v>42</v>
      </c>
      <c r="I20" s="1" t="s">
        <v>42</v>
      </c>
      <c r="J20" s="1" t="s">
        <v>42</v>
      </c>
      <c r="K20" s="1" t="s">
        <v>42</v>
      </c>
      <c r="L20" s="1" t="s">
        <v>42</v>
      </c>
      <c r="M20" s="2" t="s">
        <v>42</v>
      </c>
      <c r="N20" s="1" t="s">
        <v>42</v>
      </c>
      <c r="O20" s="1" t="s">
        <v>42</v>
      </c>
      <c r="P20" s="1" t="s">
        <v>42</v>
      </c>
      <c r="Q20" s="1" t="s">
        <v>42</v>
      </c>
      <c r="R20" s="1" t="s">
        <v>42</v>
      </c>
    </row>
    <row r="21" spans="1:18" x14ac:dyDescent="0.35">
      <c r="A21" t="s">
        <v>106</v>
      </c>
      <c r="B21">
        <v>4</v>
      </c>
      <c r="C21">
        <v>11</v>
      </c>
      <c r="D21">
        <v>2</v>
      </c>
      <c r="E21" s="1">
        <v>3</v>
      </c>
      <c r="F21" s="1">
        <v>4</v>
      </c>
      <c r="G21" s="1">
        <v>2</v>
      </c>
      <c r="H21" s="1" t="s">
        <v>42</v>
      </c>
      <c r="I21" s="1" t="s">
        <v>42</v>
      </c>
      <c r="J21" s="1" t="s">
        <v>42</v>
      </c>
      <c r="K21" s="1" t="s">
        <v>42</v>
      </c>
      <c r="L21" s="1" t="s">
        <v>42</v>
      </c>
      <c r="M21" s="2" t="s">
        <v>42</v>
      </c>
      <c r="N21" s="1" t="s">
        <v>42</v>
      </c>
      <c r="O21" s="1" t="s">
        <v>42</v>
      </c>
      <c r="P21" s="1" t="s">
        <v>42</v>
      </c>
      <c r="Q21" s="1" t="s">
        <v>42</v>
      </c>
      <c r="R21" s="1" t="s">
        <v>42</v>
      </c>
    </row>
    <row r="22" spans="1:18" x14ac:dyDescent="0.35">
      <c r="A22" t="s">
        <v>107</v>
      </c>
      <c r="B22">
        <v>5</v>
      </c>
      <c r="C22">
        <v>7</v>
      </c>
      <c r="D22">
        <v>11</v>
      </c>
      <c r="E22" s="1">
        <v>7</v>
      </c>
      <c r="F22" s="1">
        <v>0</v>
      </c>
      <c r="G22" s="1">
        <v>2</v>
      </c>
      <c r="H22" s="1" t="s">
        <v>42</v>
      </c>
      <c r="I22" s="1" t="s">
        <v>42</v>
      </c>
      <c r="J22" s="1" t="s">
        <v>42</v>
      </c>
      <c r="K22" s="1" t="s">
        <v>42</v>
      </c>
      <c r="L22" s="1" t="s">
        <v>42</v>
      </c>
      <c r="M22" s="2" t="s">
        <v>42</v>
      </c>
      <c r="N22" s="1" t="s">
        <v>42</v>
      </c>
      <c r="O22" s="1" t="s">
        <v>42</v>
      </c>
      <c r="P22" s="1" t="s">
        <v>42</v>
      </c>
      <c r="Q22" s="1" t="s">
        <v>42</v>
      </c>
      <c r="R22" s="1" t="s">
        <v>42</v>
      </c>
    </row>
    <row r="23" spans="1:18" x14ac:dyDescent="0.35">
      <c r="A23" t="s">
        <v>108</v>
      </c>
      <c r="B23">
        <v>3</v>
      </c>
      <c r="C23">
        <v>5</v>
      </c>
      <c r="D23">
        <v>2</v>
      </c>
      <c r="E23" s="1">
        <v>3</v>
      </c>
      <c r="F23" s="1">
        <v>4</v>
      </c>
      <c r="G23" s="1">
        <v>1</v>
      </c>
      <c r="H23" s="1" t="s">
        <v>42</v>
      </c>
      <c r="I23" s="1" t="s">
        <v>42</v>
      </c>
      <c r="J23" s="1" t="s">
        <v>42</v>
      </c>
      <c r="K23" s="1" t="s">
        <v>42</v>
      </c>
      <c r="L23" s="1" t="s">
        <v>42</v>
      </c>
      <c r="M23" s="2" t="s">
        <v>42</v>
      </c>
      <c r="N23" s="1" t="s">
        <v>42</v>
      </c>
      <c r="O23" s="1" t="s">
        <v>42</v>
      </c>
      <c r="P23" s="1" t="s">
        <v>42</v>
      </c>
      <c r="Q23" s="1" t="s">
        <v>42</v>
      </c>
      <c r="R23" s="1" t="s">
        <v>42</v>
      </c>
    </row>
    <row r="24" spans="1:18" x14ac:dyDescent="0.35">
      <c r="A24" t="s">
        <v>115</v>
      </c>
      <c r="B24">
        <v>0</v>
      </c>
      <c r="C24">
        <v>0</v>
      </c>
      <c r="D24">
        <v>0</v>
      </c>
      <c r="E24" s="1">
        <v>0</v>
      </c>
      <c r="F24" s="1">
        <v>1</v>
      </c>
      <c r="G24" s="1">
        <v>0</v>
      </c>
      <c r="H24" s="1" t="s">
        <v>42</v>
      </c>
      <c r="I24" s="1" t="s">
        <v>42</v>
      </c>
      <c r="J24" s="1" t="s">
        <v>42</v>
      </c>
      <c r="K24" s="1" t="s">
        <v>42</v>
      </c>
      <c r="L24" s="1" t="s">
        <v>42</v>
      </c>
      <c r="M24" s="2" t="s">
        <v>42</v>
      </c>
      <c r="N24" s="1" t="s">
        <v>42</v>
      </c>
      <c r="O24" s="1" t="s">
        <v>42</v>
      </c>
      <c r="P24" s="1" t="s">
        <v>42</v>
      </c>
      <c r="Q24" s="1" t="s">
        <v>42</v>
      </c>
      <c r="R24" s="1" t="s">
        <v>42</v>
      </c>
    </row>
    <row r="25" spans="1:18" x14ac:dyDescent="0.35">
      <c r="A25" t="s">
        <v>178</v>
      </c>
      <c r="B25">
        <v>5</v>
      </c>
      <c r="C25">
        <v>16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42</v>
      </c>
      <c r="K25" s="1" t="s">
        <v>42</v>
      </c>
      <c r="L25" s="1" t="s">
        <v>42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42</v>
      </c>
      <c r="R25" s="1" t="s">
        <v>42</v>
      </c>
    </row>
    <row r="26" spans="1:18" x14ac:dyDescent="0.35">
      <c r="A26" t="s">
        <v>192</v>
      </c>
      <c r="B26">
        <v>0</v>
      </c>
      <c r="C26">
        <v>0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</row>
    <row r="28" spans="1:18" x14ac:dyDescent="0.35">
      <c r="A28" t="s">
        <v>17</v>
      </c>
      <c r="B28">
        <v>353</v>
      </c>
      <c r="C28">
        <v>347</v>
      </c>
      <c r="D28">
        <v>333</v>
      </c>
      <c r="E28">
        <v>290</v>
      </c>
      <c r="F28" s="1">
        <v>288</v>
      </c>
      <c r="G28">
        <v>260</v>
      </c>
      <c r="H28" s="1">
        <v>219</v>
      </c>
      <c r="I28">
        <v>213</v>
      </c>
      <c r="J28">
        <v>205</v>
      </c>
      <c r="K28" s="1">
        <v>194</v>
      </c>
      <c r="L28" s="1">
        <v>192</v>
      </c>
      <c r="M28" s="2">
        <v>194</v>
      </c>
      <c r="N28" s="1">
        <v>128</v>
      </c>
      <c r="O28" s="1">
        <v>139</v>
      </c>
      <c r="P28" s="1">
        <v>110</v>
      </c>
      <c r="Q28" s="1">
        <v>90</v>
      </c>
      <c r="R28" s="1">
        <v>72</v>
      </c>
    </row>
    <row r="29" spans="1:18" x14ac:dyDescent="0.35">
      <c r="A29" t="s">
        <v>18</v>
      </c>
      <c r="B29">
        <v>69</v>
      </c>
      <c r="C29">
        <v>71</v>
      </c>
      <c r="D29">
        <v>65</v>
      </c>
      <c r="E29">
        <v>62</v>
      </c>
      <c r="F29" s="1">
        <v>38</v>
      </c>
      <c r="G29">
        <v>67</v>
      </c>
      <c r="H29" s="1">
        <v>55</v>
      </c>
      <c r="I29">
        <v>48</v>
      </c>
      <c r="J29">
        <v>47</v>
      </c>
      <c r="K29" s="1">
        <v>56</v>
      </c>
      <c r="L29" s="1">
        <v>57</v>
      </c>
      <c r="M29" s="2">
        <v>30</v>
      </c>
      <c r="N29" s="1">
        <v>18</v>
      </c>
      <c r="O29" s="1">
        <v>20</v>
      </c>
      <c r="P29" s="1">
        <v>13</v>
      </c>
      <c r="Q29" s="1">
        <v>6</v>
      </c>
      <c r="R29" s="1">
        <v>5</v>
      </c>
    </row>
    <row r="30" spans="1:18" x14ac:dyDescent="0.35">
      <c r="A30" t="s">
        <v>19</v>
      </c>
      <c r="B30">
        <v>849</v>
      </c>
      <c r="C30">
        <v>924</v>
      </c>
      <c r="D30">
        <v>814</v>
      </c>
      <c r="E30">
        <v>800</v>
      </c>
      <c r="F30" s="1">
        <v>782</v>
      </c>
      <c r="G30">
        <v>753</v>
      </c>
      <c r="H30" s="1">
        <v>708</v>
      </c>
      <c r="I30">
        <v>663</v>
      </c>
      <c r="J30">
        <v>681</v>
      </c>
      <c r="K30" s="1">
        <v>704</v>
      </c>
      <c r="L30" s="1">
        <v>641</v>
      </c>
      <c r="M30" s="2">
        <v>620</v>
      </c>
      <c r="N30" s="1">
        <v>480</v>
      </c>
      <c r="O30" s="1">
        <v>529</v>
      </c>
      <c r="P30" s="1">
        <v>481</v>
      </c>
      <c r="Q30" s="1">
        <v>400</v>
      </c>
      <c r="R30" s="1">
        <v>397</v>
      </c>
    </row>
    <row r="31" spans="1:18" x14ac:dyDescent="0.35">
      <c r="A31" t="s">
        <v>20</v>
      </c>
      <c r="B31">
        <v>30</v>
      </c>
      <c r="C31">
        <v>38</v>
      </c>
      <c r="D31">
        <v>33</v>
      </c>
      <c r="E31">
        <v>36</v>
      </c>
      <c r="F31" s="1">
        <v>32</v>
      </c>
      <c r="G31">
        <v>33</v>
      </c>
      <c r="H31" s="1">
        <v>29</v>
      </c>
      <c r="I31">
        <v>19</v>
      </c>
      <c r="J31">
        <v>30</v>
      </c>
      <c r="K31" s="1">
        <v>28</v>
      </c>
      <c r="L31" s="1">
        <v>13</v>
      </c>
      <c r="M31" s="2">
        <v>17</v>
      </c>
      <c r="N31" s="1">
        <v>19</v>
      </c>
      <c r="O31" s="1">
        <v>11</v>
      </c>
      <c r="P31" s="1">
        <v>9</v>
      </c>
      <c r="Q31" s="1">
        <v>2</v>
      </c>
      <c r="R31" s="1">
        <v>8</v>
      </c>
    </row>
    <row r="32" spans="1:18" x14ac:dyDescent="0.35">
      <c r="A32" s="3" t="s">
        <v>40</v>
      </c>
      <c r="B32" s="3">
        <v>3</v>
      </c>
      <c r="C32">
        <v>6</v>
      </c>
      <c r="D32">
        <v>6</v>
      </c>
      <c r="E32" s="3">
        <v>0</v>
      </c>
      <c r="F32" s="71">
        <v>0</v>
      </c>
      <c r="G32" s="3">
        <v>0</v>
      </c>
      <c r="H32" s="71">
        <v>0</v>
      </c>
      <c r="I32" s="3">
        <v>0</v>
      </c>
      <c r="J32" s="3">
        <v>0</v>
      </c>
      <c r="K32" s="71">
        <v>0</v>
      </c>
      <c r="L32" s="71">
        <v>0</v>
      </c>
      <c r="M32" s="2">
        <v>0</v>
      </c>
      <c r="N32" s="1">
        <v>0</v>
      </c>
      <c r="O32" s="1">
        <v>0</v>
      </c>
      <c r="P32" s="1">
        <v>1</v>
      </c>
      <c r="Q32" s="1">
        <v>0</v>
      </c>
      <c r="R32" s="1">
        <v>0</v>
      </c>
    </row>
    <row r="33" spans="1:18" x14ac:dyDescent="0.35">
      <c r="A33" t="s">
        <v>21</v>
      </c>
      <c r="B33">
        <v>44</v>
      </c>
      <c r="C33">
        <v>63</v>
      </c>
      <c r="D33">
        <v>63</v>
      </c>
      <c r="E33">
        <v>59</v>
      </c>
      <c r="F33" s="1">
        <v>51</v>
      </c>
      <c r="G33">
        <v>39</v>
      </c>
      <c r="H33" s="1">
        <v>37</v>
      </c>
      <c r="I33">
        <v>34</v>
      </c>
      <c r="J33">
        <v>36</v>
      </c>
      <c r="K33" s="71">
        <v>40</v>
      </c>
      <c r="L33" s="1">
        <v>32</v>
      </c>
      <c r="M33" s="2">
        <v>24</v>
      </c>
      <c r="N33" s="1">
        <v>13</v>
      </c>
      <c r="O33" s="1">
        <v>15</v>
      </c>
      <c r="P33" s="1">
        <v>11</v>
      </c>
      <c r="Q33" s="1">
        <v>9</v>
      </c>
      <c r="R33" s="1">
        <v>5</v>
      </c>
    </row>
    <row r="34" spans="1:18" x14ac:dyDescent="0.35">
      <c r="A34" t="s">
        <v>22</v>
      </c>
      <c r="B34">
        <v>4</v>
      </c>
      <c r="C34">
        <v>5</v>
      </c>
      <c r="D34">
        <v>8</v>
      </c>
      <c r="E34">
        <v>3</v>
      </c>
      <c r="F34" s="1">
        <v>1</v>
      </c>
      <c r="G34">
        <v>4</v>
      </c>
      <c r="H34" s="1">
        <v>4</v>
      </c>
      <c r="I34">
        <v>1</v>
      </c>
      <c r="J34">
        <v>0</v>
      </c>
      <c r="K34" s="71">
        <v>1</v>
      </c>
      <c r="L34" s="1">
        <v>0</v>
      </c>
      <c r="M34" s="2">
        <v>1</v>
      </c>
      <c r="N34" s="1">
        <v>0</v>
      </c>
      <c r="O34" s="1">
        <v>0</v>
      </c>
      <c r="P34" s="1">
        <v>1</v>
      </c>
      <c r="Q34" s="1">
        <v>0</v>
      </c>
      <c r="R34" s="1">
        <v>0</v>
      </c>
    </row>
    <row r="35" spans="1:18" x14ac:dyDescent="0.35">
      <c r="A35" t="s">
        <v>23</v>
      </c>
      <c r="B35">
        <v>4</v>
      </c>
      <c r="C35">
        <v>6</v>
      </c>
      <c r="D35">
        <v>2</v>
      </c>
      <c r="E35">
        <v>3</v>
      </c>
      <c r="F35" s="1">
        <v>4</v>
      </c>
      <c r="G35">
        <v>0</v>
      </c>
      <c r="H35" s="1">
        <v>1</v>
      </c>
      <c r="I35">
        <v>1</v>
      </c>
      <c r="J35">
        <v>1</v>
      </c>
      <c r="K35" s="71">
        <v>0</v>
      </c>
      <c r="L35" s="1">
        <v>2</v>
      </c>
      <c r="M35" s="2">
        <v>1</v>
      </c>
      <c r="N35" s="1">
        <v>0</v>
      </c>
      <c r="O35" s="1">
        <v>0</v>
      </c>
      <c r="P35" s="1">
        <v>0</v>
      </c>
      <c r="Q35" s="1">
        <v>1</v>
      </c>
      <c r="R35" s="1">
        <v>1</v>
      </c>
    </row>
    <row r="36" spans="1:18" x14ac:dyDescent="0.35">
      <c r="A36" s="3" t="s">
        <v>109</v>
      </c>
      <c r="B36" s="3">
        <v>1</v>
      </c>
      <c r="C36">
        <v>1</v>
      </c>
      <c r="D36">
        <v>1</v>
      </c>
      <c r="E36">
        <v>3</v>
      </c>
      <c r="F36" s="71">
        <v>0</v>
      </c>
      <c r="G36">
        <v>2</v>
      </c>
      <c r="H36" s="71">
        <v>0</v>
      </c>
      <c r="I36">
        <v>1</v>
      </c>
      <c r="J36">
        <v>2</v>
      </c>
      <c r="K36" s="71">
        <v>1</v>
      </c>
      <c r="L36" s="1">
        <v>1</v>
      </c>
      <c r="M36" s="2">
        <v>0</v>
      </c>
      <c r="N36" s="1">
        <v>0</v>
      </c>
      <c r="O36" s="1">
        <v>0</v>
      </c>
      <c r="P36" s="1">
        <v>2</v>
      </c>
      <c r="Q36" s="1">
        <v>0</v>
      </c>
      <c r="R36" s="1">
        <v>0</v>
      </c>
    </row>
    <row r="37" spans="1:18" x14ac:dyDescent="0.35">
      <c r="A37" t="s">
        <v>24</v>
      </c>
      <c r="B37">
        <v>5</v>
      </c>
      <c r="C37">
        <v>9</v>
      </c>
      <c r="D37">
        <v>5</v>
      </c>
      <c r="E37">
        <v>1</v>
      </c>
      <c r="F37" s="1">
        <v>3</v>
      </c>
      <c r="G37">
        <v>2</v>
      </c>
      <c r="H37" s="1">
        <v>3</v>
      </c>
      <c r="I37">
        <v>2</v>
      </c>
      <c r="J37">
        <v>1</v>
      </c>
      <c r="K37" s="71">
        <v>3</v>
      </c>
      <c r="L37" s="1">
        <v>3</v>
      </c>
      <c r="M37" s="2">
        <v>2</v>
      </c>
      <c r="N37" s="1">
        <v>2</v>
      </c>
      <c r="O37" s="1">
        <v>8</v>
      </c>
      <c r="P37" s="1">
        <v>6</v>
      </c>
      <c r="Q37" s="1">
        <v>2</v>
      </c>
      <c r="R37" s="1">
        <v>0</v>
      </c>
    </row>
    <row r="38" spans="1:18" x14ac:dyDescent="0.35">
      <c r="A38" t="s">
        <v>104</v>
      </c>
      <c r="B38">
        <v>2</v>
      </c>
      <c r="C38">
        <v>2</v>
      </c>
      <c r="D38">
        <v>4</v>
      </c>
      <c r="E38">
        <v>3</v>
      </c>
      <c r="F38" s="1">
        <v>3</v>
      </c>
      <c r="G38">
        <v>1</v>
      </c>
      <c r="H38" s="1">
        <v>2</v>
      </c>
      <c r="I38">
        <v>2</v>
      </c>
      <c r="J38">
        <v>1</v>
      </c>
      <c r="K38" s="71">
        <v>3</v>
      </c>
      <c r="L38" s="1">
        <v>3</v>
      </c>
      <c r="M38" s="2">
        <v>1</v>
      </c>
      <c r="N38" s="1">
        <v>0</v>
      </c>
      <c r="O38" s="1">
        <v>0</v>
      </c>
      <c r="P38" s="1">
        <v>0</v>
      </c>
      <c r="Q38" s="1">
        <v>0</v>
      </c>
      <c r="R38" s="1">
        <v>2</v>
      </c>
    </row>
    <row r="39" spans="1:18" x14ac:dyDescent="0.35">
      <c r="A39" t="s">
        <v>103</v>
      </c>
      <c r="B39">
        <v>3</v>
      </c>
      <c r="C39">
        <v>2</v>
      </c>
      <c r="D39">
        <v>0</v>
      </c>
      <c r="E39">
        <v>0</v>
      </c>
      <c r="F39" s="1">
        <v>1</v>
      </c>
      <c r="G39">
        <v>1</v>
      </c>
      <c r="H39" s="1" t="s">
        <v>42</v>
      </c>
      <c r="I39" t="s">
        <v>42</v>
      </c>
      <c r="J39" t="s">
        <v>42</v>
      </c>
      <c r="K39" s="71" t="s">
        <v>42</v>
      </c>
      <c r="L39" s="1" t="s">
        <v>42</v>
      </c>
      <c r="M39" s="2" t="s">
        <v>42</v>
      </c>
      <c r="N39" s="1" t="s">
        <v>42</v>
      </c>
      <c r="O39" s="1" t="s">
        <v>42</v>
      </c>
      <c r="P39" s="1" t="s">
        <v>42</v>
      </c>
      <c r="Q39" s="1" t="s">
        <v>42</v>
      </c>
      <c r="R39" s="1" t="s">
        <v>42</v>
      </c>
    </row>
    <row r="40" spans="1:18" x14ac:dyDescent="0.35">
      <c r="A40" t="s">
        <v>37</v>
      </c>
      <c r="B40">
        <v>0</v>
      </c>
      <c r="C40">
        <v>3</v>
      </c>
      <c r="D40">
        <v>0</v>
      </c>
      <c r="E40">
        <v>0</v>
      </c>
      <c r="F40" s="1">
        <v>0</v>
      </c>
      <c r="G40">
        <v>1</v>
      </c>
      <c r="H40" s="1" t="s">
        <v>42</v>
      </c>
      <c r="I40" t="s">
        <v>42</v>
      </c>
      <c r="J40" t="s">
        <v>42</v>
      </c>
      <c r="K40" s="71" t="s">
        <v>42</v>
      </c>
      <c r="L40" s="1" t="s">
        <v>42</v>
      </c>
      <c r="M40" s="2" t="s">
        <v>42</v>
      </c>
      <c r="N40" s="1" t="s">
        <v>42</v>
      </c>
      <c r="O40" s="1" t="s">
        <v>42</v>
      </c>
      <c r="P40" s="1" t="s">
        <v>42</v>
      </c>
      <c r="Q40" s="1" t="s">
        <v>42</v>
      </c>
      <c r="R40" s="1" t="s">
        <v>42</v>
      </c>
    </row>
    <row r="41" spans="1:18" x14ac:dyDescent="0.35">
      <c r="A41" t="s">
        <v>25</v>
      </c>
      <c r="B41">
        <v>8</v>
      </c>
      <c r="C41">
        <v>4</v>
      </c>
      <c r="D41">
        <v>4</v>
      </c>
      <c r="E41">
        <v>7</v>
      </c>
      <c r="F41" s="1">
        <v>5</v>
      </c>
      <c r="G41">
        <v>3</v>
      </c>
      <c r="H41" s="1">
        <v>2</v>
      </c>
      <c r="I41">
        <v>1</v>
      </c>
      <c r="J41">
        <v>2</v>
      </c>
      <c r="K41" s="71">
        <v>1</v>
      </c>
      <c r="L41" s="1">
        <v>4</v>
      </c>
      <c r="M41" s="2">
        <v>4</v>
      </c>
      <c r="N41" s="1">
        <v>0</v>
      </c>
      <c r="O41" s="1">
        <v>0</v>
      </c>
      <c r="P41" s="1">
        <v>0</v>
      </c>
      <c r="Q41" s="1" t="s">
        <v>42</v>
      </c>
      <c r="R41" s="1" t="s">
        <v>42</v>
      </c>
    </row>
    <row r="43" spans="1:18" x14ac:dyDescent="0.35">
      <c r="A43" t="s">
        <v>63</v>
      </c>
      <c r="B43">
        <v>96</v>
      </c>
      <c r="C43">
        <v>113</v>
      </c>
      <c r="D43">
        <v>93</v>
      </c>
      <c r="E43">
        <v>89</v>
      </c>
      <c r="F43" s="1">
        <v>61</v>
      </c>
      <c r="G43">
        <v>44</v>
      </c>
      <c r="H43" s="1">
        <v>51</v>
      </c>
      <c r="I43">
        <v>28</v>
      </c>
      <c r="J43">
        <v>33</v>
      </c>
      <c r="K43" s="1">
        <v>38</v>
      </c>
      <c r="L43" s="1">
        <v>38</v>
      </c>
      <c r="M43" s="1">
        <v>30</v>
      </c>
      <c r="N43" s="1">
        <v>25</v>
      </c>
      <c r="O43" s="1">
        <v>19</v>
      </c>
      <c r="P43" s="1">
        <v>15</v>
      </c>
      <c r="Q43" s="1">
        <v>12</v>
      </c>
      <c r="R43" s="1">
        <v>11</v>
      </c>
    </row>
    <row r="44" spans="1:18" x14ac:dyDescent="0.35">
      <c r="A44" t="s">
        <v>26</v>
      </c>
      <c r="B44">
        <v>116</v>
      </c>
      <c r="C44">
        <v>98</v>
      </c>
      <c r="D44">
        <v>91</v>
      </c>
      <c r="E44">
        <v>77</v>
      </c>
      <c r="F44" s="1">
        <v>62</v>
      </c>
      <c r="G44" s="1">
        <v>44</v>
      </c>
      <c r="H44" s="1">
        <v>53</v>
      </c>
      <c r="I44" s="1">
        <v>60</v>
      </c>
      <c r="J44" s="1">
        <v>44</v>
      </c>
      <c r="K44" s="1">
        <v>56</v>
      </c>
      <c r="L44" s="1">
        <v>59</v>
      </c>
      <c r="M44" s="2">
        <v>41</v>
      </c>
      <c r="N44" s="1">
        <v>21</v>
      </c>
      <c r="O44" s="1">
        <v>27</v>
      </c>
      <c r="P44" s="1">
        <v>18</v>
      </c>
      <c r="Q44" s="1">
        <v>14</v>
      </c>
      <c r="R44" s="1">
        <v>9</v>
      </c>
    </row>
    <row r="45" spans="1:18" x14ac:dyDescent="0.35">
      <c r="A45" t="s">
        <v>27</v>
      </c>
      <c r="B45">
        <v>633</v>
      </c>
      <c r="C45">
        <v>741</v>
      </c>
      <c r="D45">
        <v>613</v>
      </c>
      <c r="E45">
        <v>614</v>
      </c>
      <c r="F45" s="1">
        <v>554</v>
      </c>
      <c r="G45" s="1">
        <v>531</v>
      </c>
      <c r="H45" s="1">
        <v>523</v>
      </c>
      <c r="I45" s="1">
        <v>505</v>
      </c>
      <c r="J45" s="1">
        <v>477</v>
      </c>
      <c r="K45" s="1">
        <v>424</v>
      </c>
      <c r="L45" s="1">
        <v>443</v>
      </c>
      <c r="M45" s="2">
        <v>401</v>
      </c>
      <c r="N45" s="1">
        <v>303</v>
      </c>
      <c r="O45" s="1">
        <v>280</v>
      </c>
      <c r="P45" s="1">
        <v>303</v>
      </c>
      <c r="Q45" s="1">
        <v>243</v>
      </c>
      <c r="R45" s="1">
        <v>216</v>
      </c>
    </row>
    <row r="46" spans="1:18" x14ac:dyDescent="0.35">
      <c r="A46" t="s">
        <v>28</v>
      </c>
      <c r="B46">
        <v>2</v>
      </c>
      <c r="C46">
        <v>0</v>
      </c>
      <c r="D46">
        <v>3</v>
      </c>
      <c r="E46">
        <v>1</v>
      </c>
      <c r="F46" s="1">
        <v>5</v>
      </c>
      <c r="G46" s="1">
        <v>6</v>
      </c>
      <c r="H46" s="1">
        <v>4</v>
      </c>
      <c r="I46" s="1">
        <v>4</v>
      </c>
      <c r="J46" s="1">
        <v>0</v>
      </c>
      <c r="K46" s="1">
        <v>3</v>
      </c>
      <c r="L46" s="1">
        <v>1</v>
      </c>
      <c r="M46" s="2">
        <v>1</v>
      </c>
      <c r="N46" s="1">
        <v>0</v>
      </c>
      <c r="O46" s="1">
        <v>1</v>
      </c>
      <c r="P46" s="1">
        <v>0</v>
      </c>
      <c r="Q46" s="1" t="s">
        <v>42</v>
      </c>
      <c r="R46" s="1" t="s">
        <v>42</v>
      </c>
    </row>
    <row r="47" spans="1:18" x14ac:dyDescent="0.35">
      <c r="G47" s="1"/>
      <c r="I47" s="1"/>
      <c r="J47" s="1"/>
    </row>
    <row r="48" spans="1:18" x14ac:dyDescent="0.35">
      <c r="A48" s="3" t="s">
        <v>44</v>
      </c>
      <c r="B48" s="3">
        <v>6</v>
      </c>
      <c r="C48">
        <v>6</v>
      </c>
      <c r="D48">
        <v>6</v>
      </c>
      <c r="E48">
        <v>5</v>
      </c>
      <c r="F48" s="1">
        <v>11</v>
      </c>
      <c r="G48" s="1">
        <v>7</v>
      </c>
      <c r="H48" s="1">
        <v>4</v>
      </c>
      <c r="I48" s="1">
        <v>8</v>
      </c>
      <c r="J48" s="1">
        <v>3</v>
      </c>
      <c r="K48" s="71">
        <v>7</v>
      </c>
      <c r="L48" s="1">
        <v>15</v>
      </c>
      <c r="M48" s="2">
        <v>12</v>
      </c>
      <c r="N48" s="1" t="s">
        <v>42</v>
      </c>
      <c r="O48" s="1" t="s">
        <v>42</v>
      </c>
      <c r="P48" s="1" t="s">
        <v>42</v>
      </c>
      <c r="Q48" s="1" t="s">
        <v>42</v>
      </c>
      <c r="R48" s="1" t="s">
        <v>42</v>
      </c>
    </row>
    <row r="49" spans="1:107" x14ac:dyDescent="0.35">
      <c r="A49" s="3" t="s">
        <v>29</v>
      </c>
      <c r="B49" s="3">
        <v>5</v>
      </c>
      <c r="C49">
        <v>3</v>
      </c>
      <c r="D49">
        <v>3</v>
      </c>
      <c r="E49">
        <v>5</v>
      </c>
      <c r="F49" s="1">
        <v>4</v>
      </c>
      <c r="G49" s="1">
        <v>8</v>
      </c>
      <c r="H49" s="1">
        <v>4</v>
      </c>
      <c r="I49" s="1">
        <v>7</v>
      </c>
      <c r="J49" s="1">
        <v>7</v>
      </c>
      <c r="K49" s="71">
        <v>11</v>
      </c>
      <c r="L49" s="1" t="s">
        <v>42</v>
      </c>
      <c r="M49" s="2" t="s">
        <v>42</v>
      </c>
      <c r="N49" s="1" t="s">
        <v>42</v>
      </c>
      <c r="O49" s="1" t="s">
        <v>42</v>
      </c>
      <c r="P49" s="1" t="s">
        <v>42</v>
      </c>
      <c r="Q49" s="1" t="s">
        <v>42</v>
      </c>
      <c r="R49" s="1" t="s">
        <v>42</v>
      </c>
    </row>
    <row r="50" spans="1:107" x14ac:dyDescent="0.35">
      <c r="A50" t="s">
        <v>30</v>
      </c>
      <c r="B50">
        <v>20</v>
      </c>
      <c r="C50">
        <v>15</v>
      </c>
      <c r="D50">
        <v>16</v>
      </c>
      <c r="E50">
        <v>22</v>
      </c>
      <c r="F50" s="1">
        <v>18</v>
      </c>
      <c r="G50">
        <v>19</v>
      </c>
      <c r="H50" s="1">
        <v>20</v>
      </c>
      <c r="I50">
        <v>19</v>
      </c>
      <c r="J50">
        <v>10</v>
      </c>
      <c r="K50" s="1">
        <v>10</v>
      </c>
      <c r="L50" s="1">
        <v>9</v>
      </c>
      <c r="M50" s="2">
        <v>10</v>
      </c>
      <c r="N50" s="1">
        <v>4</v>
      </c>
      <c r="O50" s="1">
        <v>8</v>
      </c>
      <c r="P50" s="1">
        <v>11</v>
      </c>
      <c r="Q50" s="1">
        <v>7</v>
      </c>
      <c r="R50" s="1">
        <v>4</v>
      </c>
    </row>
    <row r="51" spans="1:107" x14ac:dyDescent="0.35">
      <c r="A51" t="s">
        <v>31</v>
      </c>
      <c r="B51">
        <v>412</v>
      </c>
      <c r="C51">
        <v>393</v>
      </c>
      <c r="D51">
        <v>401</v>
      </c>
      <c r="E51">
        <v>377</v>
      </c>
      <c r="F51" s="1">
        <v>316</v>
      </c>
      <c r="G51">
        <v>324</v>
      </c>
      <c r="H51" s="1">
        <v>291</v>
      </c>
      <c r="I51">
        <v>342</v>
      </c>
      <c r="J51">
        <v>297</v>
      </c>
      <c r="K51" s="1">
        <v>270</v>
      </c>
      <c r="L51" s="1">
        <v>313</v>
      </c>
      <c r="M51" s="2">
        <v>297</v>
      </c>
      <c r="N51" s="1">
        <v>222</v>
      </c>
      <c r="O51" s="1">
        <v>213</v>
      </c>
      <c r="P51" s="1">
        <v>182</v>
      </c>
      <c r="Q51" s="1">
        <v>176</v>
      </c>
      <c r="R51" s="1">
        <v>137</v>
      </c>
    </row>
    <row r="52" spans="1:107" x14ac:dyDescent="0.35">
      <c r="A52" t="s">
        <v>32</v>
      </c>
      <c r="B52">
        <v>88</v>
      </c>
      <c r="C52">
        <v>92</v>
      </c>
      <c r="D52">
        <v>79</v>
      </c>
      <c r="E52">
        <v>82</v>
      </c>
      <c r="F52" s="1">
        <v>90</v>
      </c>
      <c r="G52">
        <v>89</v>
      </c>
      <c r="H52" s="1">
        <v>73</v>
      </c>
      <c r="I52">
        <v>79</v>
      </c>
      <c r="J52">
        <v>64</v>
      </c>
      <c r="K52" s="1">
        <v>59</v>
      </c>
      <c r="L52" s="1">
        <v>50</v>
      </c>
      <c r="M52" s="2">
        <v>58</v>
      </c>
      <c r="N52" s="1">
        <v>41</v>
      </c>
      <c r="O52" s="1">
        <v>34</v>
      </c>
      <c r="P52" s="1">
        <v>37</v>
      </c>
      <c r="Q52" s="1">
        <v>28</v>
      </c>
      <c r="R52" s="1">
        <v>13</v>
      </c>
    </row>
    <row r="53" spans="1:107" x14ac:dyDescent="0.35">
      <c r="A53" t="s">
        <v>33</v>
      </c>
      <c r="B53">
        <v>22</v>
      </c>
      <c r="C53">
        <v>19</v>
      </c>
      <c r="D53">
        <v>25</v>
      </c>
      <c r="E53">
        <v>7</v>
      </c>
      <c r="F53" s="1">
        <v>11</v>
      </c>
      <c r="G53">
        <v>16</v>
      </c>
      <c r="H53" s="1">
        <v>13</v>
      </c>
      <c r="I53">
        <v>10</v>
      </c>
      <c r="J53">
        <v>6</v>
      </c>
      <c r="K53" s="1">
        <v>8</v>
      </c>
      <c r="L53" s="1">
        <v>3</v>
      </c>
      <c r="M53" s="2">
        <v>2</v>
      </c>
      <c r="N53" s="1">
        <v>3</v>
      </c>
      <c r="O53" s="1">
        <v>5</v>
      </c>
      <c r="P53" s="1">
        <v>7</v>
      </c>
      <c r="Q53" s="1">
        <v>1</v>
      </c>
      <c r="R53" s="1">
        <v>3</v>
      </c>
    </row>
    <row r="54" spans="1:107" x14ac:dyDescent="0.35">
      <c r="A54" t="s">
        <v>62</v>
      </c>
      <c r="B54">
        <v>3</v>
      </c>
      <c r="C54">
        <v>3</v>
      </c>
      <c r="D54">
        <v>2</v>
      </c>
      <c r="E54">
        <v>2</v>
      </c>
      <c r="G54">
        <v>0</v>
      </c>
      <c r="H54" s="1">
        <v>1</v>
      </c>
      <c r="I54">
        <v>0</v>
      </c>
      <c r="J54">
        <v>1</v>
      </c>
      <c r="K54" s="1">
        <v>1</v>
      </c>
      <c r="L54" s="1">
        <v>1</v>
      </c>
      <c r="M54" s="2" t="s">
        <v>42</v>
      </c>
      <c r="N54" s="1" t="s">
        <v>42</v>
      </c>
      <c r="O54" s="1" t="s">
        <v>42</v>
      </c>
      <c r="P54" s="1" t="s">
        <v>42</v>
      </c>
      <c r="Q54" s="1" t="s">
        <v>42</v>
      </c>
      <c r="R54" s="1" t="s">
        <v>42</v>
      </c>
    </row>
    <row r="55" spans="1:107" x14ac:dyDescent="0.35">
      <c r="A55" t="s">
        <v>34</v>
      </c>
      <c r="B55">
        <v>1</v>
      </c>
      <c r="C55">
        <v>1</v>
      </c>
      <c r="D55">
        <v>3</v>
      </c>
      <c r="E55">
        <v>3</v>
      </c>
      <c r="F55" s="1">
        <v>2</v>
      </c>
      <c r="G55">
        <v>6</v>
      </c>
      <c r="H55" s="1">
        <v>5</v>
      </c>
      <c r="I55">
        <v>2</v>
      </c>
      <c r="J55">
        <v>3</v>
      </c>
      <c r="K55" s="1">
        <v>0</v>
      </c>
      <c r="L55" s="1">
        <v>1</v>
      </c>
      <c r="M55" s="2">
        <v>1</v>
      </c>
      <c r="N55" s="1">
        <v>0</v>
      </c>
      <c r="O55" s="1">
        <v>0</v>
      </c>
      <c r="P55" s="1">
        <v>0</v>
      </c>
      <c r="Q55" s="1" t="s">
        <v>42</v>
      </c>
      <c r="R55" s="1" t="s">
        <v>42</v>
      </c>
    </row>
    <row r="56" spans="1:107" x14ac:dyDescent="0.35">
      <c r="M56" s="2"/>
    </row>
    <row r="57" spans="1:107" x14ac:dyDescent="0.35">
      <c r="A57" t="s">
        <v>36</v>
      </c>
      <c r="B57">
        <v>3205</v>
      </c>
      <c r="C57">
        <v>3281</v>
      </c>
      <c r="D57">
        <v>2950</v>
      </c>
      <c r="E57">
        <v>2862</v>
      </c>
      <c r="F57" s="1">
        <v>2721</v>
      </c>
      <c r="G57">
        <v>2693</v>
      </c>
      <c r="H57" s="1">
        <v>2562</v>
      </c>
      <c r="I57">
        <v>2412</v>
      </c>
      <c r="J57">
        <v>2258</v>
      </c>
      <c r="K57" s="1">
        <v>1976</v>
      </c>
      <c r="L57" s="1">
        <v>2140</v>
      </c>
      <c r="M57" s="1">
        <v>2027</v>
      </c>
      <c r="N57" s="1">
        <v>1571</v>
      </c>
      <c r="O57" s="1">
        <v>1541</v>
      </c>
      <c r="P57" s="1">
        <v>1413</v>
      </c>
      <c r="Q57" s="1">
        <v>1333</v>
      </c>
      <c r="R57" s="1">
        <v>1204</v>
      </c>
    </row>
    <row r="58" spans="1:107" x14ac:dyDescent="0.35">
      <c r="A58" t="s">
        <v>37</v>
      </c>
      <c r="B58">
        <v>1185</v>
      </c>
      <c r="C58">
        <v>1260</v>
      </c>
      <c r="D58">
        <v>1153</v>
      </c>
      <c r="E58">
        <v>1100</v>
      </c>
      <c r="F58" s="1">
        <v>1064</v>
      </c>
      <c r="G58">
        <v>1017</v>
      </c>
      <c r="H58" s="1">
        <v>925</v>
      </c>
      <c r="I58">
        <v>865</v>
      </c>
      <c r="J58">
        <v>892</v>
      </c>
      <c r="K58" s="1">
        <v>912</v>
      </c>
      <c r="L58" s="1">
        <v>852</v>
      </c>
      <c r="M58" s="1">
        <v>806</v>
      </c>
      <c r="N58" s="1">
        <v>602</v>
      </c>
      <c r="O58" s="1">
        <v>669</v>
      </c>
      <c r="P58" s="1">
        <v>588</v>
      </c>
      <c r="Q58" s="1">
        <v>486</v>
      </c>
      <c r="R58" s="1">
        <v>464</v>
      </c>
    </row>
    <row r="59" spans="1:107" x14ac:dyDescent="0.35">
      <c r="A59" t="s">
        <v>38</v>
      </c>
      <c r="B59">
        <v>743</v>
      </c>
      <c r="C59">
        <v>862</v>
      </c>
      <c r="D59">
        <v>706</v>
      </c>
      <c r="E59">
        <v>697</v>
      </c>
      <c r="F59" s="1">
        <v>635</v>
      </c>
      <c r="G59">
        <v>573</v>
      </c>
      <c r="H59" s="1">
        <v>575</v>
      </c>
      <c r="I59">
        <v>545</v>
      </c>
      <c r="J59">
        <v>519</v>
      </c>
      <c r="K59" s="1">
        <v>479</v>
      </c>
      <c r="L59" s="1">
        <v>502</v>
      </c>
      <c r="M59" s="1">
        <v>449</v>
      </c>
      <c r="N59" s="1">
        <v>330</v>
      </c>
      <c r="O59" s="1">
        <v>317</v>
      </c>
      <c r="P59" s="1">
        <v>328</v>
      </c>
      <c r="Q59" s="1">
        <v>264</v>
      </c>
      <c r="R59" s="1">
        <v>231</v>
      </c>
    </row>
    <row r="60" spans="1:107" x14ac:dyDescent="0.35">
      <c r="A60" t="s">
        <v>29</v>
      </c>
      <c r="B60">
        <v>517</v>
      </c>
      <c r="C60">
        <v>505</v>
      </c>
      <c r="D60">
        <v>501</v>
      </c>
      <c r="E60">
        <v>463</v>
      </c>
      <c r="F60" s="1">
        <v>418</v>
      </c>
      <c r="G60">
        <v>413</v>
      </c>
      <c r="H60" s="1">
        <v>380</v>
      </c>
      <c r="I60">
        <v>422</v>
      </c>
      <c r="J60">
        <v>361</v>
      </c>
      <c r="K60" s="1">
        <v>321</v>
      </c>
      <c r="L60" s="1">
        <v>352</v>
      </c>
      <c r="M60" s="1">
        <v>338</v>
      </c>
      <c r="N60" s="1">
        <v>258</v>
      </c>
      <c r="O60" s="1">
        <v>241</v>
      </c>
      <c r="P60" s="1">
        <v>223</v>
      </c>
      <c r="Q60" s="1">
        <v>197</v>
      </c>
      <c r="R60" s="1">
        <v>150</v>
      </c>
    </row>
    <row r="61" spans="1:107" s="5" customFormat="1" x14ac:dyDescent="0.35">
      <c r="A61" s="6" t="s">
        <v>41</v>
      </c>
      <c r="B61" s="6">
        <v>4761</v>
      </c>
      <c r="C61" s="6">
        <v>5029</v>
      </c>
      <c r="D61" s="6">
        <v>4492</v>
      </c>
      <c r="E61" s="6">
        <v>4370</v>
      </c>
      <c r="F61" s="7">
        <v>4203</v>
      </c>
      <c r="G61" s="6">
        <v>4099</v>
      </c>
      <c r="H61" s="7">
        <v>3880</v>
      </c>
      <c r="I61" s="6">
        <v>3808</v>
      </c>
      <c r="J61" s="6">
        <v>3547</v>
      </c>
      <c r="K61" s="7">
        <v>3255</v>
      </c>
      <c r="L61" s="7">
        <v>3414</v>
      </c>
      <c r="M61" s="7">
        <v>3204</v>
      </c>
      <c r="N61" s="7">
        <v>2433</v>
      </c>
      <c r="O61" s="7">
        <v>2450</v>
      </c>
      <c r="P61" s="7">
        <v>2275</v>
      </c>
      <c r="Q61" s="7">
        <v>2074</v>
      </c>
      <c r="R61" s="7">
        <v>1863</v>
      </c>
      <c r="S61" s="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C87B-8011-49F5-9ED4-F23A48FE7179}">
  <dimension ref="A1:AA39"/>
  <sheetViews>
    <sheetView tabSelected="1" topLeftCell="H10" workbookViewId="0">
      <selection activeCell="U42" sqref="U42"/>
    </sheetView>
  </sheetViews>
  <sheetFormatPr baseColWidth="10" defaultRowHeight="14.5" x14ac:dyDescent="0.35"/>
  <cols>
    <col min="1" max="1" width="39.453125" customWidth="1"/>
    <col min="2" max="6" width="11.453125"/>
    <col min="7" max="7" width="2.54296875" customWidth="1"/>
    <col min="8" max="8" width="41.54296875" customWidth="1"/>
    <col min="9" max="13" width="11.453125"/>
    <col min="14" max="14" width="3.54296875" customWidth="1"/>
    <col min="15" max="15" width="26.453125" customWidth="1"/>
    <col min="21" max="21" width="7" customWidth="1"/>
    <col min="22" max="22" width="26.453125" customWidth="1"/>
    <col min="24" max="24" width="14.81640625" customWidth="1"/>
    <col min="25" max="25" width="17.453125" customWidth="1"/>
    <col min="26" max="26" width="18.54296875" customWidth="1"/>
    <col min="27" max="27" width="14.453125" customWidth="1"/>
  </cols>
  <sheetData>
    <row r="1" spans="1:27" x14ac:dyDescent="0.35">
      <c r="A1" s="48" t="s">
        <v>160</v>
      </c>
      <c r="B1" s="48" t="s">
        <v>152</v>
      </c>
      <c r="C1" s="48" t="s">
        <v>150</v>
      </c>
      <c r="D1" s="48" t="s">
        <v>149</v>
      </c>
      <c r="E1" s="48" t="s">
        <v>151</v>
      </c>
      <c r="F1" s="48" t="s">
        <v>153</v>
      </c>
      <c r="G1" s="47"/>
      <c r="H1" s="48" t="s">
        <v>161</v>
      </c>
      <c r="I1" s="49" t="s">
        <v>152</v>
      </c>
      <c r="J1" s="49" t="s">
        <v>150</v>
      </c>
      <c r="K1" s="49" t="s">
        <v>149</v>
      </c>
      <c r="L1" s="49" t="s">
        <v>151</v>
      </c>
      <c r="M1" s="49" t="s">
        <v>153</v>
      </c>
      <c r="O1" s="48" t="s">
        <v>171</v>
      </c>
      <c r="P1" s="49" t="s">
        <v>152</v>
      </c>
      <c r="Q1" s="49" t="s">
        <v>150</v>
      </c>
      <c r="R1" s="49" t="s">
        <v>149</v>
      </c>
      <c r="S1" s="49" t="s">
        <v>151</v>
      </c>
      <c r="T1" s="49" t="s">
        <v>153</v>
      </c>
      <c r="V1" s="48" t="s">
        <v>184</v>
      </c>
      <c r="W1" s="49" t="s">
        <v>152</v>
      </c>
      <c r="X1" s="49" t="s">
        <v>150</v>
      </c>
      <c r="Y1" s="49" t="s">
        <v>149</v>
      </c>
      <c r="Z1" s="49" t="s">
        <v>151</v>
      </c>
      <c r="AA1" s="49" t="s">
        <v>153</v>
      </c>
    </row>
    <row r="2" spans="1:27" x14ac:dyDescent="0.35">
      <c r="A2" t="s">
        <v>138</v>
      </c>
      <c r="B2">
        <v>57</v>
      </c>
      <c r="C2">
        <v>20</v>
      </c>
      <c r="D2">
        <v>1065</v>
      </c>
      <c r="E2">
        <v>49.18</v>
      </c>
      <c r="F2">
        <v>69.180000000000007</v>
      </c>
      <c r="H2" t="s">
        <v>138</v>
      </c>
      <c r="I2">
        <v>59</v>
      </c>
      <c r="J2">
        <v>20</v>
      </c>
      <c r="K2">
        <v>1054</v>
      </c>
      <c r="L2" s="13">
        <v>56.556731904099173</v>
      </c>
      <c r="M2" s="13">
        <v>76.556731904099166</v>
      </c>
      <c r="O2" t="s">
        <v>138</v>
      </c>
      <c r="P2">
        <v>66</v>
      </c>
      <c r="Q2">
        <v>14</v>
      </c>
      <c r="R2">
        <v>1143</v>
      </c>
      <c r="S2" s="13">
        <v>57.059679590214031</v>
      </c>
      <c r="T2" s="13">
        <v>71.059679590214031</v>
      </c>
      <c r="V2" t="s">
        <v>138</v>
      </c>
      <c r="W2">
        <v>70</v>
      </c>
      <c r="X2">
        <v>11</v>
      </c>
      <c r="Y2">
        <v>2013</v>
      </c>
      <c r="Z2">
        <v>59.133193005227376</v>
      </c>
      <c r="AA2" s="13">
        <v>70.133193005227383</v>
      </c>
    </row>
    <row r="3" spans="1:27" x14ac:dyDescent="0.35">
      <c r="A3" t="s">
        <v>154</v>
      </c>
      <c r="B3">
        <v>1</v>
      </c>
      <c r="C3">
        <v>0</v>
      </c>
      <c r="D3">
        <v>3</v>
      </c>
      <c r="E3">
        <v>0.48</v>
      </c>
      <c r="F3">
        <v>0.48</v>
      </c>
      <c r="H3" t="s">
        <v>154</v>
      </c>
      <c r="I3">
        <v>0</v>
      </c>
      <c r="J3">
        <v>0</v>
      </c>
      <c r="K3">
        <v>0</v>
      </c>
      <c r="L3" s="13">
        <v>0</v>
      </c>
      <c r="M3" s="13">
        <v>0</v>
      </c>
      <c r="O3" t="s">
        <v>154</v>
      </c>
      <c r="P3">
        <v>1</v>
      </c>
      <c r="Q3">
        <v>0</v>
      </c>
      <c r="R3">
        <v>94</v>
      </c>
      <c r="S3" s="13">
        <v>1.9731278535996986</v>
      </c>
      <c r="T3" s="13">
        <v>1.9731278535996986</v>
      </c>
      <c r="V3" t="s">
        <v>154</v>
      </c>
      <c r="W3">
        <v>1</v>
      </c>
      <c r="X3">
        <v>0</v>
      </c>
      <c r="Y3">
        <v>176</v>
      </c>
      <c r="Z3">
        <v>2.2455126678141499</v>
      </c>
      <c r="AA3" s="13">
        <v>2.2455126678141499</v>
      </c>
    </row>
    <row r="4" spans="1:27" x14ac:dyDescent="0.35">
      <c r="A4" t="s">
        <v>139</v>
      </c>
      <c r="B4">
        <v>11</v>
      </c>
      <c r="C4">
        <v>1</v>
      </c>
      <c r="D4">
        <v>415</v>
      </c>
      <c r="E4">
        <v>11.86</v>
      </c>
      <c r="F4">
        <v>12.86</v>
      </c>
      <c r="H4" t="s">
        <v>139</v>
      </c>
      <c r="I4">
        <v>8</v>
      </c>
      <c r="J4">
        <v>0</v>
      </c>
      <c r="K4">
        <v>98</v>
      </c>
      <c r="L4" s="13">
        <v>6.4286083451693745</v>
      </c>
      <c r="M4" s="13">
        <v>6.4286083451693745</v>
      </c>
      <c r="O4" t="s">
        <v>139</v>
      </c>
      <c r="P4">
        <v>8</v>
      </c>
      <c r="Q4">
        <v>6</v>
      </c>
      <c r="R4">
        <v>309</v>
      </c>
      <c r="S4" s="13">
        <v>8.5162091258033996</v>
      </c>
      <c r="T4" s="13">
        <v>14.5162091258034</v>
      </c>
      <c r="V4" t="s">
        <v>139</v>
      </c>
      <c r="W4">
        <v>11</v>
      </c>
      <c r="X4">
        <v>10</v>
      </c>
      <c r="Y4">
        <v>348</v>
      </c>
      <c r="Z4">
        <v>13.024267298623851</v>
      </c>
      <c r="AA4" s="13">
        <v>23.024267298623851</v>
      </c>
    </row>
    <row r="5" spans="1:27" x14ac:dyDescent="0.35">
      <c r="A5" t="s">
        <v>191</v>
      </c>
      <c r="B5">
        <v>2</v>
      </c>
      <c r="C5">
        <v>0</v>
      </c>
      <c r="D5">
        <v>9</v>
      </c>
      <c r="E5">
        <v>1.1000000000000001</v>
      </c>
      <c r="F5">
        <v>1.1000000000000001</v>
      </c>
      <c r="H5" t="s">
        <v>191</v>
      </c>
      <c r="I5">
        <v>3</v>
      </c>
      <c r="J5">
        <v>0</v>
      </c>
      <c r="K5">
        <v>11</v>
      </c>
      <c r="L5" s="13">
        <v>1.4041199826559247</v>
      </c>
      <c r="M5" s="13">
        <v>1.4041199826559247</v>
      </c>
      <c r="O5" t="s">
        <v>191</v>
      </c>
      <c r="P5">
        <v>1</v>
      </c>
      <c r="Q5">
        <v>0</v>
      </c>
      <c r="R5">
        <v>1</v>
      </c>
      <c r="S5" s="13">
        <v>0.2</v>
      </c>
      <c r="T5" s="13">
        <v>0.2</v>
      </c>
      <c r="V5" t="s">
        <v>191</v>
      </c>
      <c r="W5">
        <v>0</v>
      </c>
      <c r="X5">
        <v>0</v>
      </c>
      <c r="Y5">
        <v>0</v>
      </c>
      <c r="Z5" s="13">
        <v>0</v>
      </c>
      <c r="AA5" s="13">
        <v>0</v>
      </c>
    </row>
    <row r="6" spans="1:27" x14ac:dyDescent="0.35">
      <c r="A6" t="s">
        <v>12</v>
      </c>
      <c r="B6">
        <v>6</v>
      </c>
      <c r="C6">
        <v>1</v>
      </c>
      <c r="D6">
        <v>180</v>
      </c>
      <c r="E6">
        <v>7</v>
      </c>
      <c r="F6">
        <v>8</v>
      </c>
      <c r="H6" t="s">
        <v>12</v>
      </c>
      <c r="I6">
        <v>8</v>
      </c>
      <c r="J6">
        <v>2</v>
      </c>
      <c r="K6">
        <v>256</v>
      </c>
      <c r="L6" s="13">
        <v>8.9297505785660984</v>
      </c>
      <c r="M6" s="13">
        <v>10.929750578566098</v>
      </c>
      <c r="O6" t="s">
        <v>12</v>
      </c>
      <c r="P6">
        <v>10</v>
      </c>
      <c r="Q6">
        <v>2</v>
      </c>
      <c r="R6">
        <v>94</v>
      </c>
      <c r="S6" s="13">
        <v>7.4442094101275931</v>
      </c>
      <c r="T6" s="13">
        <v>9.4442094101275931</v>
      </c>
      <c r="V6" t="s">
        <v>12</v>
      </c>
      <c r="W6">
        <v>8</v>
      </c>
      <c r="X6">
        <v>0</v>
      </c>
      <c r="Y6">
        <v>142</v>
      </c>
      <c r="Z6">
        <v>5.9577030415488323</v>
      </c>
      <c r="AA6" s="13">
        <v>5.9577030415488323</v>
      </c>
    </row>
    <row r="7" spans="1:27" x14ac:dyDescent="0.35">
      <c r="A7" t="s">
        <v>13</v>
      </c>
      <c r="B7">
        <v>2</v>
      </c>
      <c r="C7">
        <v>0</v>
      </c>
      <c r="D7">
        <v>69</v>
      </c>
      <c r="E7">
        <v>2.99</v>
      </c>
      <c r="F7">
        <v>2.99</v>
      </c>
      <c r="H7" t="s">
        <v>13</v>
      </c>
      <c r="I7">
        <v>4</v>
      </c>
      <c r="J7">
        <v>1</v>
      </c>
      <c r="K7">
        <v>47</v>
      </c>
      <c r="L7" s="13">
        <v>3.8627275283179747</v>
      </c>
      <c r="M7" s="13">
        <v>4.8627275283179747</v>
      </c>
      <c r="O7" t="s">
        <v>13</v>
      </c>
      <c r="P7">
        <v>4</v>
      </c>
      <c r="Q7">
        <v>0</v>
      </c>
      <c r="R7">
        <v>230</v>
      </c>
      <c r="S7" s="13">
        <v>6.05956038880975</v>
      </c>
      <c r="T7" s="13">
        <v>6.05956038880975</v>
      </c>
      <c r="V7" t="s">
        <v>13</v>
      </c>
      <c r="W7">
        <v>7</v>
      </c>
      <c r="X7">
        <v>0</v>
      </c>
      <c r="Y7">
        <v>405</v>
      </c>
      <c r="Z7">
        <v>8.6165206854360434</v>
      </c>
      <c r="AA7" s="13">
        <v>8.6165206854360434</v>
      </c>
    </row>
    <row r="8" spans="1:27" x14ac:dyDescent="0.35">
      <c r="A8" t="s">
        <v>6</v>
      </c>
      <c r="B8">
        <v>5</v>
      </c>
      <c r="C8">
        <v>1</v>
      </c>
      <c r="D8">
        <v>418</v>
      </c>
      <c r="E8">
        <v>7.54</v>
      </c>
      <c r="F8">
        <v>8.5399999999999991</v>
      </c>
      <c r="H8" t="s">
        <v>6</v>
      </c>
      <c r="I8">
        <v>1</v>
      </c>
      <c r="J8">
        <v>0</v>
      </c>
      <c r="K8">
        <v>6</v>
      </c>
      <c r="L8" s="13">
        <v>0.77815125038364363</v>
      </c>
      <c r="M8" s="13">
        <v>0.77815125038364363</v>
      </c>
      <c r="O8" t="s">
        <v>6</v>
      </c>
      <c r="P8">
        <v>2</v>
      </c>
      <c r="Q8">
        <v>0</v>
      </c>
      <c r="R8">
        <v>96</v>
      </c>
      <c r="S8" s="13">
        <v>3.3432115901797474</v>
      </c>
      <c r="T8" s="13">
        <v>3.3432115901797474</v>
      </c>
      <c r="V8" t="s">
        <v>6</v>
      </c>
      <c r="W8">
        <v>2</v>
      </c>
      <c r="X8">
        <v>1</v>
      </c>
      <c r="Y8">
        <v>124</v>
      </c>
      <c r="Z8">
        <v>3.3660492098002353</v>
      </c>
      <c r="AA8" s="13">
        <v>4.3660492098002353</v>
      </c>
    </row>
    <row r="9" spans="1:27" x14ac:dyDescent="0.35">
      <c r="A9" t="s">
        <v>144</v>
      </c>
      <c r="B9">
        <v>250</v>
      </c>
      <c r="C9">
        <v>58</v>
      </c>
      <c r="D9">
        <v>4000</v>
      </c>
      <c r="E9">
        <v>209.52</v>
      </c>
      <c r="F9">
        <v>267.52</v>
      </c>
      <c r="H9" t="s">
        <v>144</v>
      </c>
      <c r="I9">
        <v>241</v>
      </c>
      <c r="J9">
        <v>60</v>
      </c>
      <c r="K9">
        <v>4518</v>
      </c>
      <c r="L9" s="13">
        <v>199.13240194307832</v>
      </c>
      <c r="M9" s="13">
        <v>259.13240194307832</v>
      </c>
      <c r="O9" t="s">
        <v>144</v>
      </c>
      <c r="P9">
        <v>251</v>
      </c>
      <c r="Q9">
        <v>75</v>
      </c>
      <c r="R9">
        <v>3693</v>
      </c>
      <c r="S9" s="13">
        <v>208.53936431644499</v>
      </c>
      <c r="T9" s="13">
        <v>283.53936431644502</v>
      </c>
      <c r="V9" t="s">
        <v>144</v>
      </c>
      <c r="W9">
        <v>269</v>
      </c>
      <c r="X9">
        <v>72</v>
      </c>
      <c r="Y9">
        <v>3376</v>
      </c>
      <c r="Z9">
        <v>212.86662361766182</v>
      </c>
      <c r="AA9" s="13">
        <v>284.86662361766179</v>
      </c>
    </row>
    <row r="10" spans="1:27" x14ac:dyDescent="0.35">
      <c r="A10" t="s">
        <v>105</v>
      </c>
      <c r="B10">
        <v>1</v>
      </c>
      <c r="C10">
        <v>0</v>
      </c>
      <c r="D10">
        <v>217</v>
      </c>
      <c r="E10">
        <v>2.34</v>
      </c>
      <c r="F10">
        <v>2.34</v>
      </c>
      <c r="H10" t="s">
        <v>105</v>
      </c>
      <c r="I10">
        <v>1</v>
      </c>
      <c r="J10">
        <v>1</v>
      </c>
      <c r="K10">
        <v>173</v>
      </c>
      <c r="L10" s="13">
        <v>2.2380461031287955</v>
      </c>
      <c r="M10" s="13">
        <v>3.2380461031287955</v>
      </c>
      <c r="O10" t="s">
        <v>105</v>
      </c>
      <c r="P10">
        <v>1</v>
      </c>
      <c r="Q10">
        <v>0</v>
      </c>
      <c r="R10">
        <v>403</v>
      </c>
      <c r="S10" s="13">
        <v>2.6053050461411096</v>
      </c>
      <c r="T10" s="13">
        <v>2.6053050461411096</v>
      </c>
      <c r="V10" t="s">
        <v>105</v>
      </c>
      <c r="W10">
        <v>1</v>
      </c>
      <c r="X10">
        <v>3</v>
      </c>
      <c r="Y10">
        <v>70</v>
      </c>
      <c r="Z10">
        <v>1.8450980400142569</v>
      </c>
      <c r="AA10" s="13">
        <v>4.8450980400142569</v>
      </c>
    </row>
    <row r="11" spans="1:27" x14ac:dyDescent="0.35">
      <c r="A11" t="s">
        <v>14</v>
      </c>
      <c r="B11">
        <v>0</v>
      </c>
      <c r="C11">
        <v>0</v>
      </c>
      <c r="D11">
        <v>0</v>
      </c>
      <c r="E11">
        <v>0</v>
      </c>
      <c r="F11">
        <v>0</v>
      </c>
      <c r="H11" t="s">
        <v>14</v>
      </c>
      <c r="I11">
        <v>0</v>
      </c>
      <c r="J11">
        <v>0</v>
      </c>
      <c r="K11">
        <v>0</v>
      </c>
      <c r="L11" s="13">
        <v>0</v>
      </c>
      <c r="M11" s="13">
        <v>0</v>
      </c>
      <c r="O11" t="s">
        <v>14</v>
      </c>
      <c r="P11">
        <v>0</v>
      </c>
      <c r="Q11">
        <v>0</v>
      </c>
      <c r="R11">
        <v>0</v>
      </c>
      <c r="S11" s="13">
        <v>0</v>
      </c>
      <c r="T11" s="13">
        <v>0</v>
      </c>
      <c r="V11" t="s">
        <v>14</v>
      </c>
      <c r="W11">
        <v>1</v>
      </c>
      <c r="X11">
        <v>0</v>
      </c>
      <c r="Y11">
        <v>17</v>
      </c>
      <c r="Z11">
        <v>1.2304489213782739</v>
      </c>
      <c r="AA11" s="13">
        <v>1.2304489213782739</v>
      </c>
    </row>
    <row r="12" spans="1:27" x14ac:dyDescent="0.35">
      <c r="A12" t="s">
        <v>9</v>
      </c>
      <c r="B12">
        <v>1</v>
      </c>
      <c r="C12">
        <v>0</v>
      </c>
      <c r="D12">
        <v>25</v>
      </c>
      <c r="E12">
        <v>1.4</v>
      </c>
      <c r="F12">
        <v>1.4</v>
      </c>
      <c r="H12" t="s">
        <v>9</v>
      </c>
      <c r="I12">
        <v>4</v>
      </c>
      <c r="J12">
        <v>4</v>
      </c>
      <c r="K12">
        <v>35</v>
      </c>
      <c r="L12" s="13">
        <v>3.1795517911651876</v>
      </c>
      <c r="M12" s="13">
        <v>7.1795517911651876</v>
      </c>
      <c r="O12" t="s">
        <v>9</v>
      </c>
      <c r="P12">
        <v>6</v>
      </c>
      <c r="Q12">
        <v>2</v>
      </c>
      <c r="R12">
        <v>104</v>
      </c>
      <c r="S12" s="13">
        <v>6.7513770402060169</v>
      </c>
      <c r="T12" s="13">
        <v>8.751377040206016</v>
      </c>
      <c r="V12" t="s">
        <v>9</v>
      </c>
      <c r="W12">
        <v>10</v>
      </c>
      <c r="X12">
        <v>4</v>
      </c>
      <c r="Y12">
        <v>124</v>
      </c>
      <c r="Z12">
        <v>9.5607301853222406</v>
      </c>
      <c r="AA12" s="13">
        <v>13.560730185322241</v>
      </c>
    </row>
    <row r="13" spans="1:27" x14ac:dyDescent="0.35">
      <c r="A13" t="s">
        <v>3</v>
      </c>
      <c r="B13">
        <v>19</v>
      </c>
      <c r="C13">
        <v>1</v>
      </c>
      <c r="D13">
        <v>315</v>
      </c>
      <c r="E13">
        <v>19.510000000000002</v>
      </c>
      <c r="F13">
        <v>20.51</v>
      </c>
      <c r="H13" t="s">
        <v>3</v>
      </c>
      <c r="I13">
        <v>31</v>
      </c>
      <c r="J13">
        <v>1</v>
      </c>
      <c r="K13">
        <v>658</v>
      </c>
      <c r="L13" s="13">
        <v>31.194725225924408</v>
      </c>
      <c r="M13" s="13">
        <v>32.194725225924408</v>
      </c>
      <c r="O13" t="s">
        <v>3</v>
      </c>
      <c r="P13">
        <v>22</v>
      </c>
      <c r="Q13">
        <v>1</v>
      </c>
      <c r="R13">
        <v>371</v>
      </c>
      <c r="S13" s="13">
        <v>21.810527864680047</v>
      </c>
      <c r="T13" s="13">
        <v>22.810527864680047</v>
      </c>
      <c r="V13" t="s">
        <v>3</v>
      </c>
      <c r="W13">
        <v>28</v>
      </c>
      <c r="X13">
        <v>6</v>
      </c>
      <c r="Y13">
        <v>926</v>
      </c>
      <c r="Z13">
        <v>24.891782116489562</v>
      </c>
      <c r="AA13" s="13">
        <v>30.891782116489562</v>
      </c>
    </row>
    <row r="14" spans="1:27" x14ac:dyDescent="0.35">
      <c r="A14" t="s">
        <v>8</v>
      </c>
      <c r="B14">
        <v>11</v>
      </c>
      <c r="C14">
        <v>3</v>
      </c>
      <c r="D14">
        <v>340</v>
      </c>
      <c r="E14">
        <v>11.67</v>
      </c>
      <c r="F14">
        <v>14.67</v>
      </c>
      <c r="H14" t="s">
        <v>8</v>
      </c>
      <c r="I14">
        <v>16</v>
      </c>
      <c r="J14">
        <v>3</v>
      </c>
      <c r="K14">
        <v>255</v>
      </c>
      <c r="L14" s="13">
        <v>16.835947668744492</v>
      </c>
      <c r="M14" s="13">
        <v>19.835947668744492</v>
      </c>
      <c r="O14" t="s">
        <v>8</v>
      </c>
      <c r="P14">
        <v>20</v>
      </c>
      <c r="Q14">
        <v>7</v>
      </c>
      <c r="R14">
        <v>352</v>
      </c>
      <c r="S14" s="13">
        <v>19.143556622785972</v>
      </c>
      <c r="T14" s="13">
        <v>26.143556622785972</v>
      </c>
      <c r="V14" t="s">
        <v>8</v>
      </c>
      <c r="W14">
        <v>25</v>
      </c>
      <c r="X14">
        <v>5</v>
      </c>
      <c r="Y14">
        <v>845</v>
      </c>
      <c r="Z14">
        <v>22.87105135150755</v>
      </c>
      <c r="AA14" s="13">
        <v>27.87105135150755</v>
      </c>
    </row>
    <row r="15" spans="1:27" x14ac:dyDescent="0.35">
      <c r="A15" t="s">
        <v>146</v>
      </c>
      <c r="B15">
        <v>11</v>
      </c>
      <c r="C15">
        <v>2</v>
      </c>
      <c r="D15">
        <v>145</v>
      </c>
      <c r="E15">
        <v>8.84</v>
      </c>
      <c r="F15">
        <v>10.84</v>
      </c>
      <c r="H15" t="s">
        <v>146</v>
      </c>
      <c r="I15">
        <v>12</v>
      </c>
      <c r="J15">
        <v>0</v>
      </c>
      <c r="K15">
        <v>189</v>
      </c>
      <c r="L15" s="13">
        <v>9.6638259155554849</v>
      </c>
      <c r="M15" s="13">
        <v>9.6638259155554849</v>
      </c>
      <c r="O15" t="s">
        <v>146</v>
      </c>
      <c r="P15">
        <v>11</v>
      </c>
      <c r="Q15">
        <v>2</v>
      </c>
      <c r="R15">
        <v>141</v>
      </c>
      <c r="S15" s="13">
        <v>8.586970837264623</v>
      </c>
      <c r="T15" s="13">
        <v>10.586970837264623</v>
      </c>
      <c r="V15" t="s">
        <v>146</v>
      </c>
      <c r="W15">
        <v>13</v>
      </c>
      <c r="X15">
        <v>3</v>
      </c>
      <c r="Y15">
        <v>304</v>
      </c>
      <c r="Z15">
        <v>9.3221200160772053</v>
      </c>
      <c r="AA15" s="13">
        <v>12.322120016077205</v>
      </c>
    </row>
    <row r="16" spans="1:27" x14ac:dyDescent="0.35">
      <c r="A16" t="s">
        <v>10</v>
      </c>
      <c r="B16">
        <v>25</v>
      </c>
      <c r="C16">
        <v>5</v>
      </c>
      <c r="D16">
        <v>803</v>
      </c>
      <c r="E16">
        <v>25.75</v>
      </c>
      <c r="F16">
        <v>30.75</v>
      </c>
      <c r="H16" t="s">
        <v>10</v>
      </c>
      <c r="I16">
        <v>28</v>
      </c>
      <c r="J16">
        <v>7</v>
      </c>
      <c r="K16">
        <v>359</v>
      </c>
      <c r="L16" s="13">
        <v>25.217359545743559</v>
      </c>
      <c r="M16" s="13">
        <v>32.217359545743562</v>
      </c>
      <c r="O16" t="s">
        <v>10</v>
      </c>
      <c r="P16">
        <v>38</v>
      </c>
      <c r="Q16">
        <v>9</v>
      </c>
      <c r="R16">
        <v>509</v>
      </c>
      <c r="S16" s="13">
        <v>30.254190150966117</v>
      </c>
      <c r="T16" s="13">
        <v>39.254190150966117</v>
      </c>
      <c r="V16" t="s">
        <v>10</v>
      </c>
      <c r="W16">
        <v>37</v>
      </c>
      <c r="X16">
        <v>6</v>
      </c>
      <c r="Y16">
        <v>675</v>
      </c>
      <c r="Z16">
        <v>31.372117309820144</v>
      </c>
      <c r="AA16" s="13">
        <v>37.372117309820148</v>
      </c>
    </row>
    <row r="17" spans="1:27" x14ac:dyDescent="0.35">
      <c r="A17" t="s">
        <v>147</v>
      </c>
      <c r="B17">
        <v>31</v>
      </c>
      <c r="C17">
        <v>3</v>
      </c>
      <c r="D17">
        <v>485</v>
      </c>
      <c r="E17">
        <v>26.33</v>
      </c>
      <c r="F17">
        <v>29.33</v>
      </c>
      <c r="H17" t="s">
        <v>147</v>
      </c>
      <c r="I17">
        <v>35</v>
      </c>
      <c r="J17">
        <v>4</v>
      </c>
      <c r="K17">
        <v>438</v>
      </c>
      <c r="L17" s="13">
        <v>27.366593345731442</v>
      </c>
      <c r="M17" s="13">
        <v>31.366593345731442</v>
      </c>
      <c r="O17" t="s">
        <v>147</v>
      </c>
      <c r="P17">
        <v>30</v>
      </c>
      <c r="Q17">
        <v>5</v>
      </c>
      <c r="R17">
        <v>378</v>
      </c>
      <c r="S17" s="13">
        <v>21.609912259679817</v>
      </c>
      <c r="T17" s="13">
        <v>26.609912259679817</v>
      </c>
      <c r="V17" t="s">
        <v>147</v>
      </c>
      <c r="W17">
        <v>29</v>
      </c>
      <c r="X17">
        <v>6</v>
      </c>
      <c r="Y17">
        <v>796</v>
      </c>
      <c r="Z17">
        <v>28.98478578283634</v>
      </c>
      <c r="AA17" s="13">
        <v>34.98478578283634</v>
      </c>
    </row>
    <row r="18" spans="1:27" x14ac:dyDescent="0.35">
      <c r="A18" t="s">
        <v>1</v>
      </c>
      <c r="B18">
        <v>29</v>
      </c>
      <c r="C18">
        <v>9</v>
      </c>
      <c r="D18">
        <v>355</v>
      </c>
      <c r="E18">
        <v>22.57</v>
      </c>
      <c r="F18">
        <v>31.57</v>
      </c>
      <c r="H18" t="s">
        <v>1</v>
      </c>
      <c r="I18">
        <v>22</v>
      </c>
      <c r="J18">
        <v>4</v>
      </c>
      <c r="K18">
        <v>375</v>
      </c>
      <c r="L18" s="13">
        <v>20.499300343138447</v>
      </c>
      <c r="M18" s="13">
        <v>24.499300343138447</v>
      </c>
      <c r="O18" t="s">
        <v>1</v>
      </c>
      <c r="P18">
        <v>33</v>
      </c>
      <c r="Q18">
        <v>2</v>
      </c>
      <c r="R18">
        <v>405</v>
      </c>
      <c r="S18" s="13">
        <v>25.361765667418634</v>
      </c>
      <c r="T18" s="13">
        <v>27.361765667418634</v>
      </c>
      <c r="V18" t="s">
        <v>1</v>
      </c>
      <c r="W18">
        <v>48</v>
      </c>
      <c r="X18">
        <v>9</v>
      </c>
      <c r="Y18">
        <v>966</v>
      </c>
      <c r="Z18">
        <v>38.349887154654652</v>
      </c>
      <c r="AA18" s="13">
        <v>47.349887154654652</v>
      </c>
    </row>
    <row r="19" spans="1:27" x14ac:dyDescent="0.35">
      <c r="A19" t="s">
        <v>178</v>
      </c>
      <c r="B19">
        <v>0</v>
      </c>
      <c r="C19">
        <v>0</v>
      </c>
      <c r="D19">
        <v>0</v>
      </c>
      <c r="E19">
        <v>0</v>
      </c>
      <c r="F19">
        <v>0</v>
      </c>
      <c r="H19" t="s">
        <v>178</v>
      </c>
      <c r="I19">
        <v>0</v>
      </c>
      <c r="J19">
        <v>0</v>
      </c>
      <c r="K19">
        <v>0</v>
      </c>
      <c r="L19" s="13">
        <v>0</v>
      </c>
      <c r="M19" s="13">
        <v>0</v>
      </c>
      <c r="O19" t="s">
        <v>178</v>
      </c>
      <c r="P19">
        <v>2</v>
      </c>
      <c r="Q19">
        <v>0</v>
      </c>
      <c r="R19">
        <v>40</v>
      </c>
      <c r="S19" s="13">
        <v>2.4771212547196599</v>
      </c>
      <c r="T19" s="13">
        <v>2.4771212547196599</v>
      </c>
      <c r="V19" t="s">
        <v>178</v>
      </c>
      <c r="W19">
        <v>2</v>
      </c>
      <c r="X19">
        <v>0</v>
      </c>
      <c r="Y19">
        <v>43</v>
      </c>
      <c r="Z19">
        <v>2.4857214264815801</v>
      </c>
      <c r="AA19" s="13">
        <v>2.4857214264815801</v>
      </c>
    </row>
    <row r="20" spans="1:27" x14ac:dyDescent="0.35">
      <c r="A20" s="50" t="s">
        <v>155</v>
      </c>
      <c r="B20" s="50">
        <v>357</v>
      </c>
      <c r="C20" s="50">
        <v>104</v>
      </c>
      <c r="D20" s="50">
        <v>8844</v>
      </c>
      <c r="E20" s="50">
        <v>408.09</v>
      </c>
      <c r="F20" s="50">
        <v>512.09</v>
      </c>
      <c r="G20" s="50"/>
      <c r="H20" s="50" t="s">
        <v>155</v>
      </c>
      <c r="I20" s="50">
        <v>337</v>
      </c>
      <c r="J20" s="50">
        <v>107</v>
      </c>
      <c r="K20" s="50">
        <v>8472</v>
      </c>
      <c r="L20" s="52">
        <v>413.2878414714018</v>
      </c>
      <c r="M20" s="52">
        <v>520.28784147140186</v>
      </c>
      <c r="O20" s="50" t="s">
        <v>155</v>
      </c>
      <c r="P20" s="50">
        <v>349</v>
      </c>
      <c r="Q20" s="50">
        <v>125</v>
      </c>
      <c r="R20" s="50">
        <v>8363</v>
      </c>
      <c r="S20" s="52">
        <v>431.73608901904117</v>
      </c>
      <c r="T20" s="52">
        <v>556.73608901904117</v>
      </c>
      <c r="V20" s="50" t="s">
        <v>155</v>
      </c>
      <c r="W20" s="50">
        <v>382</v>
      </c>
      <c r="X20" s="50">
        <v>136</v>
      </c>
      <c r="Y20" s="50">
        <v>11350</v>
      </c>
      <c r="Z20" s="52">
        <v>476.12361183069413</v>
      </c>
      <c r="AA20" s="52">
        <v>612.12361183069413</v>
      </c>
    </row>
    <row r="21" spans="1:27" x14ac:dyDescent="0.35">
      <c r="A21" t="s">
        <v>141</v>
      </c>
      <c r="B21">
        <v>2</v>
      </c>
      <c r="C21">
        <v>0</v>
      </c>
      <c r="D21">
        <v>10</v>
      </c>
      <c r="E21">
        <v>1.1499999999999999</v>
      </c>
      <c r="F21">
        <v>1.1499999999999999</v>
      </c>
      <c r="H21" t="s">
        <v>141</v>
      </c>
      <c r="I21">
        <v>4</v>
      </c>
      <c r="J21">
        <v>0</v>
      </c>
      <c r="K21">
        <v>56</v>
      </c>
      <c r="L21" s="13">
        <v>2.6771212547196623</v>
      </c>
      <c r="M21" s="13">
        <v>2.6771212547196623</v>
      </c>
      <c r="O21" t="s">
        <v>141</v>
      </c>
      <c r="P21">
        <v>4</v>
      </c>
      <c r="Q21">
        <v>0</v>
      </c>
      <c r="R21">
        <v>202</v>
      </c>
      <c r="S21" s="13">
        <v>5.3816564825857869</v>
      </c>
      <c r="T21" s="13">
        <v>5.3816564825857869</v>
      </c>
      <c r="V21" t="s">
        <v>141</v>
      </c>
      <c r="W21">
        <v>3</v>
      </c>
      <c r="X21">
        <v>3</v>
      </c>
      <c r="Y21">
        <v>86</v>
      </c>
      <c r="Z21">
        <v>3.7055216134226674</v>
      </c>
      <c r="AA21" s="13">
        <v>6.7055216134226674</v>
      </c>
    </row>
    <row r="22" spans="1:27" x14ac:dyDescent="0.35">
      <c r="A22" t="s">
        <v>142</v>
      </c>
      <c r="B22">
        <v>93</v>
      </c>
      <c r="C22">
        <v>20</v>
      </c>
      <c r="D22">
        <v>1452</v>
      </c>
      <c r="E22">
        <v>71.7</v>
      </c>
      <c r="F22">
        <v>91.7</v>
      </c>
      <c r="H22" t="s">
        <v>142</v>
      </c>
      <c r="I22">
        <v>103</v>
      </c>
      <c r="J22">
        <v>32</v>
      </c>
      <c r="K22">
        <v>1234</v>
      </c>
      <c r="L22" s="13">
        <v>71.363007542607349</v>
      </c>
      <c r="M22" s="13">
        <v>103.36300754260735</v>
      </c>
      <c r="O22" t="s">
        <v>142</v>
      </c>
      <c r="P22">
        <v>112</v>
      </c>
      <c r="Q22">
        <v>30</v>
      </c>
      <c r="R22">
        <v>2302</v>
      </c>
      <c r="S22" s="13">
        <v>92.019909004748015</v>
      </c>
      <c r="T22" s="13">
        <v>122.01990900474802</v>
      </c>
      <c r="V22" t="s">
        <v>142</v>
      </c>
      <c r="W22">
        <v>108</v>
      </c>
      <c r="X22">
        <v>21</v>
      </c>
      <c r="Y22">
        <v>2776</v>
      </c>
      <c r="Z22">
        <v>97.493913453472103</v>
      </c>
      <c r="AA22" s="13">
        <v>118.4939134534721</v>
      </c>
    </row>
    <row r="23" spans="1:27" x14ac:dyDescent="0.35">
      <c r="A23" t="s">
        <v>18</v>
      </c>
      <c r="B23">
        <v>2</v>
      </c>
      <c r="C23">
        <v>1</v>
      </c>
      <c r="D23">
        <v>38</v>
      </c>
      <c r="E23">
        <v>2.2799999999999998</v>
      </c>
      <c r="F23">
        <v>3.28</v>
      </c>
      <c r="H23" t="s">
        <v>18</v>
      </c>
      <c r="I23">
        <v>7</v>
      </c>
      <c r="J23">
        <v>4</v>
      </c>
      <c r="K23">
        <v>267</v>
      </c>
      <c r="L23" s="13">
        <v>6.5086890285939578</v>
      </c>
      <c r="M23" s="13">
        <v>10.508689028593958</v>
      </c>
      <c r="O23" t="s">
        <v>18</v>
      </c>
      <c r="P23">
        <v>7</v>
      </c>
      <c r="Q23">
        <v>3</v>
      </c>
      <c r="R23">
        <v>129</v>
      </c>
      <c r="S23" s="13">
        <v>6.9199144806594317</v>
      </c>
      <c r="T23" s="13">
        <v>9.9199144806594326</v>
      </c>
      <c r="V23" t="s">
        <v>18</v>
      </c>
      <c r="W23">
        <v>8</v>
      </c>
      <c r="X23">
        <v>1</v>
      </c>
      <c r="Y23">
        <v>111</v>
      </c>
      <c r="Z23">
        <v>6.614728525224292</v>
      </c>
      <c r="AA23" s="13">
        <v>7.614728525224292</v>
      </c>
    </row>
    <row r="24" spans="1:27" x14ac:dyDescent="0.35">
      <c r="A24" t="s">
        <v>20</v>
      </c>
      <c r="B24">
        <v>7</v>
      </c>
      <c r="C24">
        <v>0</v>
      </c>
      <c r="D24">
        <v>76</v>
      </c>
      <c r="E24">
        <v>5.51</v>
      </c>
      <c r="F24">
        <v>5.51</v>
      </c>
      <c r="H24" t="s">
        <v>20</v>
      </c>
      <c r="I24">
        <v>4</v>
      </c>
      <c r="J24">
        <v>0</v>
      </c>
      <c r="K24">
        <v>13</v>
      </c>
      <c r="L24" s="13">
        <v>1.8771212547196625</v>
      </c>
      <c r="M24" s="13">
        <v>1.8771212547196625</v>
      </c>
      <c r="O24" t="s">
        <v>20</v>
      </c>
      <c r="P24">
        <v>4</v>
      </c>
      <c r="Q24">
        <v>0</v>
      </c>
      <c r="R24">
        <v>15</v>
      </c>
      <c r="S24" s="13">
        <v>1.8771212547196623</v>
      </c>
      <c r="T24" s="13">
        <v>1.8771212547196623</v>
      </c>
      <c r="V24" t="s">
        <v>20</v>
      </c>
      <c r="W24">
        <v>7</v>
      </c>
      <c r="X24">
        <v>0</v>
      </c>
      <c r="Y24">
        <v>29</v>
      </c>
      <c r="Z24">
        <v>3.4614524790871934</v>
      </c>
      <c r="AA24" s="13">
        <v>3.4614524790871934</v>
      </c>
    </row>
    <row r="25" spans="1:27" x14ac:dyDescent="0.35">
      <c r="A25" t="s">
        <v>143</v>
      </c>
      <c r="B25">
        <v>45</v>
      </c>
      <c r="C25">
        <v>7</v>
      </c>
      <c r="D25">
        <v>725</v>
      </c>
      <c r="E25">
        <v>39.770000000000003</v>
      </c>
      <c r="F25">
        <v>46.77</v>
      </c>
      <c r="H25" t="s">
        <v>143</v>
      </c>
      <c r="I25">
        <v>46</v>
      </c>
      <c r="J25">
        <v>3</v>
      </c>
      <c r="K25">
        <v>657</v>
      </c>
      <c r="L25" s="13">
        <v>38.159128078088493</v>
      </c>
      <c r="M25" s="13">
        <v>41.159128078088493</v>
      </c>
      <c r="O25" t="s">
        <v>143</v>
      </c>
      <c r="P25">
        <v>49</v>
      </c>
      <c r="Q25">
        <v>4</v>
      </c>
      <c r="R25">
        <v>689</v>
      </c>
      <c r="S25" s="13">
        <v>39.032765873298167</v>
      </c>
      <c r="T25" s="13">
        <v>43.032765873298167</v>
      </c>
      <c r="V25" t="s">
        <v>143</v>
      </c>
      <c r="W25">
        <v>55</v>
      </c>
      <c r="X25">
        <v>3</v>
      </c>
      <c r="Y25">
        <v>984</v>
      </c>
      <c r="Z25">
        <v>43.643391121614776</v>
      </c>
      <c r="AA25" s="13">
        <v>46.643391121614776</v>
      </c>
    </row>
    <row r="26" spans="1:27" x14ac:dyDescent="0.35">
      <c r="A26" t="s">
        <v>156</v>
      </c>
      <c r="B26">
        <v>1</v>
      </c>
      <c r="C26">
        <v>0</v>
      </c>
      <c r="D26">
        <v>4</v>
      </c>
      <c r="E26">
        <v>0.6</v>
      </c>
      <c r="F26">
        <v>0.6</v>
      </c>
      <c r="H26" t="s">
        <v>156</v>
      </c>
      <c r="I26">
        <v>0</v>
      </c>
      <c r="J26">
        <v>0</v>
      </c>
      <c r="K26">
        <v>0</v>
      </c>
      <c r="L26" s="13">
        <v>0</v>
      </c>
      <c r="M26" s="13">
        <v>0</v>
      </c>
      <c r="O26" t="s">
        <v>156</v>
      </c>
      <c r="P26">
        <v>1</v>
      </c>
      <c r="Q26">
        <v>0</v>
      </c>
      <c r="R26">
        <v>3</v>
      </c>
      <c r="S26" s="13">
        <v>0.47712125471966244</v>
      </c>
      <c r="T26" s="13">
        <v>0.47712125471966244</v>
      </c>
      <c r="V26" t="s">
        <v>156</v>
      </c>
      <c r="W26">
        <v>1</v>
      </c>
      <c r="X26">
        <v>0</v>
      </c>
      <c r="Y26">
        <v>2</v>
      </c>
      <c r="Z26">
        <v>0.3010299956639812</v>
      </c>
      <c r="AA26" s="13">
        <v>0.3010299956639812</v>
      </c>
    </row>
    <row r="27" spans="1:27" x14ac:dyDescent="0.35">
      <c r="A27" t="s">
        <v>195</v>
      </c>
      <c r="B27">
        <v>0</v>
      </c>
      <c r="C27">
        <v>0</v>
      </c>
      <c r="D27">
        <v>0</v>
      </c>
      <c r="E27">
        <v>0</v>
      </c>
      <c r="F27">
        <v>0</v>
      </c>
      <c r="H27" t="s">
        <v>195</v>
      </c>
      <c r="I27">
        <v>0</v>
      </c>
      <c r="J27">
        <v>0</v>
      </c>
      <c r="K27">
        <v>0</v>
      </c>
      <c r="L27" s="13">
        <v>0</v>
      </c>
      <c r="M27" s="13">
        <v>0</v>
      </c>
      <c r="O27" t="s">
        <v>195</v>
      </c>
      <c r="P27">
        <v>0</v>
      </c>
      <c r="Q27">
        <v>0</v>
      </c>
      <c r="R27">
        <v>0</v>
      </c>
      <c r="S27" s="13">
        <v>0</v>
      </c>
      <c r="T27" s="13">
        <v>0</v>
      </c>
      <c r="V27" t="s">
        <v>195</v>
      </c>
      <c r="W27">
        <v>2</v>
      </c>
      <c r="X27">
        <v>1</v>
      </c>
      <c r="Y27">
        <v>19</v>
      </c>
      <c r="Z27">
        <v>1.7781512503836439</v>
      </c>
      <c r="AA27" s="13">
        <v>2.7781512503836439</v>
      </c>
    </row>
    <row r="28" spans="1:27" x14ac:dyDescent="0.35">
      <c r="A28" t="s">
        <v>179</v>
      </c>
      <c r="B28">
        <v>0</v>
      </c>
      <c r="C28">
        <v>0</v>
      </c>
      <c r="D28">
        <v>0</v>
      </c>
      <c r="E28">
        <v>0</v>
      </c>
      <c r="F28">
        <v>0</v>
      </c>
      <c r="H28" t="s">
        <v>179</v>
      </c>
      <c r="I28">
        <v>0</v>
      </c>
      <c r="J28">
        <v>0</v>
      </c>
      <c r="K28">
        <v>0</v>
      </c>
      <c r="L28" s="13">
        <v>0</v>
      </c>
      <c r="M28" s="13">
        <v>0</v>
      </c>
      <c r="O28" t="s">
        <v>179</v>
      </c>
      <c r="P28">
        <v>1</v>
      </c>
      <c r="Q28">
        <v>0</v>
      </c>
      <c r="R28">
        <v>1</v>
      </c>
      <c r="S28" s="13">
        <v>0.2</v>
      </c>
      <c r="T28" s="13">
        <v>0.2</v>
      </c>
      <c r="V28" t="s">
        <v>179</v>
      </c>
      <c r="W28">
        <v>1</v>
      </c>
      <c r="X28">
        <v>0</v>
      </c>
      <c r="Y28">
        <v>3</v>
      </c>
      <c r="Z28">
        <v>0.47712125471966244</v>
      </c>
      <c r="AA28" s="13">
        <v>0.47712125471966244</v>
      </c>
    </row>
    <row r="29" spans="1:27" x14ac:dyDescent="0.35">
      <c r="A29" s="50" t="s">
        <v>157</v>
      </c>
      <c r="B29" s="50">
        <v>130</v>
      </c>
      <c r="C29" s="50">
        <v>28</v>
      </c>
      <c r="D29" s="50">
        <v>2305</v>
      </c>
      <c r="E29" s="50">
        <v>121.02</v>
      </c>
      <c r="F29" s="50">
        <v>149.02000000000001</v>
      </c>
      <c r="G29" s="50"/>
      <c r="H29" s="50" t="s">
        <v>157</v>
      </c>
      <c r="I29" s="50">
        <v>136</v>
      </c>
      <c r="J29" s="50">
        <v>39</v>
      </c>
      <c r="K29" s="50">
        <v>2227</v>
      </c>
      <c r="L29" s="52">
        <v>120.58506715872909</v>
      </c>
      <c r="M29" s="52">
        <v>159.58506715872909</v>
      </c>
      <c r="O29" s="50" t="s">
        <v>157</v>
      </c>
      <c r="P29" s="50">
        <v>145</v>
      </c>
      <c r="Q29" s="50">
        <v>37</v>
      </c>
      <c r="R29" s="50">
        <v>3341</v>
      </c>
      <c r="S29" s="52">
        <v>145.90848835073072</v>
      </c>
      <c r="T29" s="52">
        <v>182.90848835073072</v>
      </c>
      <c r="V29" s="50" t="s">
        <v>157</v>
      </c>
      <c r="W29" s="50">
        <v>151</v>
      </c>
      <c r="X29" s="50">
        <v>29</v>
      </c>
      <c r="Y29" s="50">
        <v>4010</v>
      </c>
      <c r="Z29" s="52">
        <v>157.47530969358831</v>
      </c>
      <c r="AA29" s="52">
        <v>186.47530969358831</v>
      </c>
    </row>
    <row r="30" spans="1:27" x14ac:dyDescent="0.35">
      <c r="A30" t="s">
        <v>63</v>
      </c>
      <c r="B30">
        <v>20</v>
      </c>
      <c r="C30">
        <v>3</v>
      </c>
      <c r="D30">
        <v>281</v>
      </c>
      <c r="E30">
        <v>18.82</v>
      </c>
      <c r="F30">
        <v>21.82</v>
      </c>
      <c r="H30" t="s">
        <v>63</v>
      </c>
      <c r="I30">
        <v>27</v>
      </c>
      <c r="J30">
        <v>4</v>
      </c>
      <c r="K30">
        <v>261</v>
      </c>
      <c r="L30" s="13">
        <v>20.488699173179445</v>
      </c>
      <c r="M30" s="13">
        <v>24.488699173179445</v>
      </c>
      <c r="O30" t="s">
        <v>63</v>
      </c>
      <c r="P30">
        <v>32</v>
      </c>
      <c r="Q30">
        <v>2</v>
      </c>
      <c r="R30">
        <v>388</v>
      </c>
      <c r="S30" s="13">
        <v>25.097478123177687</v>
      </c>
      <c r="T30" s="13">
        <v>27.097478123177687</v>
      </c>
      <c r="V30" t="s">
        <v>63</v>
      </c>
      <c r="W30">
        <v>36</v>
      </c>
      <c r="X30">
        <v>2</v>
      </c>
      <c r="Y30">
        <v>648</v>
      </c>
      <c r="Z30">
        <v>28.278185272617264</v>
      </c>
      <c r="AA30" s="13">
        <v>30.278185272617264</v>
      </c>
    </row>
    <row r="31" spans="1:27" x14ac:dyDescent="0.35">
      <c r="A31" t="s">
        <v>26</v>
      </c>
      <c r="B31">
        <v>10</v>
      </c>
      <c r="C31">
        <v>1</v>
      </c>
      <c r="D31">
        <v>88</v>
      </c>
      <c r="E31">
        <v>7.49</v>
      </c>
      <c r="F31">
        <v>8.49</v>
      </c>
      <c r="H31" t="s">
        <v>26</v>
      </c>
      <c r="I31">
        <v>15</v>
      </c>
      <c r="J31">
        <v>2</v>
      </c>
      <c r="K31">
        <v>511</v>
      </c>
      <c r="L31" s="13">
        <v>11.091873670691173</v>
      </c>
      <c r="M31" s="13">
        <v>13.091873670691173</v>
      </c>
      <c r="O31" t="s">
        <v>26</v>
      </c>
      <c r="P31">
        <v>16</v>
      </c>
      <c r="Q31">
        <v>4</v>
      </c>
      <c r="R31">
        <v>546</v>
      </c>
      <c r="S31" s="13">
        <v>16.099517870770896</v>
      </c>
      <c r="T31" s="13">
        <v>20.099517870770896</v>
      </c>
      <c r="V31" t="s">
        <v>26</v>
      </c>
      <c r="W31">
        <v>15</v>
      </c>
      <c r="X31">
        <v>1</v>
      </c>
      <c r="Y31">
        <v>816</v>
      </c>
      <c r="Z31">
        <v>18.670811654643579</v>
      </c>
      <c r="AA31" s="13">
        <v>19.670811654643579</v>
      </c>
    </row>
    <row r="32" spans="1:27" x14ac:dyDescent="0.35">
      <c r="A32" t="s">
        <v>145</v>
      </c>
      <c r="B32">
        <v>102</v>
      </c>
      <c r="C32">
        <v>27</v>
      </c>
      <c r="D32">
        <v>1450</v>
      </c>
      <c r="E32">
        <v>86.66</v>
      </c>
      <c r="F32">
        <v>113.66</v>
      </c>
      <c r="H32" t="s">
        <v>145</v>
      </c>
      <c r="I32">
        <v>101</v>
      </c>
      <c r="J32">
        <v>18</v>
      </c>
      <c r="K32">
        <v>1843</v>
      </c>
      <c r="L32" s="13">
        <v>85.352564966603069</v>
      </c>
      <c r="M32" s="13">
        <v>103.35256496660307</v>
      </c>
      <c r="O32" t="s">
        <v>145</v>
      </c>
      <c r="P32">
        <v>91</v>
      </c>
      <c r="Q32">
        <v>5</v>
      </c>
      <c r="R32">
        <v>1376</v>
      </c>
      <c r="S32" s="13">
        <v>77.949494847645738</v>
      </c>
      <c r="T32" s="13">
        <v>82.949494847645738</v>
      </c>
      <c r="V32" t="s">
        <v>145</v>
      </c>
      <c r="W32">
        <v>104</v>
      </c>
      <c r="X32">
        <v>14</v>
      </c>
      <c r="Y32">
        <v>1603</v>
      </c>
      <c r="Z32">
        <v>84.305220068019096</v>
      </c>
      <c r="AA32" s="13">
        <v>98.305220068019096</v>
      </c>
    </row>
    <row r="33" spans="1:27" x14ac:dyDescent="0.35">
      <c r="A33" s="50" t="s">
        <v>158</v>
      </c>
      <c r="B33" s="50">
        <v>117</v>
      </c>
      <c r="C33" s="50">
        <v>31</v>
      </c>
      <c r="D33" s="50">
        <v>1819</v>
      </c>
      <c r="E33" s="50">
        <v>112.97</v>
      </c>
      <c r="F33" s="50">
        <v>143.97</v>
      </c>
      <c r="G33" s="50"/>
      <c r="H33" s="50" t="s">
        <v>158</v>
      </c>
      <c r="I33" s="50">
        <v>120</v>
      </c>
      <c r="J33" s="50">
        <v>24</v>
      </c>
      <c r="K33" s="50">
        <v>2615</v>
      </c>
      <c r="L33" s="52">
        <v>116.9331378104737</v>
      </c>
      <c r="M33" s="52">
        <v>140.93313781047368</v>
      </c>
      <c r="O33" s="50" t="s">
        <v>158</v>
      </c>
      <c r="P33" s="50">
        <v>113</v>
      </c>
      <c r="Q33" s="50">
        <v>11</v>
      </c>
      <c r="R33" s="50">
        <v>2310</v>
      </c>
      <c r="S33" s="52">
        <v>119.14649084159433</v>
      </c>
      <c r="T33" s="52">
        <v>130.14649084159433</v>
      </c>
      <c r="V33" s="50" t="s">
        <v>158</v>
      </c>
      <c r="W33" s="50">
        <v>131</v>
      </c>
      <c r="X33" s="50">
        <v>17</v>
      </c>
      <c r="Y33" s="50">
        <v>3067</v>
      </c>
      <c r="Z33" s="52">
        <v>131.25421699527993</v>
      </c>
      <c r="AA33" s="52">
        <v>148.25421699527993</v>
      </c>
    </row>
    <row r="34" spans="1:27" x14ac:dyDescent="0.35">
      <c r="A34" t="s">
        <v>140</v>
      </c>
      <c r="B34">
        <v>4</v>
      </c>
      <c r="C34">
        <v>0</v>
      </c>
      <c r="D34">
        <v>30</v>
      </c>
      <c r="E34">
        <v>2.36</v>
      </c>
      <c r="F34">
        <v>2.36</v>
      </c>
      <c r="H34" t="s">
        <v>140</v>
      </c>
      <c r="I34">
        <v>2</v>
      </c>
      <c r="J34">
        <v>0</v>
      </c>
      <c r="K34">
        <v>8</v>
      </c>
      <c r="L34" s="13">
        <v>1.0450980400142569</v>
      </c>
      <c r="M34" s="13">
        <v>1.0450980400142569</v>
      </c>
      <c r="O34" t="s">
        <v>140</v>
      </c>
      <c r="P34">
        <v>1</v>
      </c>
      <c r="Q34">
        <v>0</v>
      </c>
      <c r="R34">
        <v>12</v>
      </c>
      <c r="S34" s="13">
        <v>1.0791812460476249</v>
      </c>
      <c r="T34" s="13">
        <v>1.0791812460476249</v>
      </c>
      <c r="V34" t="s">
        <v>140</v>
      </c>
      <c r="W34">
        <v>3</v>
      </c>
      <c r="X34">
        <v>0</v>
      </c>
      <c r="Y34">
        <v>19</v>
      </c>
      <c r="Z34">
        <v>1.8532125137753437</v>
      </c>
      <c r="AA34" s="13">
        <v>1.8532125137753437</v>
      </c>
    </row>
    <row r="35" spans="1:27" x14ac:dyDescent="0.35">
      <c r="A35" t="s">
        <v>33</v>
      </c>
      <c r="B35">
        <v>1</v>
      </c>
      <c r="C35">
        <v>0</v>
      </c>
      <c r="D35">
        <v>3</v>
      </c>
      <c r="E35">
        <v>0.48</v>
      </c>
      <c r="F35">
        <v>0.48</v>
      </c>
      <c r="H35" t="s">
        <v>33</v>
      </c>
      <c r="I35">
        <v>1</v>
      </c>
      <c r="J35">
        <v>0</v>
      </c>
      <c r="K35">
        <v>5</v>
      </c>
      <c r="L35" s="13">
        <v>0.69897000433601886</v>
      </c>
      <c r="M35" s="13">
        <v>0.69897000433601886</v>
      </c>
      <c r="O35" t="s">
        <v>33</v>
      </c>
      <c r="P35">
        <v>1</v>
      </c>
      <c r="Q35">
        <v>0</v>
      </c>
      <c r="R35">
        <v>11</v>
      </c>
      <c r="S35" s="13">
        <v>1.0413926851582251</v>
      </c>
      <c r="T35" s="13">
        <v>1.0413926851582251</v>
      </c>
      <c r="V35" t="s">
        <v>33</v>
      </c>
      <c r="W35">
        <v>1</v>
      </c>
      <c r="X35">
        <v>0</v>
      </c>
      <c r="Y35">
        <v>11</v>
      </c>
      <c r="Z35">
        <v>1.0413926851582251</v>
      </c>
      <c r="AA35" s="13">
        <v>1.0413926851582251</v>
      </c>
    </row>
    <row r="36" spans="1:27" x14ac:dyDescent="0.35">
      <c r="A36" t="s">
        <v>32</v>
      </c>
      <c r="B36">
        <v>8</v>
      </c>
      <c r="C36">
        <v>3</v>
      </c>
      <c r="D36">
        <v>45</v>
      </c>
      <c r="E36">
        <v>5.27</v>
      </c>
      <c r="F36">
        <v>8.27</v>
      </c>
      <c r="H36" t="s">
        <v>32</v>
      </c>
      <c r="I36">
        <v>12</v>
      </c>
      <c r="J36">
        <v>0</v>
      </c>
      <c r="K36">
        <v>110</v>
      </c>
      <c r="L36" s="13">
        <v>8.0799059025267557</v>
      </c>
      <c r="M36" s="13">
        <v>8.0799059025267557</v>
      </c>
      <c r="O36" t="s">
        <v>32</v>
      </c>
      <c r="P36">
        <v>18</v>
      </c>
      <c r="Q36">
        <v>4</v>
      </c>
      <c r="R36">
        <v>195</v>
      </c>
      <c r="S36" s="13">
        <v>14.007972190607415</v>
      </c>
      <c r="T36" s="13">
        <v>18.007972190607415</v>
      </c>
      <c r="V36" t="s">
        <v>32</v>
      </c>
      <c r="W36">
        <v>19</v>
      </c>
      <c r="X36">
        <v>0</v>
      </c>
      <c r="Y36">
        <v>332</v>
      </c>
      <c r="Z36">
        <v>15.939103107938481</v>
      </c>
      <c r="AA36" s="13">
        <v>15.939103107938481</v>
      </c>
    </row>
    <row r="37" spans="1:27" x14ac:dyDescent="0.35">
      <c r="A37" t="s">
        <v>31</v>
      </c>
      <c r="B37">
        <v>52</v>
      </c>
      <c r="C37">
        <v>10</v>
      </c>
      <c r="D37">
        <v>737</v>
      </c>
      <c r="E37">
        <v>39.61</v>
      </c>
      <c r="F37">
        <v>49.61</v>
      </c>
      <c r="H37" t="s">
        <v>31</v>
      </c>
      <c r="I37">
        <v>56</v>
      </c>
      <c r="J37">
        <v>3</v>
      </c>
      <c r="K37">
        <v>628</v>
      </c>
      <c r="L37" s="13">
        <v>39.360089583716544</v>
      </c>
      <c r="M37" s="13">
        <v>42.360089583716544</v>
      </c>
      <c r="O37" t="s">
        <v>31</v>
      </c>
      <c r="P37">
        <v>49</v>
      </c>
      <c r="Q37">
        <v>6</v>
      </c>
      <c r="R37">
        <v>834</v>
      </c>
      <c r="S37" s="13">
        <v>42.983605019872719</v>
      </c>
      <c r="T37" s="13">
        <v>48.983605019872719</v>
      </c>
      <c r="V37" t="s">
        <v>31</v>
      </c>
      <c r="W37">
        <v>53</v>
      </c>
      <c r="X37">
        <v>5</v>
      </c>
      <c r="Y37">
        <v>690</v>
      </c>
      <c r="Z37">
        <v>41.174377956949456</v>
      </c>
      <c r="AA37" s="13">
        <v>46.174377956949456</v>
      </c>
    </row>
    <row r="38" spans="1:27" x14ac:dyDescent="0.35">
      <c r="A38" s="50" t="s">
        <v>159</v>
      </c>
      <c r="B38" s="50">
        <v>59</v>
      </c>
      <c r="C38" s="50">
        <v>13</v>
      </c>
      <c r="D38" s="50">
        <v>815</v>
      </c>
      <c r="E38" s="50">
        <v>47.71</v>
      </c>
      <c r="F38" s="50">
        <v>60.71</v>
      </c>
      <c r="G38" s="50"/>
      <c r="H38" s="50" t="s">
        <v>159</v>
      </c>
      <c r="I38" s="50">
        <v>63</v>
      </c>
      <c r="J38" s="50">
        <v>3</v>
      </c>
      <c r="K38" s="50">
        <v>751</v>
      </c>
      <c r="L38" s="52">
        <v>49.184063530593576</v>
      </c>
      <c r="M38" s="52">
        <v>52.184063530593576</v>
      </c>
      <c r="O38" s="50" t="s">
        <v>159</v>
      </c>
      <c r="P38" s="50">
        <v>60</v>
      </c>
      <c r="Q38" s="50">
        <v>10</v>
      </c>
      <c r="R38" s="50">
        <v>1052</v>
      </c>
      <c r="S38" s="52">
        <v>59.112151141685985</v>
      </c>
      <c r="T38" s="52">
        <v>69.112151141685985</v>
      </c>
      <c r="V38" s="50" t="s">
        <v>159</v>
      </c>
      <c r="W38" s="50">
        <v>66</v>
      </c>
      <c r="X38" s="50">
        <v>5</v>
      </c>
      <c r="Y38" s="50">
        <v>1052</v>
      </c>
      <c r="Z38" s="52">
        <v>60.008086263821504</v>
      </c>
      <c r="AA38" s="52">
        <v>65.008086263821497</v>
      </c>
    </row>
    <row r="39" spans="1:27" x14ac:dyDescent="0.35">
      <c r="A39" s="50" t="s">
        <v>148</v>
      </c>
      <c r="B39" s="50">
        <v>497</v>
      </c>
      <c r="C39" s="50">
        <v>176</v>
      </c>
      <c r="D39" s="50">
        <v>13783</v>
      </c>
      <c r="E39" s="50">
        <v>689.78</v>
      </c>
      <c r="F39" s="50">
        <v>865.78</v>
      </c>
      <c r="G39" s="51"/>
      <c r="H39" s="50" t="s">
        <v>148</v>
      </c>
      <c r="I39" s="50">
        <v>463</v>
      </c>
      <c r="J39" s="50">
        <v>173</v>
      </c>
      <c r="K39" s="50">
        <v>14065</v>
      </c>
      <c r="L39" s="52">
        <v>699.99010997119854</v>
      </c>
      <c r="M39" s="52">
        <v>872.99010997119854</v>
      </c>
      <c r="O39" s="50" t="s">
        <v>148</v>
      </c>
      <c r="P39" s="50">
        <v>485</v>
      </c>
      <c r="Q39" s="50">
        <v>183</v>
      </c>
      <c r="R39" s="50">
        <v>15066</v>
      </c>
      <c r="S39" s="52">
        <v>755.90321935305224</v>
      </c>
      <c r="T39" s="52">
        <v>938.90321935305224</v>
      </c>
      <c r="V39" s="50" t="s">
        <v>148</v>
      </c>
      <c r="W39" s="50">
        <v>508</v>
      </c>
      <c r="X39" s="50">
        <v>187</v>
      </c>
      <c r="Y39" s="50">
        <v>19479</v>
      </c>
      <c r="Z39" s="52">
        <v>824.86122478338382</v>
      </c>
      <c r="AA39" s="52">
        <v>1011.8612247833839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7"/>
  <sheetViews>
    <sheetView workbookViewId="0">
      <selection activeCell="P17" sqref="P17"/>
    </sheetView>
  </sheetViews>
  <sheetFormatPr baseColWidth="10" defaultRowHeight="14.5" x14ac:dyDescent="0.35"/>
  <cols>
    <col min="1" max="1" width="41.453125" customWidth="1"/>
    <col min="2" max="2" width="9.6328125" customWidth="1"/>
    <col min="3" max="3" width="11.90625" customWidth="1"/>
    <col min="4" max="4" width="13" customWidth="1"/>
    <col min="5" max="5" width="14.453125" customWidth="1"/>
    <col min="6" max="6" width="15.08984375" customWidth="1"/>
    <col min="7" max="7" width="16.453125" customWidth="1"/>
    <col min="8" max="8" width="19.453125" customWidth="1"/>
    <col min="9" max="9" width="17.54296875" customWidth="1"/>
    <col min="10" max="10" width="15.90625" customWidth="1"/>
    <col min="11" max="11" width="15.453125" customWidth="1"/>
    <col min="12" max="12" width="14.54296875" customWidth="1"/>
  </cols>
  <sheetData>
    <row r="1" spans="1:13" x14ac:dyDescent="0.35">
      <c r="A1" s="9"/>
      <c r="B1" s="9">
        <v>2022</v>
      </c>
      <c r="C1" s="9">
        <v>2021</v>
      </c>
      <c r="D1" s="9">
        <v>2020</v>
      </c>
      <c r="E1" s="9">
        <v>2019</v>
      </c>
      <c r="F1" s="9">
        <v>2018</v>
      </c>
      <c r="G1" s="9">
        <v>2017</v>
      </c>
      <c r="H1" s="9">
        <v>2016</v>
      </c>
      <c r="I1" s="9">
        <v>2015</v>
      </c>
      <c r="J1" s="9">
        <v>2014</v>
      </c>
      <c r="K1" s="9">
        <v>2013</v>
      </c>
      <c r="M1" s="23" t="s">
        <v>50</v>
      </c>
    </row>
    <row r="2" spans="1:13" x14ac:dyDescent="0.35">
      <c r="A2" t="s">
        <v>0</v>
      </c>
      <c r="B2" s="86">
        <v>1086.2249999999999</v>
      </c>
      <c r="C2">
        <v>729.19200000000001</v>
      </c>
      <c r="D2">
        <v>570.24700000000007</v>
      </c>
      <c r="E2">
        <v>561.32299999999998</v>
      </c>
      <c r="F2">
        <v>474.89300000000003</v>
      </c>
      <c r="G2">
        <v>399.86099999999999</v>
      </c>
      <c r="H2">
        <v>420.577</v>
      </c>
      <c r="I2">
        <v>351.85599999999999</v>
      </c>
      <c r="J2" s="64">
        <v>135.727</v>
      </c>
      <c r="K2" s="21">
        <v>186.2</v>
      </c>
      <c r="M2" t="s">
        <v>96</v>
      </c>
    </row>
    <row r="3" spans="1:13" x14ac:dyDescent="0.35">
      <c r="A3" t="s">
        <v>1</v>
      </c>
      <c r="B3">
        <v>89.007999999999996</v>
      </c>
      <c r="C3">
        <v>2.823</v>
      </c>
      <c r="D3">
        <v>2.117</v>
      </c>
      <c r="E3">
        <v>1.256</v>
      </c>
      <c r="F3">
        <v>1.571</v>
      </c>
      <c r="G3">
        <v>3.0419999999999998</v>
      </c>
      <c r="H3">
        <v>1.4590000000000001</v>
      </c>
      <c r="I3">
        <v>1.216</v>
      </c>
      <c r="J3" s="65">
        <v>0</v>
      </c>
      <c r="K3" s="65">
        <v>0</v>
      </c>
      <c r="M3" t="s">
        <v>97</v>
      </c>
    </row>
    <row r="4" spans="1:13" x14ac:dyDescent="0.35">
      <c r="A4" t="s">
        <v>2</v>
      </c>
      <c r="B4">
        <v>0.85499999999999998</v>
      </c>
      <c r="C4">
        <v>0.98399999999999999</v>
      </c>
      <c r="D4">
        <v>0.34499999999999997</v>
      </c>
      <c r="E4">
        <v>0.82899999999999996</v>
      </c>
      <c r="F4">
        <v>12.704000000000001</v>
      </c>
      <c r="G4">
        <v>5.6310000000000002</v>
      </c>
      <c r="H4">
        <v>21.277000000000001</v>
      </c>
      <c r="I4">
        <v>11.218</v>
      </c>
      <c r="J4" s="64">
        <v>38.186</v>
      </c>
      <c r="K4" s="21">
        <v>10</v>
      </c>
    </row>
    <row r="5" spans="1:13" x14ac:dyDescent="0.35">
      <c r="A5" t="s">
        <v>3</v>
      </c>
      <c r="B5">
        <v>8.4109999999999996</v>
      </c>
      <c r="C5">
        <v>4.1849999999999996</v>
      </c>
      <c r="D5">
        <v>3.802</v>
      </c>
      <c r="E5">
        <v>2.0680000000000001</v>
      </c>
      <c r="F5">
        <v>7.3940000000000001</v>
      </c>
      <c r="G5">
        <v>13.206</v>
      </c>
      <c r="H5">
        <v>15.54</v>
      </c>
      <c r="I5">
        <v>6.3529999999999998</v>
      </c>
      <c r="J5" s="65">
        <v>0</v>
      </c>
      <c r="K5" s="21">
        <v>1.8</v>
      </c>
    </row>
    <row r="6" spans="1:13" x14ac:dyDescent="0.35">
      <c r="A6" t="s">
        <v>4</v>
      </c>
      <c r="B6">
        <v>1.6950000000000001</v>
      </c>
      <c r="C6">
        <v>0</v>
      </c>
      <c r="D6">
        <v>0</v>
      </c>
      <c r="E6">
        <v>0</v>
      </c>
      <c r="F6">
        <v>1.2</v>
      </c>
      <c r="G6">
        <v>0.41099999999999998</v>
      </c>
      <c r="H6">
        <v>0.42</v>
      </c>
      <c r="I6">
        <v>0</v>
      </c>
      <c r="J6" s="65">
        <v>0</v>
      </c>
      <c r="K6" s="21">
        <v>0.9</v>
      </c>
    </row>
    <row r="7" spans="1:13" x14ac:dyDescent="0.3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0.47599999999999998</v>
      </c>
      <c r="H7">
        <v>0</v>
      </c>
      <c r="I7">
        <v>0</v>
      </c>
      <c r="J7" s="65">
        <v>0</v>
      </c>
      <c r="K7" s="65">
        <v>0</v>
      </c>
    </row>
    <row r="8" spans="1:13" x14ac:dyDescent="0.3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5">
        <v>0</v>
      </c>
      <c r="K8" s="65">
        <v>0</v>
      </c>
    </row>
    <row r="9" spans="1:13" x14ac:dyDescent="0.35">
      <c r="A9" t="s">
        <v>7</v>
      </c>
      <c r="B9">
        <v>39.215000000000003</v>
      </c>
      <c r="C9">
        <v>69.824999999999989</v>
      </c>
      <c r="D9">
        <v>56.868950999999996</v>
      </c>
      <c r="E9">
        <v>54.838000000000001</v>
      </c>
      <c r="F9">
        <v>11.02</v>
      </c>
      <c r="G9">
        <v>13.161</v>
      </c>
      <c r="H9">
        <v>22.783000000000001</v>
      </c>
      <c r="I9">
        <v>31.262</v>
      </c>
      <c r="J9" s="64">
        <v>25.216999999999999</v>
      </c>
      <c r="K9" s="21">
        <v>7.8795829999999993</v>
      </c>
    </row>
    <row r="10" spans="1:13" x14ac:dyDescent="0.35">
      <c r="A10" t="s">
        <v>8</v>
      </c>
      <c r="B10">
        <v>9.1080000000000005</v>
      </c>
      <c r="C10">
        <v>73.433999999999997</v>
      </c>
      <c r="D10">
        <v>14.206999999999999</v>
      </c>
      <c r="E10">
        <v>6.6270000000000007</v>
      </c>
      <c r="F10">
        <v>14.071999999999999</v>
      </c>
      <c r="G10">
        <v>3.8479999999999999</v>
      </c>
      <c r="H10">
        <v>2.33</v>
      </c>
      <c r="I10">
        <v>5.76</v>
      </c>
      <c r="J10" s="64">
        <v>0.6</v>
      </c>
      <c r="K10" s="65">
        <v>0</v>
      </c>
    </row>
    <row r="11" spans="1:13" x14ac:dyDescent="0.35">
      <c r="A11" t="s">
        <v>9</v>
      </c>
      <c r="B11">
        <v>3.1309999999999998</v>
      </c>
      <c r="C11">
        <v>3.8359999999999999</v>
      </c>
      <c r="D11">
        <v>3.0920000000000001</v>
      </c>
      <c r="E11">
        <v>1.8280000000000001</v>
      </c>
      <c r="F11">
        <v>0</v>
      </c>
      <c r="G11">
        <v>0</v>
      </c>
      <c r="H11">
        <v>0</v>
      </c>
      <c r="I11">
        <v>0</v>
      </c>
      <c r="J11" s="65">
        <v>0</v>
      </c>
      <c r="K11" s="65">
        <v>0</v>
      </c>
    </row>
    <row r="12" spans="1:13" x14ac:dyDescent="0.3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5">
        <v>0</v>
      </c>
      <c r="K12" s="65">
        <v>0</v>
      </c>
    </row>
    <row r="13" spans="1:13" x14ac:dyDescent="0.35">
      <c r="A13" t="s">
        <v>11</v>
      </c>
      <c r="B13">
        <v>9.1329999999999991</v>
      </c>
      <c r="C13">
        <v>3.907</v>
      </c>
      <c r="D13">
        <v>6.101</v>
      </c>
      <c r="E13">
        <v>2.8149999999999999</v>
      </c>
      <c r="F13">
        <v>4.3090000000000002</v>
      </c>
      <c r="G13">
        <v>3.339</v>
      </c>
      <c r="H13">
        <v>9.5190000000000001</v>
      </c>
      <c r="I13">
        <v>7.1689999999999996</v>
      </c>
      <c r="J13" s="64">
        <v>5.2460000000000004</v>
      </c>
      <c r="K13" s="21">
        <v>1.4</v>
      </c>
    </row>
    <row r="14" spans="1:13" x14ac:dyDescent="0.35">
      <c r="A14" t="s">
        <v>12</v>
      </c>
      <c r="B14">
        <v>4.9420000000000002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5">
        <v>0</v>
      </c>
      <c r="K14" s="65">
        <v>0</v>
      </c>
    </row>
    <row r="15" spans="1:13" x14ac:dyDescent="0.3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5">
        <v>0</v>
      </c>
      <c r="K15" s="65">
        <v>0</v>
      </c>
    </row>
    <row r="16" spans="1:13" x14ac:dyDescent="0.3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65">
        <v>0</v>
      </c>
      <c r="K16" s="65">
        <v>0</v>
      </c>
    </row>
    <row r="17" spans="1:13" x14ac:dyDescent="0.3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65">
        <v>0</v>
      </c>
      <c r="K17" s="65">
        <v>0</v>
      </c>
    </row>
    <row r="18" spans="1:13" x14ac:dyDescent="0.35">
      <c r="A18" t="s">
        <v>191</v>
      </c>
      <c r="B18">
        <v>0</v>
      </c>
      <c r="C18">
        <v>0</v>
      </c>
      <c r="D18">
        <v>0</v>
      </c>
      <c r="E18">
        <v>2.74</v>
      </c>
      <c r="F18">
        <v>1.31</v>
      </c>
      <c r="G18">
        <v>0</v>
      </c>
      <c r="H18">
        <v>1.07</v>
      </c>
      <c r="I18">
        <v>0</v>
      </c>
      <c r="J18" s="65">
        <v>0</v>
      </c>
      <c r="K18" s="65">
        <v>0</v>
      </c>
    </row>
    <row r="19" spans="1:13" x14ac:dyDescent="0.35">
      <c r="A19" t="s">
        <v>16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5">
        <v>0</v>
      </c>
      <c r="K19" s="65">
        <v>0</v>
      </c>
    </row>
    <row r="20" spans="1:13" x14ac:dyDescent="0.35">
      <c r="A20" t="s">
        <v>105</v>
      </c>
      <c r="B20">
        <v>0.97499999999999998</v>
      </c>
      <c r="C20">
        <v>0.6</v>
      </c>
      <c r="D20">
        <v>1.1220000000000001</v>
      </c>
      <c r="E20">
        <v>0.6</v>
      </c>
      <c r="F20">
        <v>0</v>
      </c>
      <c r="G20">
        <v>0</v>
      </c>
      <c r="H20" s="1" t="s">
        <v>42</v>
      </c>
      <c r="I20" s="1" t="s">
        <v>42</v>
      </c>
      <c r="J20" s="1" t="s">
        <v>42</v>
      </c>
      <c r="K20" s="1" t="s">
        <v>42</v>
      </c>
    </row>
    <row r="21" spans="1:13" x14ac:dyDescent="0.35">
      <c r="A21" t="s">
        <v>106</v>
      </c>
      <c r="B21">
        <v>0.185</v>
      </c>
      <c r="C21">
        <v>6.8000000000000005E-2</v>
      </c>
      <c r="D21">
        <v>0</v>
      </c>
      <c r="E21">
        <v>0</v>
      </c>
      <c r="F21">
        <v>0</v>
      </c>
      <c r="G21">
        <v>0</v>
      </c>
      <c r="H21" s="1" t="s">
        <v>42</v>
      </c>
      <c r="I21" s="1" t="s">
        <v>42</v>
      </c>
      <c r="J21" s="1" t="s">
        <v>42</v>
      </c>
      <c r="K21" s="1" t="s">
        <v>42</v>
      </c>
    </row>
    <row r="22" spans="1:13" x14ac:dyDescent="0.35">
      <c r="A22" t="s">
        <v>107</v>
      </c>
      <c r="B22">
        <v>7.3689999999999998</v>
      </c>
      <c r="C22">
        <v>1.95</v>
      </c>
      <c r="D22">
        <v>0</v>
      </c>
      <c r="E22">
        <v>0</v>
      </c>
      <c r="F22">
        <v>0</v>
      </c>
      <c r="G22">
        <v>0</v>
      </c>
      <c r="H22" s="1" t="s">
        <v>42</v>
      </c>
      <c r="I22" s="1" t="s">
        <v>42</v>
      </c>
      <c r="J22" s="1" t="s">
        <v>42</v>
      </c>
      <c r="K22" s="1" t="s">
        <v>42</v>
      </c>
    </row>
    <row r="23" spans="1:13" x14ac:dyDescent="0.35">
      <c r="A23" t="s">
        <v>108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 s="1" t="s">
        <v>42</v>
      </c>
      <c r="I23" s="1" t="s">
        <v>42</v>
      </c>
      <c r="J23" s="1" t="s">
        <v>42</v>
      </c>
      <c r="K23" s="1" t="s">
        <v>42</v>
      </c>
    </row>
    <row r="24" spans="1:13" x14ac:dyDescent="0.35">
      <c r="A24" t="s">
        <v>115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 s="1" t="s">
        <v>42</v>
      </c>
      <c r="I24" s="1" t="s">
        <v>42</v>
      </c>
      <c r="J24" s="1" t="s">
        <v>42</v>
      </c>
      <c r="K24" s="1" t="s">
        <v>42</v>
      </c>
    </row>
    <row r="25" spans="1:13" x14ac:dyDescent="0.35">
      <c r="A25" t="s">
        <v>178</v>
      </c>
      <c r="B25">
        <v>0</v>
      </c>
      <c r="C25">
        <v>0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42</v>
      </c>
      <c r="K25" s="1" t="s">
        <v>42</v>
      </c>
    </row>
    <row r="26" spans="1:13" x14ac:dyDescent="0.35">
      <c r="A26" t="s">
        <v>192</v>
      </c>
      <c r="B26">
        <v>0.27500000000000002</v>
      </c>
      <c r="C26">
        <v>0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</row>
    <row r="27" spans="1:13" x14ac:dyDescent="0.35">
      <c r="H27" s="1"/>
      <c r="I27" s="1"/>
      <c r="J27" s="1"/>
      <c r="K27" s="1"/>
    </row>
    <row r="28" spans="1:13" x14ac:dyDescent="0.35">
      <c r="A28" t="s">
        <v>17</v>
      </c>
      <c r="B28">
        <v>18.196000000000002</v>
      </c>
      <c r="C28">
        <v>108.425</v>
      </c>
      <c r="D28">
        <v>87.57</v>
      </c>
      <c r="E28">
        <v>29.704000000000001</v>
      </c>
      <c r="F28">
        <v>9.3219999999999992</v>
      </c>
      <c r="G28">
        <v>0.90400000000000003</v>
      </c>
      <c r="H28" s="1">
        <v>3.4739999999999998</v>
      </c>
      <c r="I28" s="1">
        <v>9.8239999999999998</v>
      </c>
      <c r="J28" s="44">
        <v>19.155999999999999</v>
      </c>
      <c r="K28" s="19">
        <v>16.399999999999999</v>
      </c>
    </row>
    <row r="29" spans="1:13" x14ac:dyDescent="0.35">
      <c r="A29" t="s">
        <v>18</v>
      </c>
      <c r="B29">
        <v>0.5</v>
      </c>
      <c r="C29">
        <v>0</v>
      </c>
      <c r="D29">
        <v>0</v>
      </c>
      <c r="E29">
        <v>0</v>
      </c>
      <c r="F29">
        <v>0</v>
      </c>
      <c r="G29">
        <v>0</v>
      </c>
      <c r="H29" s="1">
        <v>0</v>
      </c>
      <c r="I29" s="1">
        <v>0</v>
      </c>
      <c r="J29" s="66">
        <v>0</v>
      </c>
      <c r="K29" s="66">
        <v>0</v>
      </c>
    </row>
    <row r="30" spans="1:13" x14ac:dyDescent="0.35">
      <c r="A30" t="s">
        <v>19</v>
      </c>
      <c r="B30">
        <v>93.180999999999997</v>
      </c>
      <c r="C30">
        <v>53.382999999999996</v>
      </c>
      <c r="D30">
        <v>83.863</v>
      </c>
      <c r="E30">
        <v>64.539000000000001</v>
      </c>
      <c r="F30">
        <v>43.743000000000002</v>
      </c>
      <c r="G30">
        <v>56.272000000000006</v>
      </c>
      <c r="H30" s="1">
        <v>39.893000000000001</v>
      </c>
      <c r="I30" s="1">
        <v>48.704999999999998</v>
      </c>
      <c r="J30" s="44">
        <v>11.0932</v>
      </c>
      <c r="K30" s="19">
        <v>11.7</v>
      </c>
      <c r="M30" s="1"/>
    </row>
    <row r="31" spans="1:13" x14ac:dyDescent="0.35">
      <c r="A31" t="s">
        <v>20</v>
      </c>
      <c r="B31">
        <v>0.81299999999999994</v>
      </c>
      <c r="C31">
        <v>1.621</v>
      </c>
      <c r="D31">
        <v>2.5460310000000002</v>
      </c>
      <c r="E31">
        <v>1.474</v>
      </c>
      <c r="F31">
        <v>0</v>
      </c>
      <c r="G31">
        <v>0.28899999999999998</v>
      </c>
      <c r="H31" s="1">
        <v>0</v>
      </c>
      <c r="I31" s="1">
        <v>0.46400000000000002</v>
      </c>
      <c r="J31" s="66">
        <v>0</v>
      </c>
      <c r="K31" s="66">
        <v>0</v>
      </c>
      <c r="L31" s="74"/>
      <c r="M31" s="75"/>
    </row>
    <row r="32" spans="1:13" x14ac:dyDescent="0.35">
      <c r="A32" s="3" t="s">
        <v>40</v>
      </c>
      <c r="B32">
        <v>0.26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71">
        <v>0</v>
      </c>
      <c r="I32" s="71">
        <v>0</v>
      </c>
      <c r="J32" s="66">
        <v>0</v>
      </c>
      <c r="K32" s="66">
        <v>0</v>
      </c>
      <c r="L32" s="76"/>
      <c r="M32" s="77"/>
    </row>
    <row r="33" spans="1:13" x14ac:dyDescent="0.35">
      <c r="A33" t="s">
        <v>21</v>
      </c>
      <c r="B33">
        <v>0.56100000000000005</v>
      </c>
      <c r="C33">
        <v>0</v>
      </c>
      <c r="D33" s="3">
        <v>0</v>
      </c>
      <c r="E33">
        <v>0</v>
      </c>
      <c r="F33">
        <v>0</v>
      </c>
      <c r="G33">
        <v>0</v>
      </c>
      <c r="H33" s="1">
        <v>0.3</v>
      </c>
      <c r="I33" s="1">
        <v>0</v>
      </c>
      <c r="J33" s="66">
        <v>0</v>
      </c>
      <c r="K33" s="66">
        <v>0</v>
      </c>
      <c r="L33" s="76"/>
      <c r="M33" s="77"/>
    </row>
    <row r="34" spans="1:13" x14ac:dyDescent="0.35">
      <c r="A34" t="s">
        <v>22</v>
      </c>
      <c r="B34">
        <v>0</v>
      </c>
      <c r="C34">
        <v>0</v>
      </c>
      <c r="D34" s="3">
        <v>0</v>
      </c>
      <c r="E34">
        <v>0</v>
      </c>
      <c r="F34">
        <v>0</v>
      </c>
      <c r="G34">
        <v>0</v>
      </c>
      <c r="H34" s="1">
        <v>0</v>
      </c>
      <c r="I34" s="1">
        <v>0</v>
      </c>
      <c r="J34" s="66">
        <v>0</v>
      </c>
      <c r="K34" s="66">
        <v>0</v>
      </c>
      <c r="L34" s="76"/>
      <c r="M34" s="77"/>
    </row>
    <row r="35" spans="1:13" x14ac:dyDescent="0.35">
      <c r="A35" t="s">
        <v>23</v>
      </c>
      <c r="B35">
        <v>0</v>
      </c>
      <c r="C35">
        <v>0</v>
      </c>
      <c r="D35" s="3">
        <v>0</v>
      </c>
      <c r="E35">
        <v>0</v>
      </c>
      <c r="F35">
        <v>0</v>
      </c>
      <c r="G35">
        <v>0</v>
      </c>
      <c r="H35" s="1">
        <v>0</v>
      </c>
      <c r="I35" s="1">
        <v>0</v>
      </c>
      <c r="J35" s="66">
        <v>0</v>
      </c>
      <c r="K35" s="66">
        <v>0</v>
      </c>
      <c r="L35" s="76"/>
      <c r="M35" s="77"/>
    </row>
    <row r="36" spans="1:13" x14ac:dyDescent="0.35">
      <c r="A36" s="3" t="s">
        <v>109</v>
      </c>
      <c r="B36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71">
        <v>0</v>
      </c>
      <c r="I36" s="71">
        <v>0</v>
      </c>
      <c r="J36" s="66">
        <v>0</v>
      </c>
      <c r="K36" s="66">
        <v>0</v>
      </c>
      <c r="L36" s="74"/>
      <c r="M36" s="78"/>
    </row>
    <row r="37" spans="1:13" x14ac:dyDescent="0.35">
      <c r="A37" t="s">
        <v>24</v>
      </c>
      <c r="B37">
        <v>0</v>
      </c>
      <c r="C37">
        <v>0</v>
      </c>
      <c r="D37" s="3">
        <v>0</v>
      </c>
      <c r="E37">
        <v>0</v>
      </c>
      <c r="F37">
        <v>0</v>
      </c>
      <c r="G37">
        <v>0</v>
      </c>
      <c r="H37" s="1">
        <v>0</v>
      </c>
      <c r="I37" s="1">
        <v>0</v>
      </c>
      <c r="J37" s="66">
        <v>0</v>
      </c>
      <c r="K37" s="66">
        <v>0</v>
      </c>
      <c r="L37" s="79"/>
      <c r="M37" s="77"/>
    </row>
    <row r="38" spans="1:13" x14ac:dyDescent="0.35">
      <c r="A38" t="s">
        <v>104</v>
      </c>
      <c r="B38">
        <v>0</v>
      </c>
      <c r="C38">
        <v>0</v>
      </c>
      <c r="D38" s="3">
        <v>0</v>
      </c>
      <c r="E38">
        <v>0</v>
      </c>
      <c r="F38">
        <v>0</v>
      </c>
      <c r="G38">
        <v>0</v>
      </c>
      <c r="H38" s="1">
        <v>0</v>
      </c>
      <c r="I38" s="1">
        <v>0</v>
      </c>
      <c r="J38" s="66">
        <v>0</v>
      </c>
      <c r="K38" s="66">
        <v>0</v>
      </c>
      <c r="L38" s="79"/>
      <c r="M38" s="77"/>
    </row>
    <row r="39" spans="1:13" x14ac:dyDescent="0.35">
      <c r="A39" t="s">
        <v>103</v>
      </c>
      <c r="B39">
        <v>0</v>
      </c>
      <c r="C39">
        <v>0</v>
      </c>
      <c r="D39" s="3">
        <v>0</v>
      </c>
      <c r="E39">
        <v>1.1930000000000001</v>
      </c>
      <c r="F39">
        <v>1.8420000000000001</v>
      </c>
      <c r="G39">
        <v>1.05</v>
      </c>
      <c r="H39" s="1" t="s">
        <v>42</v>
      </c>
      <c r="I39" s="1" t="s">
        <v>42</v>
      </c>
      <c r="J39" s="1" t="s">
        <v>42</v>
      </c>
      <c r="K39" s="1" t="s">
        <v>42</v>
      </c>
      <c r="L39" s="79"/>
      <c r="M39" s="77"/>
    </row>
    <row r="40" spans="1:13" x14ac:dyDescent="0.35">
      <c r="A40" t="s">
        <v>37</v>
      </c>
      <c r="B40">
        <v>0</v>
      </c>
      <c r="C40">
        <v>0</v>
      </c>
      <c r="D40" s="3">
        <v>0</v>
      </c>
      <c r="E40">
        <v>0</v>
      </c>
      <c r="F40">
        <v>0</v>
      </c>
      <c r="G40">
        <v>0</v>
      </c>
      <c r="H40" s="1" t="s">
        <v>42</v>
      </c>
      <c r="I40" s="1" t="s">
        <v>42</v>
      </c>
      <c r="J40" s="1" t="s">
        <v>42</v>
      </c>
      <c r="K40" s="1" t="s">
        <v>42</v>
      </c>
      <c r="L40" s="79"/>
      <c r="M40" s="77"/>
    </row>
    <row r="41" spans="1:13" x14ac:dyDescent="0.35">
      <c r="A41" t="s">
        <v>25</v>
      </c>
      <c r="B41">
        <v>0</v>
      </c>
      <c r="C41">
        <v>0</v>
      </c>
      <c r="D41" s="3">
        <v>0</v>
      </c>
      <c r="E41">
        <v>0</v>
      </c>
      <c r="F41">
        <v>0</v>
      </c>
      <c r="G41">
        <v>0</v>
      </c>
      <c r="H41">
        <v>0</v>
      </c>
      <c r="I41">
        <v>0</v>
      </c>
      <c r="J41" s="65">
        <v>0</v>
      </c>
      <c r="K41" s="65">
        <v>0</v>
      </c>
      <c r="L41" s="74"/>
      <c r="M41" s="78"/>
    </row>
    <row r="42" spans="1:13" x14ac:dyDescent="0.35">
      <c r="J42" s="65"/>
      <c r="K42" s="65"/>
      <c r="L42" s="79"/>
      <c r="M42" s="77"/>
    </row>
    <row r="43" spans="1:13" x14ac:dyDescent="0.35">
      <c r="A43" t="s">
        <v>63</v>
      </c>
      <c r="B43">
        <v>0.13200000000000001</v>
      </c>
      <c r="C43">
        <v>0</v>
      </c>
      <c r="D43">
        <v>1.139</v>
      </c>
      <c r="E43">
        <v>0</v>
      </c>
      <c r="F43">
        <v>0</v>
      </c>
      <c r="G43">
        <v>0</v>
      </c>
      <c r="H43">
        <v>0</v>
      </c>
      <c r="I43">
        <v>0</v>
      </c>
      <c r="J43" s="65">
        <v>0</v>
      </c>
      <c r="K43" s="65">
        <v>0</v>
      </c>
      <c r="L43" s="79"/>
      <c r="M43" s="77"/>
    </row>
    <row r="44" spans="1:13" x14ac:dyDescent="0.35">
      <c r="A44" t="s">
        <v>26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 s="65">
        <v>0</v>
      </c>
      <c r="K44" s="65">
        <v>0</v>
      </c>
      <c r="L44" s="74"/>
      <c r="M44" s="78"/>
    </row>
    <row r="45" spans="1:13" x14ac:dyDescent="0.35">
      <c r="A45" t="s">
        <v>27</v>
      </c>
      <c r="B45">
        <v>25.768000000000001</v>
      </c>
      <c r="C45">
        <v>18.38</v>
      </c>
      <c r="D45">
        <v>13.858000000000001</v>
      </c>
      <c r="E45">
        <v>3.4229999999999996</v>
      </c>
      <c r="F45">
        <v>11.423</v>
      </c>
      <c r="G45">
        <v>13.673</v>
      </c>
      <c r="H45">
        <v>11.78</v>
      </c>
      <c r="I45">
        <v>3.1819999999999999</v>
      </c>
      <c r="J45" s="64">
        <v>0.83799999999999997</v>
      </c>
      <c r="K45" s="21">
        <v>0.8</v>
      </c>
      <c r="L45" s="76"/>
      <c r="M45" s="80"/>
    </row>
    <row r="46" spans="1:13" x14ac:dyDescent="0.35">
      <c r="A46" t="s">
        <v>28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 s="65">
        <v>0</v>
      </c>
      <c r="K46" s="65">
        <v>0</v>
      </c>
      <c r="L46" s="74"/>
      <c r="M46" s="78"/>
    </row>
    <row r="47" spans="1:13" x14ac:dyDescent="0.35">
      <c r="J47" s="65"/>
      <c r="K47" s="65"/>
      <c r="L47" s="79"/>
      <c r="M47" s="80"/>
    </row>
    <row r="48" spans="1:13" x14ac:dyDescent="0.35">
      <c r="A48" s="3" t="s">
        <v>44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65">
        <v>0</v>
      </c>
      <c r="K48" s="65">
        <v>0</v>
      </c>
      <c r="L48" s="74"/>
      <c r="M48" s="78"/>
    </row>
    <row r="49" spans="1:14" x14ac:dyDescent="0.35">
      <c r="A49" s="3" t="s">
        <v>29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65">
        <v>0</v>
      </c>
      <c r="K49" s="65">
        <v>0</v>
      </c>
      <c r="M49" s="80"/>
    </row>
    <row r="50" spans="1:14" x14ac:dyDescent="0.35">
      <c r="A50" t="s">
        <v>30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 s="65">
        <v>0</v>
      </c>
      <c r="K50" s="65">
        <v>0</v>
      </c>
    </row>
    <row r="51" spans="1:14" x14ac:dyDescent="0.35">
      <c r="A51" t="s">
        <v>31</v>
      </c>
      <c r="B51">
        <v>88.355999999999995</v>
      </c>
      <c r="C51">
        <v>117.854</v>
      </c>
      <c r="D51">
        <v>36.700000000000003</v>
      </c>
      <c r="E51">
        <v>15.518000000000001</v>
      </c>
      <c r="F51">
        <v>94.551000000000002</v>
      </c>
      <c r="G51">
        <v>51.867000000000004</v>
      </c>
      <c r="H51">
        <v>35.409999999999997</v>
      </c>
      <c r="I51">
        <v>38.08775</v>
      </c>
      <c r="J51" s="64">
        <v>57.5045</v>
      </c>
      <c r="K51" s="21">
        <v>49.3</v>
      </c>
    </row>
    <row r="52" spans="1:14" x14ac:dyDescent="0.35">
      <c r="A52" t="s">
        <v>32</v>
      </c>
      <c r="B52">
        <v>6.4009999999999998</v>
      </c>
      <c r="C52">
        <v>6.6849999999999996</v>
      </c>
      <c r="D52">
        <v>1.96</v>
      </c>
      <c r="E52">
        <v>4.258</v>
      </c>
      <c r="F52">
        <v>2.8260000000000001</v>
      </c>
      <c r="G52">
        <v>0</v>
      </c>
      <c r="H52">
        <v>3.28</v>
      </c>
      <c r="I52">
        <v>0.7</v>
      </c>
      <c r="J52" s="64">
        <v>3.1100000000000003</v>
      </c>
      <c r="K52" s="21">
        <v>4.4000000000000004</v>
      </c>
    </row>
    <row r="53" spans="1:14" x14ac:dyDescent="0.35">
      <c r="A53" t="s">
        <v>33</v>
      </c>
      <c r="B53">
        <v>5.54</v>
      </c>
      <c r="C53">
        <v>21.5</v>
      </c>
      <c r="D53">
        <v>21.5</v>
      </c>
      <c r="E53">
        <v>0</v>
      </c>
      <c r="F53">
        <v>0</v>
      </c>
      <c r="G53">
        <v>0</v>
      </c>
      <c r="H53">
        <v>0</v>
      </c>
      <c r="I53">
        <v>0</v>
      </c>
      <c r="J53" s="65">
        <v>0</v>
      </c>
      <c r="K53" s="65">
        <v>0</v>
      </c>
    </row>
    <row r="54" spans="1:14" x14ac:dyDescent="0.35">
      <c r="A54" t="s">
        <v>62</v>
      </c>
      <c r="B54">
        <v>0</v>
      </c>
      <c r="C54">
        <v>0</v>
      </c>
      <c r="D54">
        <v>1.6660630000000001</v>
      </c>
      <c r="E54">
        <v>0</v>
      </c>
      <c r="F54">
        <v>0</v>
      </c>
      <c r="G54">
        <v>0</v>
      </c>
      <c r="H54">
        <v>0</v>
      </c>
      <c r="I54">
        <v>0</v>
      </c>
      <c r="J54" s="65">
        <v>0</v>
      </c>
      <c r="K54" s="65">
        <v>0</v>
      </c>
    </row>
    <row r="55" spans="1:14" x14ac:dyDescent="0.35">
      <c r="A55" t="s">
        <v>34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 s="65">
        <v>0</v>
      </c>
      <c r="K55" s="65">
        <v>0</v>
      </c>
    </row>
    <row r="56" spans="1:14" x14ac:dyDescent="0.35">
      <c r="J56" s="64"/>
    </row>
    <row r="57" spans="1:14" x14ac:dyDescent="0.35">
      <c r="A57" t="s">
        <v>36</v>
      </c>
      <c r="B57">
        <v>1260.5269999999998</v>
      </c>
      <c r="C57">
        <v>890.80400000000009</v>
      </c>
      <c r="D57">
        <v>657.90195100000005</v>
      </c>
      <c r="E57">
        <v>634.92399999999986</v>
      </c>
      <c r="F57">
        <v>528.47299999999996</v>
      </c>
      <c r="G57">
        <v>442.97500000000002</v>
      </c>
      <c r="H57">
        <v>494.97500000000002</v>
      </c>
      <c r="I57">
        <v>414.834</v>
      </c>
      <c r="J57" s="64">
        <v>204.976</v>
      </c>
      <c r="K57" s="13">
        <v>208.1</v>
      </c>
      <c r="L57" s="13"/>
    </row>
    <row r="58" spans="1:14" x14ac:dyDescent="0.35">
      <c r="A58" t="s">
        <v>37</v>
      </c>
      <c r="B58">
        <v>113.51100000000001</v>
      </c>
      <c r="C58">
        <v>163.429</v>
      </c>
      <c r="D58">
        <v>173.97903099999999</v>
      </c>
      <c r="E58">
        <v>96.91</v>
      </c>
      <c r="F58">
        <v>54.906999999999996</v>
      </c>
      <c r="G58">
        <v>58.515000000000008</v>
      </c>
      <c r="H58">
        <v>43.666999999999994</v>
      </c>
      <c r="I58">
        <v>58.992999999999995</v>
      </c>
      <c r="J58" s="64">
        <v>30.249199999999998</v>
      </c>
      <c r="K58" s="13">
        <v>28.12</v>
      </c>
      <c r="L58" s="13"/>
    </row>
    <row r="59" spans="1:14" x14ac:dyDescent="0.35">
      <c r="A59" t="s">
        <v>38</v>
      </c>
      <c r="B59">
        <v>25.900000000000002</v>
      </c>
      <c r="C59">
        <v>18.38</v>
      </c>
      <c r="D59">
        <v>14.997</v>
      </c>
      <c r="E59">
        <v>3.4229999999999996</v>
      </c>
      <c r="F59">
        <v>11.423</v>
      </c>
      <c r="G59">
        <v>13.673</v>
      </c>
      <c r="H59">
        <v>11.78</v>
      </c>
      <c r="I59">
        <v>3.1819999999999999</v>
      </c>
      <c r="J59" s="64">
        <v>0.83799999999999997</v>
      </c>
      <c r="K59" s="13">
        <v>0.83</v>
      </c>
      <c r="L59" s="13"/>
    </row>
    <row r="60" spans="1:14" x14ac:dyDescent="0.35">
      <c r="A60" t="s">
        <v>29</v>
      </c>
      <c r="B60">
        <v>100.297</v>
      </c>
      <c r="C60">
        <v>146.03899999999999</v>
      </c>
      <c r="D60">
        <v>61.826063000000005</v>
      </c>
      <c r="E60">
        <v>19.776</v>
      </c>
      <c r="F60">
        <v>97.376999999999995</v>
      </c>
      <c r="G60">
        <v>51.867000000000004</v>
      </c>
      <c r="H60">
        <v>38.69</v>
      </c>
      <c r="I60">
        <v>38.787750000000003</v>
      </c>
      <c r="J60" s="64">
        <v>60.61</v>
      </c>
      <c r="K60" s="13">
        <v>53.71</v>
      </c>
      <c r="L60" s="13"/>
    </row>
    <row r="61" spans="1:14" x14ac:dyDescent="0.35">
      <c r="A61" s="6" t="s">
        <v>35</v>
      </c>
      <c r="B61" s="6">
        <v>1500.2349999999999</v>
      </c>
      <c r="C61" s="6">
        <v>1218.6520000000003</v>
      </c>
      <c r="D61" s="6">
        <v>908.70404499999995</v>
      </c>
      <c r="E61" s="32">
        <v>755.03299999999979</v>
      </c>
      <c r="F61" s="6">
        <v>692.18</v>
      </c>
      <c r="G61" s="6">
        <v>567.03</v>
      </c>
      <c r="H61" s="6">
        <v>589.11200000000008</v>
      </c>
      <c r="I61" s="6">
        <v>515.78899999999999</v>
      </c>
      <c r="J61" s="35">
        <v>296.67770000000002</v>
      </c>
      <c r="K61" s="32">
        <v>290.76</v>
      </c>
      <c r="L61" s="13"/>
      <c r="N61" s="13"/>
    </row>
    <row r="62" spans="1:14" x14ac:dyDescent="0.35">
      <c r="N62" s="13"/>
    </row>
    <row r="63" spans="1:14" x14ac:dyDescent="0.35">
      <c r="A63" t="s">
        <v>36</v>
      </c>
      <c r="B63" s="33">
        <v>0.84019999999999995</v>
      </c>
      <c r="C63" s="33">
        <v>0.73099999999999998</v>
      </c>
      <c r="D63" s="33">
        <v>0.72399999999999998</v>
      </c>
      <c r="E63" s="33">
        <v>0.84089999999999998</v>
      </c>
      <c r="F63" s="33">
        <v>0.76349999999999996</v>
      </c>
      <c r="G63" s="33">
        <v>0.78120000000000001</v>
      </c>
      <c r="H63" s="33">
        <v>0.84019999999999995</v>
      </c>
      <c r="I63" s="33">
        <v>0.80430000000000001</v>
      </c>
      <c r="J63" s="33">
        <v>0.69089999999999996</v>
      </c>
      <c r="K63" s="33">
        <v>0.7157</v>
      </c>
      <c r="N63" s="13"/>
    </row>
    <row r="64" spans="1:14" x14ac:dyDescent="0.35">
      <c r="A64" t="s">
        <v>37</v>
      </c>
      <c r="B64" s="33">
        <v>7.5700000000000003E-2</v>
      </c>
      <c r="C64" s="33">
        <v>0.1341</v>
      </c>
      <c r="D64" s="33">
        <v>0.1915</v>
      </c>
      <c r="E64" s="33">
        <v>0.12839999999999999</v>
      </c>
      <c r="F64" s="33">
        <v>7.9299999999999995E-2</v>
      </c>
      <c r="G64" s="33">
        <v>0.1032</v>
      </c>
      <c r="H64" s="33">
        <v>7.4099999999999999E-2</v>
      </c>
      <c r="I64" s="33">
        <v>0.1144</v>
      </c>
      <c r="J64" s="33">
        <v>0.10199999999999999</v>
      </c>
      <c r="K64" s="33">
        <v>9.6699999999999994E-2</v>
      </c>
      <c r="N64" s="13"/>
    </row>
    <row r="65" spans="1:11" x14ac:dyDescent="0.35">
      <c r="A65" t="s">
        <v>38</v>
      </c>
      <c r="B65" s="33">
        <v>1.7299999999999999E-2</v>
      </c>
      <c r="C65" s="33">
        <v>1.5100000000000001E-2</v>
      </c>
      <c r="D65" s="33">
        <v>1.6500000000000001E-2</v>
      </c>
      <c r="E65" s="33">
        <v>4.4999999999999997E-3</v>
      </c>
      <c r="F65" s="33">
        <v>1.6500000000000001E-2</v>
      </c>
      <c r="G65" s="33">
        <v>2.41E-2</v>
      </c>
      <c r="H65" s="33">
        <v>0.02</v>
      </c>
      <c r="I65" s="33">
        <v>6.1999999999999998E-3</v>
      </c>
      <c r="J65" s="33">
        <v>2.8E-3</v>
      </c>
      <c r="K65" s="33">
        <v>2.8999999999999998E-3</v>
      </c>
    </row>
    <row r="66" spans="1:11" x14ac:dyDescent="0.35">
      <c r="A66" t="s">
        <v>29</v>
      </c>
      <c r="B66" s="33">
        <v>6.6900000000000001E-2</v>
      </c>
      <c r="C66" s="33">
        <v>0.1198</v>
      </c>
      <c r="D66" s="33">
        <v>6.8000000000000005E-2</v>
      </c>
      <c r="E66" s="33">
        <v>2.6200000000000001E-2</v>
      </c>
      <c r="F66" s="33">
        <v>0.14069999999999999</v>
      </c>
      <c r="G66" s="33">
        <v>9.1499999999999998E-2</v>
      </c>
      <c r="H66" s="33">
        <v>6.5699999999999995E-2</v>
      </c>
      <c r="I66" s="33">
        <v>7.5200000000000003E-2</v>
      </c>
      <c r="J66" s="33">
        <v>0.20430000000000001</v>
      </c>
      <c r="K66" s="33">
        <v>0.1847</v>
      </c>
    </row>
    <row r="67" spans="1:11" x14ac:dyDescent="0.35">
      <c r="A67" s="6" t="s">
        <v>35</v>
      </c>
      <c r="B67" s="29">
        <v>1</v>
      </c>
      <c r="C67" s="29">
        <v>1</v>
      </c>
      <c r="D67" s="29">
        <v>1</v>
      </c>
      <c r="E67" s="29">
        <v>1</v>
      </c>
      <c r="F67" s="29">
        <v>1</v>
      </c>
      <c r="G67" s="29">
        <v>1</v>
      </c>
      <c r="H67" s="29">
        <v>1</v>
      </c>
      <c r="I67" s="29">
        <v>1</v>
      </c>
      <c r="J67" s="29">
        <v>1</v>
      </c>
      <c r="K67" s="29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2"/>
  <sheetViews>
    <sheetView workbookViewId="0">
      <selection activeCell="I20" sqref="I20"/>
    </sheetView>
  </sheetViews>
  <sheetFormatPr baseColWidth="10" defaultRowHeight="14.5" x14ac:dyDescent="0.35"/>
  <cols>
    <col min="1" max="1" width="26.08984375" customWidth="1"/>
    <col min="2" max="2" width="20.08984375" customWidth="1"/>
    <col min="3" max="3" width="22" customWidth="1"/>
    <col min="4" max="4" width="19" customWidth="1"/>
    <col min="5" max="5" width="29.453125" customWidth="1"/>
    <col min="6" max="6" width="21.90625" customWidth="1"/>
    <col min="7" max="7" width="19.453125" customWidth="1"/>
    <col min="8" max="8" width="16.54296875" customWidth="1"/>
    <col min="9" max="9" width="22.08984375" customWidth="1"/>
    <col min="10" max="10" width="20.08984375" customWidth="1"/>
    <col min="11" max="12" width="16.453125" customWidth="1"/>
    <col min="13" max="13" width="16.08984375" customWidth="1"/>
    <col min="14" max="14" width="16.54296875" customWidth="1"/>
    <col min="15" max="15" width="17" customWidth="1"/>
  </cols>
  <sheetData>
    <row r="1" spans="1:17" x14ac:dyDescent="0.35">
      <c r="A1" s="9" t="s">
        <v>68</v>
      </c>
      <c r="B1" s="9" t="s">
        <v>185</v>
      </c>
      <c r="C1" s="9" t="s">
        <v>172</v>
      </c>
      <c r="D1" s="5" t="s">
        <v>132</v>
      </c>
      <c r="E1" s="9" t="s">
        <v>120</v>
      </c>
      <c r="F1" s="9" t="s">
        <v>114</v>
      </c>
      <c r="G1" s="40" t="s">
        <v>102</v>
      </c>
      <c r="H1" s="40" t="s">
        <v>95</v>
      </c>
      <c r="I1" s="40" t="s">
        <v>90</v>
      </c>
      <c r="J1" s="40" t="s">
        <v>72</v>
      </c>
      <c r="K1" s="40" t="s">
        <v>64</v>
      </c>
      <c r="L1" s="40" t="s">
        <v>61</v>
      </c>
      <c r="M1" s="40" t="s">
        <v>45</v>
      </c>
      <c r="N1" s="40" t="s">
        <v>46</v>
      </c>
      <c r="O1" s="40" t="s">
        <v>47</v>
      </c>
      <c r="P1" s="40" t="s">
        <v>48</v>
      </c>
      <c r="Q1" s="40" t="s">
        <v>49</v>
      </c>
    </row>
    <row r="2" spans="1:17" x14ac:dyDescent="0.35">
      <c r="A2" t="s">
        <v>36</v>
      </c>
      <c r="B2" s="21">
        <v>62.465486080543904</v>
      </c>
      <c r="C2" s="21">
        <v>61.592904390864533</v>
      </c>
      <c r="D2" s="59">
        <v>61.37</v>
      </c>
      <c r="E2">
        <v>62.2</v>
      </c>
      <c r="F2" s="21">
        <v>62.736602302463737</v>
      </c>
      <c r="G2" s="43">
        <v>63</v>
      </c>
      <c r="H2" s="39">
        <v>62.6</v>
      </c>
      <c r="I2" s="39">
        <v>61.8</v>
      </c>
      <c r="J2" s="39">
        <v>61.6</v>
      </c>
      <c r="K2" s="43">
        <v>61.5</v>
      </c>
      <c r="L2" s="39">
        <v>61.3</v>
      </c>
      <c r="M2" s="43">
        <v>60.21</v>
      </c>
      <c r="N2" s="43">
        <v>59.3</v>
      </c>
      <c r="O2" s="43">
        <v>59.9</v>
      </c>
      <c r="P2" s="43">
        <v>58.8</v>
      </c>
      <c r="Q2" s="43">
        <v>60.8</v>
      </c>
    </row>
    <row r="3" spans="1:17" x14ac:dyDescent="0.35">
      <c r="A3" t="s">
        <v>37</v>
      </c>
      <c r="B3" s="21">
        <v>19.173451676069526</v>
      </c>
      <c r="C3" s="21">
        <v>19.475964178919547</v>
      </c>
      <c r="D3" s="21">
        <v>19.21</v>
      </c>
      <c r="E3">
        <v>18.5</v>
      </c>
      <c r="F3" s="21">
        <v>18.677480472942932</v>
      </c>
      <c r="G3" s="43">
        <v>18.8</v>
      </c>
      <c r="H3" s="39">
        <v>18.899999999999999</v>
      </c>
      <c r="I3" s="39">
        <v>19.8</v>
      </c>
      <c r="J3" s="39">
        <v>20.3</v>
      </c>
      <c r="K3" s="43">
        <v>20.6</v>
      </c>
      <c r="L3" s="39">
        <v>20.6</v>
      </c>
      <c r="M3" s="43">
        <v>21.72</v>
      </c>
      <c r="N3" s="43">
        <v>22.8</v>
      </c>
      <c r="O3" s="43">
        <v>22.3</v>
      </c>
      <c r="P3" s="43">
        <v>22.6</v>
      </c>
      <c r="Q3" s="43">
        <v>22.3</v>
      </c>
    </row>
    <row r="4" spans="1:17" x14ac:dyDescent="0.35">
      <c r="A4" t="s">
        <v>38</v>
      </c>
      <c r="B4" s="21">
        <v>10.897799610328134</v>
      </c>
      <c r="C4" s="21">
        <v>11.425740898092849</v>
      </c>
      <c r="D4" s="21">
        <v>11.87</v>
      </c>
      <c r="E4">
        <v>11.7</v>
      </c>
      <c r="F4" s="21">
        <v>10.859455948679313</v>
      </c>
      <c r="G4" s="43">
        <v>10.5</v>
      </c>
      <c r="H4" s="39">
        <v>10.4</v>
      </c>
      <c r="I4" s="39">
        <v>9.6999999999999993</v>
      </c>
      <c r="J4" s="39">
        <v>9.6999999999999993</v>
      </c>
      <c r="K4" s="43">
        <v>9.5</v>
      </c>
      <c r="L4" s="39">
        <v>9.9</v>
      </c>
      <c r="M4" s="43">
        <v>9.64</v>
      </c>
      <c r="N4" s="43">
        <v>9.8000000000000007</v>
      </c>
      <c r="O4" s="43">
        <v>9.8000000000000007</v>
      </c>
      <c r="P4" s="43">
        <v>10.6</v>
      </c>
      <c r="Q4" s="43">
        <v>9.5</v>
      </c>
    </row>
    <row r="5" spans="1:17" x14ac:dyDescent="0.35">
      <c r="A5" t="s">
        <v>29</v>
      </c>
      <c r="B5" s="21">
        <v>7.4632626330584166</v>
      </c>
      <c r="C5" s="21">
        <v>7.505446547120159</v>
      </c>
      <c r="D5" s="21">
        <v>7.55</v>
      </c>
      <c r="E5">
        <v>7.7</v>
      </c>
      <c r="F5" s="21">
        <v>7.7264612884071484</v>
      </c>
      <c r="G5" s="43">
        <v>7.8</v>
      </c>
      <c r="H5" s="39">
        <v>8.1</v>
      </c>
      <c r="I5" s="39">
        <v>8.6999999999999993</v>
      </c>
      <c r="J5" s="39">
        <v>8.4</v>
      </c>
      <c r="K5" s="43">
        <v>8.4</v>
      </c>
      <c r="L5" s="39">
        <v>8.1999999999999993</v>
      </c>
      <c r="M5" s="43">
        <v>8.43</v>
      </c>
      <c r="N5" s="43">
        <v>8.1</v>
      </c>
      <c r="O5" s="43">
        <v>8</v>
      </c>
      <c r="P5" s="43">
        <v>8</v>
      </c>
      <c r="Q5" s="43">
        <v>7.4</v>
      </c>
    </row>
    <row r="6" spans="1:17" x14ac:dyDescent="0.35">
      <c r="A6" s="6"/>
      <c r="B6" s="6">
        <v>100</v>
      </c>
      <c r="C6" s="6">
        <v>100</v>
      </c>
      <c r="D6" s="6">
        <v>100</v>
      </c>
      <c r="E6" s="6">
        <v>100</v>
      </c>
      <c r="F6" s="45">
        <v>100.00000001249313</v>
      </c>
      <c r="G6" s="41">
        <v>100</v>
      </c>
      <c r="H6" s="41">
        <v>100</v>
      </c>
      <c r="I6" s="41">
        <v>100</v>
      </c>
      <c r="J6" s="41">
        <v>100</v>
      </c>
      <c r="K6" s="46">
        <f>SUM(K2:K5)</f>
        <v>100</v>
      </c>
      <c r="L6" s="46">
        <v>100</v>
      </c>
      <c r="M6" s="46">
        <f>SUM(M2:M5)</f>
        <v>100</v>
      </c>
      <c r="N6" s="46">
        <f>SUM(N2:N5)</f>
        <v>99.999999999999986</v>
      </c>
      <c r="O6" s="46">
        <f>SUM(O2:O5)</f>
        <v>100</v>
      </c>
      <c r="P6" s="46">
        <f>SUM(P2:P5)</f>
        <v>100</v>
      </c>
      <c r="Q6" s="46">
        <f>SUM(Q2:Q5)</f>
        <v>100</v>
      </c>
    </row>
    <row r="8" spans="1:17" x14ac:dyDescent="0.35">
      <c r="A8" t="s">
        <v>121</v>
      </c>
    </row>
    <row r="9" spans="1:17" x14ac:dyDescent="0.35">
      <c r="A9" t="s">
        <v>122</v>
      </c>
    </row>
    <row r="10" spans="1:17" x14ac:dyDescent="0.35">
      <c r="A10" t="s">
        <v>123</v>
      </c>
    </row>
    <row r="12" spans="1:17" x14ac:dyDescent="0.35">
      <c r="A12" s="5" t="s">
        <v>186</v>
      </c>
      <c r="B12" s="5"/>
      <c r="C12" s="5"/>
      <c r="D12" s="5"/>
      <c r="E12" s="5"/>
      <c r="F12" s="53" t="s">
        <v>164</v>
      </c>
    </row>
    <row r="13" spans="1:17" x14ac:dyDescent="0.35">
      <c r="A13" s="23" t="s">
        <v>127</v>
      </c>
      <c r="B13" s="38" t="s">
        <v>187</v>
      </c>
      <c r="C13" s="38" t="s">
        <v>188</v>
      </c>
      <c r="D13" s="38" t="s">
        <v>189</v>
      </c>
      <c r="E13" s="38" t="s">
        <v>190</v>
      </c>
      <c r="F13" s="54" t="s">
        <v>185</v>
      </c>
      <c r="H13" s="21"/>
      <c r="J13" s="13"/>
    </row>
    <row r="14" spans="1:17" x14ac:dyDescent="0.35">
      <c r="A14" t="s">
        <v>36</v>
      </c>
      <c r="B14" s="13">
        <v>59.819205598587985</v>
      </c>
      <c r="C14" s="13">
        <v>8.9728808397881981</v>
      </c>
      <c r="D14" s="13">
        <v>62.93</v>
      </c>
      <c r="E14" s="13">
        <v>53.492605240755708</v>
      </c>
      <c r="F14" s="60">
        <v>62.465486080543904</v>
      </c>
      <c r="G14" s="13"/>
      <c r="J14" s="13"/>
    </row>
    <row r="15" spans="1:17" x14ac:dyDescent="0.35">
      <c r="A15" t="s">
        <v>37</v>
      </c>
      <c r="B15" s="13">
        <v>18.732820259946902</v>
      </c>
      <c r="C15" s="13">
        <v>2.8099230389920353</v>
      </c>
      <c r="D15" s="13">
        <v>19.25</v>
      </c>
      <c r="E15" s="13">
        <v>16.36352863707749</v>
      </c>
      <c r="F15" s="60">
        <v>19.173451676069526</v>
      </c>
      <c r="G15" s="13"/>
    </row>
    <row r="16" spans="1:17" x14ac:dyDescent="0.35">
      <c r="A16" t="s">
        <v>38</v>
      </c>
      <c r="B16" s="13">
        <v>14.85022290755955</v>
      </c>
      <c r="C16" s="13">
        <v>2.2275334361339323</v>
      </c>
      <c r="D16" s="13">
        <v>10.199999999999999</v>
      </c>
      <c r="E16" s="13">
        <v>8.670266174194202</v>
      </c>
      <c r="F16" s="60">
        <v>10.897799610328134</v>
      </c>
      <c r="G16" s="13"/>
    </row>
    <row r="17" spans="1:13" x14ac:dyDescent="0.35">
      <c r="A17" t="s">
        <v>29</v>
      </c>
      <c r="B17" s="13">
        <v>6.5977512339055666</v>
      </c>
      <c r="C17" s="13">
        <v>0.98966268508583499</v>
      </c>
      <c r="D17" s="13">
        <v>7.62</v>
      </c>
      <c r="E17" s="13">
        <v>6.4735999479725814</v>
      </c>
      <c r="F17" s="60">
        <v>7.4632626330584166</v>
      </c>
      <c r="G17" s="13"/>
    </row>
    <row r="18" spans="1:13" x14ac:dyDescent="0.35">
      <c r="A18" s="5" t="s">
        <v>41</v>
      </c>
      <c r="B18" s="61">
        <v>100</v>
      </c>
      <c r="C18" s="5">
        <v>15</v>
      </c>
      <c r="D18" s="5">
        <v>100</v>
      </c>
      <c r="E18" s="5">
        <v>85</v>
      </c>
      <c r="F18" s="5">
        <v>100</v>
      </c>
      <c r="G18" s="13"/>
    </row>
    <row r="19" spans="1:13" x14ac:dyDescent="0.35">
      <c r="L19" s="25"/>
      <c r="M19" s="25"/>
    </row>
    <row r="20" spans="1:13" x14ac:dyDescent="0.35">
      <c r="A20" s="5" t="s">
        <v>173</v>
      </c>
      <c r="B20" s="5"/>
      <c r="C20" s="5"/>
      <c r="D20" s="5"/>
      <c r="E20" s="5"/>
      <c r="F20" s="53" t="s">
        <v>164</v>
      </c>
      <c r="L20" s="25"/>
      <c r="M20" s="25"/>
    </row>
    <row r="21" spans="1:13" x14ac:dyDescent="0.35">
      <c r="A21" s="23" t="s">
        <v>127</v>
      </c>
      <c r="B21" s="38" t="s">
        <v>174</v>
      </c>
      <c r="C21" s="38" t="s">
        <v>175</v>
      </c>
      <c r="D21" s="38" t="s">
        <v>176</v>
      </c>
      <c r="E21" s="38" t="s">
        <v>177</v>
      </c>
      <c r="F21" s="54" t="s">
        <v>172</v>
      </c>
      <c r="H21" s="23"/>
      <c r="I21" s="23"/>
      <c r="J21" s="23"/>
      <c r="K21" s="23"/>
      <c r="L21" s="25"/>
      <c r="M21" s="25"/>
    </row>
    <row r="22" spans="1:13" x14ac:dyDescent="0.35">
      <c r="A22" t="s">
        <v>36</v>
      </c>
      <c r="B22" s="13">
        <v>59.346818474322383</v>
      </c>
      <c r="C22" s="13">
        <v>8.9020227711483564</v>
      </c>
      <c r="D22" s="13">
        <v>61.989272493783737</v>
      </c>
      <c r="E22" s="13">
        <v>52.690881619716173</v>
      </c>
      <c r="F22" s="60">
        <v>61.592904390864533</v>
      </c>
      <c r="H22" s="23"/>
      <c r="I22" s="23"/>
      <c r="J22" s="23"/>
      <c r="K22" s="23"/>
      <c r="L22" s="25"/>
      <c r="M22" s="25"/>
    </row>
    <row r="23" spans="1:13" x14ac:dyDescent="0.35">
      <c r="A23" t="s">
        <v>37</v>
      </c>
      <c r="B23" s="13">
        <v>18.355993989358659</v>
      </c>
      <c r="C23" s="13">
        <v>2.7533990984037988</v>
      </c>
      <c r="D23" s="13">
        <v>19.673605977077351</v>
      </c>
      <c r="E23" s="13">
        <v>16.722565080515746</v>
      </c>
      <c r="F23" s="60">
        <v>19.475964178919547</v>
      </c>
      <c r="H23" s="23"/>
      <c r="I23" s="23"/>
      <c r="J23" s="23"/>
      <c r="K23" s="23"/>
      <c r="L23" s="25"/>
      <c r="M23" s="25"/>
    </row>
    <row r="24" spans="1:13" x14ac:dyDescent="0.35">
      <c r="A24" t="s">
        <v>38</v>
      </c>
      <c r="B24" s="13">
        <v>15.500383261914475</v>
      </c>
      <c r="C24" s="13">
        <v>2.3250574892871714</v>
      </c>
      <c r="D24" s="13">
        <v>10.706686363300797</v>
      </c>
      <c r="E24" s="13">
        <v>9.1006834088056774</v>
      </c>
      <c r="F24" s="60">
        <v>11.425740898092849</v>
      </c>
      <c r="L24" s="25"/>
      <c r="M24" s="13"/>
    </row>
    <row r="25" spans="1:13" x14ac:dyDescent="0.35">
      <c r="A25" t="s">
        <v>29</v>
      </c>
      <c r="B25" s="13">
        <v>6.7971777077183484</v>
      </c>
      <c r="C25" s="13">
        <v>1.0195766561577522</v>
      </c>
      <c r="D25" s="13">
        <v>7.6304351658381258</v>
      </c>
      <c r="E25" s="13">
        <v>6.4858698909624071</v>
      </c>
      <c r="F25" s="60">
        <v>7.505446547120159</v>
      </c>
      <c r="L25" s="25"/>
      <c r="M25" s="13"/>
    </row>
    <row r="26" spans="1:13" x14ac:dyDescent="0.35">
      <c r="A26" s="5" t="s">
        <v>41</v>
      </c>
      <c r="B26" s="61">
        <v>99.999999974763568</v>
      </c>
      <c r="C26" s="5">
        <v>14.999999996214534</v>
      </c>
      <c r="D26" s="5">
        <v>100</v>
      </c>
      <c r="E26" s="5">
        <v>85</v>
      </c>
      <c r="F26" s="5">
        <v>100.00000000296238</v>
      </c>
      <c r="L26" s="25"/>
      <c r="M26" s="13"/>
    </row>
    <row r="27" spans="1:13" x14ac:dyDescent="0.35">
      <c r="L27" s="25"/>
      <c r="M27" s="13"/>
    </row>
    <row r="28" spans="1:13" x14ac:dyDescent="0.35">
      <c r="A28" s="5" t="s">
        <v>135</v>
      </c>
      <c r="B28" s="5"/>
      <c r="C28" s="5"/>
      <c r="D28" s="5"/>
      <c r="E28" s="5"/>
      <c r="F28" s="53" t="s">
        <v>164</v>
      </c>
    </row>
    <row r="29" spans="1:13" x14ac:dyDescent="0.35">
      <c r="A29" s="23" t="s">
        <v>127</v>
      </c>
      <c r="B29" s="38" t="s">
        <v>162</v>
      </c>
      <c r="C29" s="38" t="s">
        <v>163</v>
      </c>
      <c r="D29" s="38" t="s">
        <v>136</v>
      </c>
      <c r="E29" s="38" t="s">
        <v>137</v>
      </c>
      <c r="F29" s="54" t="s">
        <v>132</v>
      </c>
      <c r="M29" s="13"/>
    </row>
    <row r="30" spans="1:13" x14ac:dyDescent="0.35">
      <c r="A30" t="s">
        <v>36</v>
      </c>
      <c r="B30" s="13">
        <v>59.374027396376285</v>
      </c>
      <c r="C30" s="13">
        <v>8.906104109456443</v>
      </c>
      <c r="D30" s="13">
        <v>61.722944938032278</v>
      </c>
      <c r="E30" s="13">
        <v>52.464503197327431</v>
      </c>
      <c r="F30" s="60">
        <v>61.370607306783874</v>
      </c>
      <c r="M30" s="13"/>
    </row>
    <row r="31" spans="1:13" x14ac:dyDescent="0.35">
      <c r="A31" t="s">
        <v>37</v>
      </c>
      <c r="B31" s="13">
        <v>17.74846860915553</v>
      </c>
      <c r="C31" s="13">
        <v>2.6622702913733294</v>
      </c>
      <c r="D31" s="13">
        <v>19.462963111402399</v>
      </c>
      <c r="E31" s="13">
        <v>16.543518644692039</v>
      </c>
      <c r="F31" s="60">
        <v>19.205788936065368</v>
      </c>
      <c r="M31" s="13"/>
    </row>
    <row r="32" spans="1:13" x14ac:dyDescent="0.35">
      <c r="A32" t="s">
        <v>38</v>
      </c>
      <c r="B32" s="13">
        <v>16.38532524638773</v>
      </c>
      <c r="C32" s="13">
        <v>2.4577987869581595</v>
      </c>
      <c r="D32" s="13">
        <v>11.074589882183497</v>
      </c>
      <c r="E32" s="13">
        <v>9.4134013998559727</v>
      </c>
      <c r="F32" s="60">
        <v>11.871200186814132</v>
      </c>
    </row>
    <row r="33" spans="1:13" x14ac:dyDescent="0.35">
      <c r="A33" t="s">
        <v>29</v>
      </c>
      <c r="B33" s="13">
        <v>6.4927538655810908</v>
      </c>
      <c r="C33" s="13">
        <v>0.97391307983716358</v>
      </c>
      <c r="D33" s="13">
        <v>7.7395020718669754</v>
      </c>
      <c r="E33" s="13">
        <v>6.5785767610869286</v>
      </c>
      <c r="F33" s="60">
        <v>7.5524898409240926</v>
      </c>
      <c r="M33" s="13"/>
    </row>
    <row r="34" spans="1:13" x14ac:dyDescent="0.35">
      <c r="A34" s="5" t="s">
        <v>41</v>
      </c>
      <c r="B34" s="5">
        <v>99.999999998343583</v>
      </c>
      <c r="C34" s="5">
        <v>14.999999999751537</v>
      </c>
      <c r="D34" s="5">
        <v>100.00000000348516</v>
      </c>
      <c r="E34" s="5">
        <v>85.000000002962381</v>
      </c>
      <c r="F34" s="5">
        <v>100.00000000296238</v>
      </c>
      <c r="M34" s="13"/>
    </row>
    <row r="35" spans="1:13" x14ac:dyDescent="0.35">
      <c r="M35" s="13"/>
    </row>
    <row r="36" spans="1:13" x14ac:dyDescent="0.35">
      <c r="A36" s="5" t="s">
        <v>134</v>
      </c>
      <c r="B36" s="5"/>
      <c r="C36" s="5"/>
      <c r="D36" s="5"/>
      <c r="E36" s="5"/>
      <c r="F36" s="53" t="s">
        <v>164</v>
      </c>
      <c r="M36" s="13"/>
    </row>
    <row r="37" spans="1:13" x14ac:dyDescent="0.35">
      <c r="A37" s="23" t="s">
        <v>127</v>
      </c>
      <c r="B37" s="38" t="s">
        <v>124</v>
      </c>
      <c r="C37" s="38" t="s">
        <v>125</v>
      </c>
      <c r="D37" s="38" t="s">
        <v>118</v>
      </c>
      <c r="E37" s="38" t="s">
        <v>126</v>
      </c>
      <c r="F37" s="54" t="s">
        <v>120</v>
      </c>
    </row>
    <row r="38" spans="1:13" x14ac:dyDescent="0.35">
      <c r="A38" t="s">
        <v>36</v>
      </c>
      <c r="B38" s="13">
        <v>59.14761469067831</v>
      </c>
      <c r="C38" s="13">
        <v>8.8721422036017454</v>
      </c>
      <c r="D38" s="13">
        <v>62.7</v>
      </c>
      <c r="E38" s="13">
        <v>53.295000000000002</v>
      </c>
      <c r="F38" s="60">
        <v>62.167142203601749</v>
      </c>
      <c r="G38" s="13"/>
    </row>
    <row r="39" spans="1:13" x14ac:dyDescent="0.35">
      <c r="A39" t="s">
        <v>37</v>
      </c>
      <c r="B39" s="13">
        <v>17.211806577483689</v>
      </c>
      <c r="C39" s="13">
        <v>2.5817709866225531</v>
      </c>
      <c r="D39" s="13">
        <v>18.7</v>
      </c>
      <c r="E39" s="13">
        <v>15.895</v>
      </c>
      <c r="F39" s="60">
        <v>18.476770986622554</v>
      </c>
      <c r="G39" s="13"/>
      <c r="H39" s="21"/>
    </row>
    <row r="40" spans="1:13" x14ac:dyDescent="0.35">
      <c r="A40" t="s">
        <v>38</v>
      </c>
      <c r="B40" s="13">
        <v>16.62859300493859</v>
      </c>
      <c r="C40" s="13">
        <v>2.4942889507407884</v>
      </c>
      <c r="D40" s="13">
        <v>10.8</v>
      </c>
      <c r="E40" s="13">
        <v>9.18</v>
      </c>
      <c r="F40" s="60">
        <v>11.674288950740788</v>
      </c>
      <c r="G40" s="13"/>
      <c r="H40" s="21"/>
    </row>
    <row r="41" spans="1:13" x14ac:dyDescent="0.35">
      <c r="A41" t="s">
        <v>29</v>
      </c>
      <c r="B41" s="13">
        <v>7.011985729816792</v>
      </c>
      <c r="C41" s="13">
        <v>1.0517978594725188</v>
      </c>
      <c r="D41" s="13">
        <v>7.8</v>
      </c>
      <c r="E41" s="13">
        <v>6.63</v>
      </c>
      <c r="F41" s="60">
        <v>7.6817978594725185</v>
      </c>
      <c r="G41" s="13"/>
      <c r="H41" s="21"/>
    </row>
    <row r="42" spans="1:13" x14ac:dyDescent="0.35">
      <c r="A42" s="5" t="s">
        <v>41</v>
      </c>
      <c r="B42" s="5">
        <v>100.0000000029174</v>
      </c>
      <c r="C42" s="5">
        <v>15.000000000437609</v>
      </c>
      <c r="D42" s="5">
        <v>100</v>
      </c>
      <c r="E42" s="5">
        <v>85</v>
      </c>
      <c r="F42" s="5">
        <v>100.00000000043761</v>
      </c>
      <c r="G42" s="21"/>
      <c r="H42" s="21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5"/>
  <sheetViews>
    <sheetView workbookViewId="0">
      <selection activeCell="J22" sqref="J22"/>
    </sheetView>
  </sheetViews>
  <sheetFormatPr baseColWidth="10" defaultColWidth="11.453125" defaultRowHeight="14.5" x14ac:dyDescent="0.35"/>
  <cols>
    <col min="1" max="1" width="34.90625" customWidth="1"/>
    <col min="2" max="2" width="16.08984375" style="1" customWidth="1"/>
    <col min="3" max="3" width="16" style="1" customWidth="1"/>
    <col min="4" max="4" width="18.36328125" style="1" customWidth="1"/>
    <col min="5" max="5" width="18" customWidth="1"/>
    <col min="6" max="6" width="18" style="1" customWidth="1"/>
    <col min="7" max="7" width="15.54296875" customWidth="1"/>
    <col min="8" max="8" width="17.6328125" customWidth="1"/>
    <col min="10" max="10" width="20.81640625" customWidth="1"/>
  </cols>
  <sheetData>
    <row r="1" spans="1:23" s="5" customFormat="1" x14ac:dyDescent="0.35">
      <c r="A1" s="6" t="s">
        <v>196</v>
      </c>
      <c r="B1" s="55" t="s">
        <v>165</v>
      </c>
      <c r="C1" s="56" t="s">
        <v>79</v>
      </c>
      <c r="D1" s="56" t="s">
        <v>133</v>
      </c>
      <c r="E1" s="56" t="s">
        <v>166</v>
      </c>
      <c r="F1" s="56" t="s">
        <v>71</v>
      </c>
      <c r="G1" s="56" t="s">
        <v>119</v>
      </c>
      <c r="H1" s="36" t="s">
        <v>80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35">
      <c r="A2" t="s">
        <v>0</v>
      </c>
      <c r="B2">
        <v>2432</v>
      </c>
      <c r="C2">
        <v>91</v>
      </c>
      <c r="D2" s="13">
        <v>2164.9474896066999</v>
      </c>
      <c r="E2" s="13">
        <v>1086.2249999999999</v>
      </c>
      <c r="F2" s="13">
        <v>3251.1724896066999</v>
      </c>
      <c r="G2" s="13">
        <v>284.86662361766179</v>
      </c>
      <c r="H2" s="34" t="s">
        <v>81</v>
      </c>
    </row>
    <row r="3" spans="1:23" x14ac:dyDescent="0.35">
      <c r="A3" t="s">
        <v>1</v>
      </c>
      <c r="B3">
        <v>197</v>
      </c>
      <c r="C3">
        <v>5.25</v>
      </c>
      <c r="D3" s="13">
        <v>122.8996421132</v>
      </c>
      <c r="E3" s="13">
        <v>89.007999999999996</v>
      </c>
      <c r="F3" s="13">
        <v>211.90764211319998</v>
      </c>
      <c r="G3" s="13">
        <v>47.349887154654652</v>
      </c>
      <c r="H3" s="34" t="s">
        <v>69</v>
      </c>
    </row>
    <row r="4" spans="1:23" x14ac:dyDescent="0.35">
      <c r="A4" t="s">
        <v>2</v>
      </c>
      <c r="B4">
        <v>169</v>
      </c>
      <c r="C4">
        <v>4.5</v>
      </c>
      <c r="D4" s="13">
        <v>123.7126000797</v>
      </c>
      <c r="E4" s="13">
        <v>0.85499999999999998</v>
      </c>
      <c r="F4" s="13">
        <v>124.5676000797</v>
      </c>
      <c r="G4" s="13">
        <v>34.98478578283634</v>
      </c>
      <c r="H4" s="34" t="s">
        <v>65</v>
      </c>
    </row>
    <row r="5" spans="1:23" x14ac:dyDescent="0.35">
      <c r="A5" t="s">
        <v>3</v>
      </c>
      <c r="B5">
        <v>188</v>
      </c>
      <c r="C5">
        <v>6</v>
      </c>
      <c r="D5" s="13">
        <v>128.75887861870001</v>
      </c>
      <c r="E5" s="13">
        <v>8.4109999999999996</v>
      </c>
      <c r="F5" s="13">
        <v>137.16987861870001</v>
      </c>
      <c r="G5" s="13">
        <v>30.891782116489562</v>
      </c>
      <c r="H5" s="34" t="s">
        <v>70</v>
      </c>
    </row>
    <row r="6" spans="1:23" x14ac:dyDescent="0.35">
      <c r="A6" t="s">
        <v>4</v>
      </c>
      <c r="B6">
        <v>56</v>
      </c>
      <c r="C6">
        <v>0</v>
      </c>
      <c r="D6" s="13">
        <v>33.265678349700003</v>
      </c>
      <c r="E6" s="13">
        <v>1.6950000000000001</v>
      </c>
      <c r="F6" s="13">
        <v>34.960678349700004</v>
      </c>
      <c r="G6" s="13">
        <v>12.322120016077205</v>
      </c>
      <c r="H6" s="34" t="s">
        <v>82</v>
      </c>
    </row>
    <row r="7" spans="1:23" x14ac:dyDescent="0.35">
      <c r="A7" t="s">
        <v>5</v>
      </c>
      <c r="B7">
        <v>1</v>
      </c>
      <c r="C7">
        <v>0</v>
      </c>
      <c r="D7" s="13">
        <v>0.83205029429999999</v>
      </c>
      <c r="E7" s="13">
        <v>0</v>
      </c>
      <c r="F7" s="13">
        <v>0.83205029429999999</v>
      </c>
      <c r="G7" s="13">
        <v>2.2455126678141499</v>
      </c>
    </row>
    <row r="8" spans="1:23" x14ac:dyDescent="0.35">
      <c r="A8" t="s">
        <v>6</v>
      </c>
      <c r="B8">
        <v>36</v>
      </c>
      <c r="C8">
        <v>1</v>
      </c>
      <c r="D8" s="13">
        <v>38.0190144508</v>
      </c>
      <c r="E8" s="13">
        <v>0</v>
      </c>
      <c r="F8" s="13">
        <v>38.0190144508</v>
      </c>
      <c r="G8" s="13">
        <v>4.3660492098002353</v>
      </c>
    </row>
    <row r="9" spans="1:23" x14ac:dyDescent="0.35">
      <c r="A9" t="s">
        <v>7</v>
      </c>
      <c r="B9">
        <v>428</v>
      </c>
      <c r="C9">
        <v>17</v>
      </c>
      <c r="D9" s="13">
        <v>333.15237560269998</v>
      </c>
      <c r="E9" s="13">
        <v>39.215000000000003</v>
      </c>
      <c r="F9" s="4">
        <v>372.36737560270001</v>
      </c>
      <c r="G9" s="13">
        <v>70.133193005227383</v>
      </c>
    </row>
    <row r="10" spans="1:23" x14ac:dyDescent="0.35">
      <c r="A10" t="s">
        <v>8</v>
      </c>
      <c r="B10">
        <v>174</v>
      </c>
      <c r="C10">
        <v>4.25</v>
      </c>
      <c r="D10" s="13">
        <v>134.31169132319999</v>
      </c>
      <c r="E10" s="13">
        <v>9.1080000000000005</v>
      </c>
      <c r="F10" s="13">
        <v>143.4196913232</v>
      </c>
      <c r="G10" s="13">
        <v>27.87105135150755</v>
      </c>
    </row>
    <row r="11" spans="1:23" x14ac:dyDescent="0.35">
      <c r="A11" t="s">
        <v>9</v>
      </c>
      <c r="B11">
        <v>56</v>
      </c>
      <c r="C11">
        <v>3</v>
      </c>
      <c r="D11" s="13">
        <v>37.6012210548</v>
      </c>
      <c r="E11" s="13">
        <v>3.1309999999999998</v>
      </c>
      <c r="F11" s="13">
        <v>40.7322210548</v>
      </c>
      <c r="G11" s="13">
        <v>13.560730185322241</v>
      </c>
    </row>
    <row r="12" spans="1:23" x14ac:dyDescent="0.35">
      <c r="A12" t="s">
        <v>10</v>
      </c>
      <c r="B12">
        <v>126</v>
      </c>
      <c r="C12">
        <v>3.5</v>
      </c>
      <c r="D12" s="13">
        <v>90.058306850400001</v>
      </c>
      <c r="E12" s="13">
        <v>0</v>
      </c>
      <c r="F12" s="13">
        <v>90.058306850400001</v>
      </c>
      <c r="G12" s="13">
        <v>37.372117309820148</v>
      </c>
    </row>
    <row r="13" spans="1:23" x14ac:dyDescent="0.35">
      <c r="A13" t="s">
        <v>11</v>
      </c>
      <c r="B13">
        <v>199</v>
      </c>
      <c r="C13">
        <v>9</v>
      </c>
      <c r="D13" s="13">
        <v>166.1954450023</v>
      </c>
      <c r="E13" s="13">
        <v>9.1329999999999991</v>
      </c>
      <c r="F13" s="13">
        <v>175.32844500230001</v>
      </c>
      <c r="G13" s="13">
        <v>23.024267298623851</v>
      </c>
    </row>
    <row r="14" spans="1:23" x14ac:dyDescent="0.35">
      <c r="A14" t="s">
        <v>12</v>
      </c>
      <c r="B14">
        <v>98</v>
      </c>
      <c r="C14">
        <v>2</v>
      </c>
      <c r="D14" s="13">
        <v>70.701768073400004</v>
      </c>
      <c r="E14" s="13">
        <v>4.9420000000000002</v>
      </c>
      <c r="F14" s="13">
        <v>75.643768073399997</v>
      </c>
      <c r="G14" s="13">
        <v>5.9577030415488323</v>
      </c>
    </row>
    <row r="15" spans="1:23" x14ac:dyDescent="0.35">
      <c r="A15" t="s">
        <v>13</v>
      </c>
      <c r="B15">
        <v>9</v>
      </c>
      <c r="C15">
        <v>0</v>
      </c>
      <c r="D15" s="13">
        <v>4.8607875913000003</v>
      </c>
      <c r="E15" s="13">
        <v>0</v>
      </c>
      <c r="F15" s="13">
        <v>4.8607875913000003</v>
      </c>
      <c r="G15" s="13">
        <v>8.6165206854360434</v>
      </c>
    </row>
    <row r="16" spans="1:23" x14ac:dyDescent="0.35">
      <c r="A16" t="s">
        <v>14</v>
      </c>
      <c r="B16">
        <v>6</v>
      </c>
      <c r="C16">
        <v>0</v>
      </c>
      <c r="D16" s="13">
        <v>2.2862319652999998</v>
      </c>
      <c r="E16" s="13">
        <v>0</v>
      </c>
      <c r="F16" s="13">
        <v>2.2862319652999998</v>
      </c>
      <c r="G16" s="13">
        <v>1.2304489213782739</v>
      </c>
    </row>
    <row r="17" spans="1:7" x14ac:dyDescent="0.35">
      <c r="A17" t="s">
        <v>15</v>
      </c>
      <c r="B17">
        <v>7</v>
      </c>
      <c r="C17">
        <v>0</v>
      </c>
      <c r="D17" s="13">
        <v>3.6429579944000001</v>
      </c>
      <c r="E17" s="13">
        <v>0</v>
      </c>
      <c r="F17" s="13">
        <v>3.6429579944000001</v>
      </c>
      <c r="G17" s="13">
        <v>0</v>
      </c>
    </row>
    <row r="18" spans="1:7" x14ac:dyDescent="0.35">
      <c r="A18" t="s">
        <v>191</v>
      </c>
      <c r="B18">
        <v>7</v>
      </c>
      <c r="C18">
        <v>0</v>
      </c>
      <c r="D18" s="13">
        <v>3.4517881032000002</v>
      </c>
      <c r="E18" s="13">
        <v>0</v>
      </c>
      <c r="F18" s="13">
        <v>3.4517881032000002</v>
      </c>
      <c r="G18" s="13">
        <v>0</v>
      </c>
    </row>
    <row r="19" spans="1:7" x14ac:dyDescent="0.35">
      <c r="A19" t="s">
        <v>16</v>
      </c>
      <c r="B19">
        <v>15</v>
      </c>
      <c r="C19">
        <v>0</v>
      </c>
      <c r="D19" s="13">
        <v>8.3533847982000005</v>
      </c>
      <c r="E19" s="13">
        <v>0</v>
      </c>
      <c r="F19" s="13">
        <v>8.3533847982000005</v>
      </c>
      <c r="G19" s="13">
        <v>0</v>
      </c>
    </row>
    <row r="20" spans="1:7" x14ac:dyDescent="0.35">
      <c r="A20" t="s">
        <v>105</v>
      </c>
      <c r="B20">
        <v>3</v>
      </c>
      <c r="C20">
        <v>0</v>
      </c>
      <c r="D20" s="13">
        <v>1.4142135624000001</v>
      </c>
      <c r="E20" s="13">
        <v>0.97499999999999998</v>
      </c>
      <c r="F20" s="13">
        <v>2.3892135624000002</v>
      </c>
      <c r="G20" s="13">
        <v>4.8450980400142569</v>
      </c>
    </row>
    <row r="21" spans="1:7" x14ac:dyDescent="0.35">
      <c r="A21" t="s">
        <v>106</v>
      </c>
      <c r="B21">
        <v>5</v>
      </c>
      <c r="C21">
        <v>0</v>
      </c>
      <c r="D21" s="13">
        <v>2.4344453197</v>
      </c>
      <c r="E21" s="13">
        <v>0.185</v>
      </c>
      <c r="F21" s="13">
        <v>2.6194453197000001</v>
      </c>
      <c r="G21" s="13">
        <v>0</v>
      </c>
    </row>
    <row r="22" spans="1:7" x14ac:dyDescent="0.35">
      <c r="A22" t="s">
        <v>107</v>
      </c>
      <c r="B22">
        <v>5</v>
      </c>
      <c r="C22">
        <v>0</v>
      </c>
      <c r="D22" s="13">
        <v>1.5263601012000001</v>
      </c>
      <c r="E22" s="13">
        <v>7.3689999999999998</v>
      </c>
      <c r="F22" s="13">
        <v>8.8953601011999996</v>
      </c>
      <c r="G22" s="13">
        <v>0</v>
      </c>
    </row>
    <row r="23" spans="1:7" x14ac:dyDescent="0.35">
      <c r="A23" t="s">
        <v>108</v>
      </c>
      <c r="B23">
        <v>3</v>
      </c>
      <c r="C23">
        <v>0</v>
      </c>
      <c r="D23" s="13">
        <v>2.128519823</v>
      </c>
      <c r="E23" s="13">
        <v>0</v>
      </c>
      <c r="F23" s="13">
        <v>2.128519823</v>
      </c>
      <c r="G23" s="13">
        <v>0</v>
      </c>
    </row>
    <row r="24" spans="1:7" x14ac:dyDescent="0.35">
      <c r="A24" t="s">
        <v>115</v>
      </c>
      <c r="B24">
        <v>0</v>
      </c>
      <c r="C24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35">
      <c r="A25" t="s">
        <v>178</v>
      </c>
      <c r="B25">
        <v>5</v>
      </c>
      <c r="C25">
        <v>0</v>
      </c>
      <c r="D25" s="13">
        <v>2.4966675964</v>
      </c>
      <c r="E25" s="13">
        <v>0</v>
      </c>
      <c r="F25" s="13">
        <v>2.4966675964</v>
      </c>
      <c r="G25" s="13">
        <v>2.4857214264815801</v>
      </c>
    </row>
    <row r="26" spans="1:7" x14ac:dyDescent="0.35">
      <c r="A26" t="s">
        <v>192</v>
      </c>
      <c r="B26">
        <v>0</v>
      </c>
      <c r="C26">
        <v>0</v>
      </c>
      <c r="D26" s="13"/>
      <c r="E26" s="13">
        <v>0.27500000000000002</v>
      </c>
      <c r="F26" s="13">
        <v>0.27500000000000002</v>
      </c>
      <c r="G26" s="13">
        <v>0</v>
      </c>
    </row>
    <row r="27" spans="1:7" x14ac:dyDescent="0.35">
      <c r="D27" s="13"/>
      <c r="E27" s="13"/>
      <c r="F27" s="13"/>
      <c r="G27" s="13"/>
    </row>
    <row r="28" spans="1:7" x14ac:dyDescent="0.35">
      <c r="A28" t="s">
        <v>17</v>
      </c>
      <c r="B28">
        <v>358</v>
      </c>
      <c r="C28">
        <v>13</v>
      </c>
      <c r="D28" s="13">
        <v>255.29280071400001</v>
      </c>
      <c r="E28" s="13">
        <v>18.196000000000002</v>
      </c>
      <c r="F28" s="13">
        <v>273.48880071400004</v>
      </c>
      <c r="G28" s="13">
        <v>46.643391121614776</v>
      </c>
    </row>
    <row r="29" spans="1:7" x14ac:dyDescent="0.35">
      <c r="A29" t="s">
        <v>18</v>
      </c>
      <c r="B29">
        <v>69</v>
      </c>
      <c r="C29">
        <v>2</v>
      </c>
      <c r="D29" s="13">
        <v>44.5915244085</v>
      </c>
      <c r="E29" s="13">
        <v>0.5</v>
      </c>
      <c r="F29" s="13">
        <v>45.0915244085</v>
      </c>
      <c r="G29" s="13">
        <v>7.614728525224292</v>
      </c>
    </row>
    <row r="30" spans="1:7" x14ac:dyDescent="0.35">
      <c r="A30" t="s">
        <v>19</v>
      </c>
      <c r="B30">
        <v>853</v>
      </c>
      <c r="C30">
        <v>63</v>
      </c>
      <c r="D30" s="13">
        <v>828.40505798250001</v>
      </c>
      <c r="E30" s="13">
        <v>93.180999999999997</v>
      </c>
      <c r="F30" s="13">
        <v>921.58605798250005</v>
      </c>
      <c r="G30" s="13">
        <v>118.4939134534721</v>
      </c>
    </row>
    <row r="31" spans="1:7" x14ac:dyDescent="0.35">
      <c r="A31" t="s">
        <v>20</v>
      </c>
      <c r="B31">
        <v>30</v>
      </c>
      <c r="C31">
        <v>0</v>
      </c>
      <c r="D31" s="13">
        <v>20.376990022699999</v>
      </c>
      <c r="E31" s="13">
        <v>0.81299999999999994</v>
      </c>
      <c r="F31" s="13">
        <v>21.189990022699998</v>
      </c>
      <c r="G31" s="13">
        <v>3.4614524790871934</v>
      </c>
    </row>
    <row r="32" spans="1:7" x14ac:dyDescent="0.35">
      <c r="A32" s="3" t="s">
        <v>40</v>
      </c>
      <c r="B32">
        <v>3</v>
      </c>
      <c r="C32">
        <v>0</v>
      </c>
      <c r="D32" s="69">
        <v>1.8045184643000001</v>
      </c>
      <c r="E32" s="13">
        <v>0.26</v>
      </c>
      <c r="F32" s="13">
        <v>2.0645184642999999</v>
      </c>
      <c r="G32" s="13">
        <v>0</v>
      </c>
    </row>
    <row r="33" spans="1:7" x14ac:dyDescent="0.35">
      <c r="A33" t="s">
        <v>21</v>
      </c>
      <c r="B33">
        <v>44</v>
      </c>
      <c r="C33">
        <v>3</v>
      </c>
      <c r="D33" s="13">
        <v>31.592525916900001</v>
      </c>
      <c r="E33" s="13">
        <v>0.56100000000000005</v>
      </c>
      <c r="F33" s="13">
        <v>32.153525916900001</v>
      </c>
      <c r="G33" s="13">
        <v>6.7055216134226674</v>
      </c>
    </row>
    <row r="34" spans="1:7" x14ac:dyDescent="0.35">
      <c r="A34" t="s">
        <v>22</v>
      </c>
      <c r="B34">
        <v>4</v>
      </c>
      <c r="C34">
        <v>0</v>
      </c>
      <c r="D34" s="13">
        <v>2.0733942976000002</v>
      </c>
      <c r="E34" s="13">
        <v>0</v>
      </c>
      <c r="F34" s="13">
        <v>2.0733942976000002</v>
      </c>
      <c r="G34" s="13">
        <v>0.47712125471966244</v>
      </c>
    </row>
    <row r="35" spans="1:7" x14ac:dyDescent="0.35">
      <c r="A35" t="s">
        <v>23</v>
      </c>
      <c r="B35">
        <v>4</v>
      </c>
      <c r="C35">
        <v>0</v>
      </c>
      <c r="D35" s="13">
        <v>1.4699301061000001</v>
      </c>
      <c r="E35" s="13">
        <v>0</v>
      </c>
      <c r="F35" s="13">
        <v>1.4699301061000001</v>
      </c>
      <c r="G35" s="13">
        <v>0</v>
      </c>
    </row>
    <row r="36" spans="1:7" x14ac:dyDescent="0.35">
      <c r="A36" s="3" t="s">
        <v>109</v>
      </c>
      <c r="B36">
        <v>1</v>
      </c>
      <c r="C36">
        <v>0</v>
      </c>
      <c r="D36" s="69">
        <v>0.70710678120000003</v>
      </c>
      <c r="E36" s="13">
        <v>0</v>
      </c>
      <c r="F36" s="13">
        <v>0.70710678120000003</v>
      </c>
      <c r="G36" s="13">
        <v>0</v>
      </c>
    </row>
    <row r="37" spans="1:7" x14ac:dyDescent="0.35">
      <c r="A37" t="s">
        <v>24</v>
      </c>
      <c r="B37">
        <v>5</v>
      </c>
      <c r="C37">
        <v>1</v>
      </c>
      <c r="D37" s="13">
        <v>5.9341792894999994</v>
      </c>
      <c r="E37" s="13">
        <v>0</v>
      </c>
      <c r="F37" s="13">
        <v>5.9341792894999994</v>
      </c>
      <c r="G37" s="13">
        <v>0.3010299956639812</v>
      </c>
    </row>
    <row r="38" spans="1:7" x14ac:dyDescent="0.35">
      <c r="A38" t="s">
        <v>104</v>
      </c>
      <c r="B38">
        <v>2</v>
      </c>
      <c r="C38">
        <v>0</v>
      </c>
      <c r="D38" s="13">
        <v>1.8605551275000001</v>
      </c>
      <c r="E38" s="13">
        <v>0</v>
      </c>
      <c r="F38" s="13">
        <v>1.8605551275000001</v>
      </c>
      <c r="G38" s="13">
        <v>2.7781512503836439</v>
      </c>
    </row>
    <row r="39" spans="1:7" x14ac:dyDescent="0.35">
      <c r="A39" t="s">
        <v>103</v>
      </c>
      <c r="B39">
        <v>4</v>
      </c>
      <c r="C39">
        <v>0</v>
      </c>
      <c r="D39" s="13">
        <v>1.5646686702999999</v>
      </c>
      <c r="E39" s="13">
        <v>0</v>
      </c>
      <c r="F39" s="13">
        <v>1.5646686702999999</v>
      </c>
      <c r="G39" s="13">
        <v>0</v>
      </c>
    </row>
    <row r="40" spans="1:7" x14ac:dyDescent="0.35">
      <c r="A40" t="s">
        <v>37</v>
      </c>
      <c r="B40">
        <v>0</v>
      </c>
      <c r="C40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x14ac:dyDescent="0.35">
      <c r="A41" t="s">
        <v>25</v>
      </c>
      <c r="B41">
        <v>8</v>
      </c>
      <c r="C41">
        <v>1</v>
      </c>
      <c r="D41" s="13">
        <v>7.6780580876000002</v>
      </c>
      <c r="E41" s="13">
        <v>0</v>
      </c>
      <c r="F41" s="13">
        <v>7.6780580876000002</v>
      </c>
      <c r="G41" s="13">
        <v>0</v>
      </c>
    </row>
    <row r="42" spans="1:7" x14ac:dyDescent="0.35">
      <c r="B42"/>
      <c r="D42" s="4"/>
      <c r="E42" s="13"/>
      <c r="F42" s="13"/>
      <c r="G42" s="13"/>
    </row>
    <row r="43" spans="1:7" x14ac:dyDescent="0.35">
      <c r="A43" t="s">
        <v>63</v>
      </c>
      <c r="B43">
        <v>96</v>
      </c>
      <c r="C43">
        <v>6</v>
      </c>
      <c r="D43" s="13">
        <v>71.539263932300003</v>
      </c>
      <c r="E43" s="13">
        <v>0.13200000000000001</v>
      </c>
      <c r="F43" s="13">
        <v>71.671263932300008</v>
      </c>
      <c r="G43" s="13">
        <v>30.278185272617264</v>
      </c>
    </row>
    <row r="44" spans="1:7" x14ac:dyDescent="0.35">
      <c r="A44" t="s">
        <v>26</v>
      </c>
      <c r="B44">
        <v>116</v>
      </c>
      <c r="C44">
        <v>0</v>
      </c>
      <c r="D44" s="13">
        <v>55.713645536199998</v>
      </c>
      <c r="E44" s="13">
        <v>0</v>
      </c>
      <c r="F44" s="13">
        <v>55.713645536199998</v>
      </c>
      <c r="G44" s="13">
        <v>19.670811654643579</v>
      </c>
    </row>
    <row r="45" spans="1:7" x14ac:dyDescent="0.35">
      <c r="A45" t="s">
        <v>27</v>
      </c>
      <c r="B45">
        <v>635</v>
      </c>
      <c r="C45">
        <v>41.5</v>
      </c>
      <c r="D45" s="13">
        <v>536.82301361789996</v>
      </c>
      <c r="E45" s="13">
        <v>25.768000000000001</v>
      </c>
      <c r="F45" s="13">
        <v>562.59101361789999</v>
      </c>
      <c r="G45" s="13">
        <v>98.305220068019096</v>
      </c>
    </row>
    <row r="46" spans="1:7" x14ac:dyDescent="0.35">
      <c r="A46" t="s">
        <v>28</v>
      </c>
      <c r="B46">
        <v>2</v>
      </c>
      <c r="C46">
        <v>0</v>
      </c>
      <c r="D46" s="13">
        <v>1.0149912187000001</v>
      </c>
      <c r="E46" s="13">
        <v>0</v>
      </c>
      <c r="F46" s="13">
        <v>1.0149912187000001</v>
      </c>
      <c r="G46" s="13">
        <v>0</v>
      </c>
    </row>
    <row r="47" spans="1:7" x14ac:dyDescent="0.35">
      <c r="B47"/>
      <c r="D47" s="13"/>
      <c r="E47" s="13"/>
      <c r="F47" s="4"/>
      <c r="G47" s="13"/>
    </row>
    <row r="48" spans="1:7" x14ac:dyDescent="0.35">
      <c r="A48" s="3" t="s">
        <v>44</v>
      </c>
      <c r="B48">
        <v>6</v>
      </c>
      <c r="C48">
        <v>1.5</v>
      </c>
      <c r="D48" s="13">
        <v>9.2228232798000001</v>
      </c>
      <c r="E48" s="13">
        <v>0</v>
      </c>
      <c r="F48" s="13">
        <v>9.2228232798000001</v>
      </c>
      <c r="G48" s="13">
        <v>0</v>
      </c>
    </row>
    <row r="49" spans="1:23" x14ac:dyDescent="0.35">
      <c r="A49" s="3" t="s">
        <v>29</v>
      </c>
      <c r="B49">
        <v>5</v>
      </c>
      <c r="C49">
        <v>0</v>
      </c>
      <c r="D49" s="13">
        <v>3.0781992482999998</v>
      </c>
      <c r="E49" s="13">
        <v>0</v>
      </c>
      <c r="F49" s="13">
        <v>3.0781992482999998</v>
      </c>
      <c r="G49" s="13">
        <v>0</v>
      </c>
    </row>
    <row r="50" spans="1:23" x14ac:dyDescent="0.35">
      <c r="A50" t="s">
        <v>30</v>
      </c>
      <c r="B50">
        <v>20</v>
      </c>
      <c r="C50">
        <v>0</v>
      </c>
      <c r="D50" s="13">
        <v>10.7052787162</v>
      </c>
      <c r="E50" s="13">
        <v>0</v>
      </c>
      <c r="F50" s="13">
        <v>10.7052787162</v>
      </c>
      <c r="G50" s="13">
        <v>1.8532125137753437</v>
      </c>
    </row>
    <row r="51" spans="1:23" x14ac:dyDescent="0.35">
      <c r="A51" t="s">
        <v>31</v>
      </c>
      <c r="B51">
        <v>419</v>
      </c>
      <c r="C51">
        <v>15</v>
      </c>
      <c r="D51" s="13">
        <v>322.1141865756</v>
      </c>
      <c r="E51" s="13">
        <v>88.355999999999995</v>
      </c>
      <c r="F51" s="13">
        <v>410.4701865756</v>
      </c>
      <c r="G51" s="13">
        <v>46.174377956949456</v>
      </c>
    </row>
    <row r="52" spans="1:23" x14ac:dyDescent="0.35">
      <c r="A52" t="s">
        <v>32</v>
      </c>
      <c r="B52">
        <v>89</v>
      </c>
      <c r="C52">
        <v>3.5</v>
      </c>
      <c r="D52" s="69">
        <v>64.97396959240001</v>
      </c>
      <c r="E52" s="13">
        <v>6.4009999999999998</v>
      </c>
      <c r="F52" s="4">
        <v>71.374969592400006</v>
      </c>
      <c r="G52" s="13">
        <v>15.939103107938481</v>
      </c>
    </row>
    <row r="53" spans="1:23" x14ac:dyDescent="0.35">
      <c r="A53" t="s">
        <v>33</v>
      </c>
      <c r="B53">
        <v>22</v>
      </c>
      <c r="C53">
        <v>1</v>
      </c>
      <c r="D53" s="69">
        <v>16.075292670300001</v>
      </c>
      <c r="E53" s="13">
        <v>5.54</v>
      </c>
      <c r="F53" s="13">
        <v>21.615292670300001</v>
      </c>
      <c r="G53" s="13">
        <v>1.0413926851582251</v>
      </c>
    </row>
    <row r="54" spans="1:23" x14ac:dyDescent="0.35">
      <c r="A54" t="s">
        <v>62</v>
      </c>
      <c r="B54">
        <v>3</v>
      </c>
      <c r="C54">
        <v>0</v>
      </c>
      <c r="D54" s="13">
        <v>1.2845224838</v>
      </c>
      <c r="E54" s="13">
        <v>0</v>
      </c>
      <c r="F54" s="13">
        <v>1.2845224838</v>
      </c>
      <c r="G54" s="13">
        <v>0</v>
      </c>
    </row>
    <row r="55" spans="1:23" x14ac:dyDescent="0.35">
      <c r="A55" t="s">
        <v>34</v>
      </c>
      <c r="B55">
        <v>1</v>
      </c>
      <c r="C55">
        <v>0</v>
      </c>
      <c r="D55" s="13">
        <v>1.1766968106</v>
      </c>
      <c r="E55" s="13">
        <v>0</v>
      </c>
      <c r="F55" s="13">
        <v>1.1766968106</v>
      </c>
      <c r="G55" s="13">
        <v>0</v>
      </c>
    </row>
    <row r="56" spans="1:23" x14ac:dyDescent="0.35">
      <c r="D56" s="13"/>
      <c r="E56" s="13"/>
      <c r="F56" s="13"/>
      <c r="G56" s="13"/>
    </row>
    <row r="57" spans="1:23" x14ac:dyDescent="0.35">
      <c r="A57" t="s">
        <v>36</v>
      </c>
      <c r="B57" s="1">
        <v>3220</v>
      </c>
      <c r="C57">
        <v>146.5</v>
      </c>
      <c r="D57" s="13">
        <v>3477.0515182750009</v>
      </c>
      <c r="E57" s="13">
        <v>1260.5269999999998</v>
      </c>
      <c r="F57" s="13">
        <v>4737.5785182750005</v>
      </c>
      <c r="G57" s="13">
        <v>612.12361183069413</v>
      </c>
    </row>
    <row r="58" spans="1:23" x14ac:dyDescent="0.35">
      <c r="A58" t="s">
        <v>37</v>
      </c>
      <c r="B58">
        <v>1195</v>
      </c>
      <c r="C58">
        <v>83</v>
      </c>
      <c r="D58" s="13">
        <v>1203.3513098686999</v>
      </c>
      <c r="E58" s="13">
        <v>113.51100000000001</v>
      </c>
      <c r="F58" s="4">
        <v>1316.8623098686999</v>
      </c>
      <c r="G58" s="13">
        <v>186.47530969358831</v>
      </c>
    </row>
    <row r="59" spans="1:23" x14ac:dyDescent="0.35">
      <c r="A59" t="s">
        <v>38</v>
      </c>
      <c r="B59">
        <v>745</v>
      </c>
      <c r="C59">
        <v>47.5</v>
      </c>
      <c r="D59" s="13">
        <v>665.0909143051</v>
      </c>
      <c r="E59" s="13">
        <v>25.900000000000002</v>
      </c>
      <c r="F59" s="4">
        <v>690.99091430509998</v>
      </c>
      <c r="G59" s="13">
        <v>148.25421699527993</v>
      </c>
    </row>
    <row r="60" spans="1:23" x14ac:dyDescent="0.35">
      <c r="A60" t="s">
        <v>29</v>
      </c>
      <c r="B60">
        <v>525</v>
      </c>
      <c r="C60">
        <v>21</v>
      </c>
      <c r="D60" s="13">
        <v>428.63096937699999</v>
      </c>
      <c r="E60" s="13">
        <v>100.297</v>
      </c>
      <c r="F60" s="4">
        <v>528.92796937699995</v>
      </c>
      <c r="G60" s="13">
        <v>65.008086263821497</v>
      </c>
    </row>
    <row r="61" spans="1:23" s="5" customFormat="1" x14ac:dyDescent="0.35">
      <c r="A61" s="6" t="s">
        <v>41</v>
      </c>
      <c r="B61" s="6">
        <v>4794</v>
      </c>
      <c r="C61" s="6">
        <v>298</v>
      </c>
      <c r="D61" s="32">
        <v>5774.1247118258016</v>
      </c>
      <c r="E61" s="32">
        <v>1500.2349999999999</v>
      </c>
      <c r="F61" s="14">
        <v>7274.3597118258012</v>
      </c>
      <c r="G61" s="32">
        <v>1011.8612247833839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35">
      <c r="D62"/>
    </row>
    <row r="63" spans="1:23" x14ac:dyDescent="0.35">
      <c r="D63"/>
    </row>
    <row r="64" spans="1:23" x14ac:dyDescent="0.35">
      <c r="D64"/>
    </row>
    <row r="65" spans="3:4" x14ac:dyDescent="0.35">
      <c r="C65" s="87"/>
      <c r="D6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75"/>
  <sheetViews>
    <sheetView showWhiteSpace="0" zoomScaleNormal="100" workbookViewId="0">
      <selection activeCell="T15" sqref="T15"/>
    </sheetView>
  </sheetViews>
  <sheetFormatPr baseColWidth="10" defaultColWidth="11.453125" defaultRowHeight="14.5" x14ac:dyDescent="0.35"/>
  <cols>
    <col min="1" max="1" width="40.54296875" customWidth="1"/>
    <col min="2" max="2" width="9.1796875" customWidth="1"/>
    <col min="3" max="3" width="11.08984375" customWidth="1"/>
    <col min="4" max="4" width="14.453125" customWidth="1"/>
    <col min="5" max="5" width="12.453125" customWidth="1"/>
    <col min="6" max="6" width="12.90625" customWidth="1"/>
    <col min="7" max="7" width="15.453125" customWidth="1"/>
    <col min="8" max="8" width="11.90625" customWidth="1"/>
    <col min="9" max="9" width="10.453125" customWidth="1"/>
    <col min="10" max="10" width="11" customWidth="1"/>
    <col min="11" max="11" width="8.90625" style="1" customWidth="1"/>
    <col min="12" max="12" width="9.54296875" style="1" customWidth="1"/>
    <col min="13" max="13" width="10.453125" style="1" customWidth="1"/>
    <col min="14" max="15" width="11.453125" style="1"/>
    <col min="16" max="16" width="11" style="1" customWidth="1"/>
    <col min="17" max="18" width="11.453125" style="1"/>
    <col min="19" max="19" width="13" customWidth="1"/>
    <col min="21" max="21" width="30.453125" customWidth="1"/>
    <col min="22" max="22" width="13.54296875" bestFit="1" customWidth="1"/>
  </cols>
  <sheetData>
    <row r="1" spans="1:19" x14ac:dyDescent="0.35">
      <c r="A1" s="6"/>
      <c r="B1" s="9">
        <v>2022</v>
      </c>
      <c r="C1" s="9">
        <v>2021</v>
      </c>
      <c r="D1" s="9">
        <v>2020</v>
      </c>
      <c r="E1" s="9">
        <v>2019</v>
      </c>
      <c r="F1" s="9">
        <v>2018</v>
      </c>
      <c r="G1" s="9">
        <v>2017</v>
      </c>
      <c r="H1" s="9">
        <v>2016</v>
      </c>
      <c r="I1" s="9">
        <v>2015</v>
      </c>
      <c r="J1" s="9">
        <v>2014</v>
      </c>
      <c r="K1" s="8">
        <v>2013</v>
      </c>
      <c r="L1" s="8">
        <v>2012</v>
      </c>
      <c r="M1" s="8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</row>
    <row r="2" spans="1:19" x14ac:dyDescent="0.35">
      <c r="A2" t="s">
        <v>0</v>
      </c>
      <c r="B2">
        <v>91</v>
      </c>
      <c r="C2">
        <v>100.5</v>
      </c>
      <c r="D2">
        <v>118.75</v>
      </c>
      <c r="E2">
        <v>101</v>
      </c>
      <c r="F2">
        <v>108</v>
      </c>
      <c r="G2">
        <v>123.25</v>
      </c>
      <c r="H2">
        <v>109.75</v>
      </c>
      <c r="I2">
        <v>111.75</v>
      </c>
      <c r="J2">
        <v>136</v>
      </c>
      <c r="K2" s="1">
        <v>147</v>
      </c>
      <c r="L2" s="1">
        <v>151</v>
      </c>
      <c r="M2" s="1">
        <v>123.5</v>
      </c>
      <c r="N2" s="1">
        <v>117</v>
      </c>
      <c r="O2" s="1">
        <v>109.5</v>
      </c>
      <c r="P2" s="1">
        <v>94</v>
      </c>
      <c r="Q2" s="1">
        <v>76</v>
      </c>
      <c r="R2" s="1">
        <v>66</v>
      </c>
    </row>
    <row r="3" spans="1:19" x14ac:dyDescent="0.35">
      <c r="A3" t="s">
        <v>1</v>
      </c>
      <c r="B3">
        <v>5.25</v>
      </c>
      <c r="C3">
        <v>4.5</v>
      </c>
      <c r="D3">
        <v>7.5</v>
      </c>
      <c r="E3">
        <v>8</v>
      </c>
      <c r="F3">
        <v>6</v>
      </c>
      <c r="G3">
        <v>5.25</v>
      </c>
      <c r="H3">
        <v>3.25</v>
      </c>
      <c r="I3">
        <v>4</v>
      </c>
      <c r="J3">
        <v>2</v>
      </c>
      <c r="K3" s="1">
        <v>3.5</v>
      </c>
      <c r="L3" s="1">
        <v>5</v>
      </c>
      <c r="M3" s="1">
        <v>2</v>
      </c>
      <c r="N3" s="1">
        <v>0.5</v>
      </c>
      <c r="O3" s="1">
        <v>1</v>
      </c>
      <c r="P3" s="1">
        <v>1</v>
      </c>
      <c r="Q3" s="1">
        <v>1</v>
      </c>
      <c r="R3" s="1">
        <v>0</v>
      </c>
    </row>
    <row r="4" spans="1:19" x14ac:dyDescent="0.35">
      <c r="A4" t="s">
        <v>2</v>
      </c>
      <c r="B4">
        <v>4.5</v>
      </c>
      <c r="C4">
        <v>5.75</v>
      </c>
      <c r="D4">
        <v>7.75</v>
      </c>
      <c r="E4">
        <v>7</v>
      </c>
      <c r="F4">
        <v>3.5</v>
      </c>
      <c r="G4">
        <v>5.75</v>
      </c>
      <c r="H4">
        <v>4</v>
      </c>
      <c r="I4">
        <v>5.5</v>
      </c>
      <c r="J4">
        <v>3.75</v>
      </c>
      <c r="K4" s="1">
        <v>10</v>
      </c>
      <c r="L4" s="1">
        <v>10</v>
      </c>
      <c r="M4" s="1">
        <v>2</v>
      </c>
      <c r="N4" s="1">
        <v>3</v>
      </c>
      <c r="O4" s="1">
        <v>5</v>
      </c>
      <c r="P4" s="1">
        <v>2</v>
      </c>
      <c r="Q4" s="1">
        <v>2</v>
      </c>
      <c r="R4" s="1">
        <v>0</v>
      </c>
    </row>
    <row r="5" spans="1:19" x14ac:dyDescent="0.35">
      <c r="A5" t="s">
        <v>3</v>
      </c>
      <c r="B5">
        <v>6</v>
      </c>
      <c r="C5">
        <v>4</v>
      </c>
      <c r="D5">
        <v>4</v>
      </c>
      <c r="E5">
        <v>5</v>
      </c>
      <c r="F5">
        <v>4</v>
      </c>
      <c r="G5">
        <v>5</v>
      </c>
      <c r="H5">
        <v>6</v>
      </c>
      <c r="I5">
        <v>4</v>
      </c>
      <c r="J5">
        <v>6.75</v>
      </c>
      <c r="K5" s="1">
        <v>3</v>
      </c>
      <c r="L5" s="1">
        <v>5</v>
      </c>
      <c r="M5" s="1">
        <v>6</v>
      </c>
      <c r="N5" s="1">
        <v>1.5</v>
      </c>
      <c r="O5" s="1">
        <v>0</v>
      </c>
      <c r="P5" s="1">
        <v>0</v>
      </c>
      <c r="Q5" s="1">
        <v>1</v>
      </c>
      <c r="R5" s="1">
        <v>0</v>
      </c>
      <c r="S5" s="1"/>
    </row>
    <row r="6" spans="1:19" x14ac:dyDescent="0.35">
      <c r="A6" t="s">
        <v>4</v>
      </c>
      <c r="B6">
        <v>0</v>
      </c>
      <c r="C6">
        <v>2</v>
      </c>
      <c r="D6">
        <v>2.25</v>
      </c>
      <c r="E6">
        <v>0</v>
      </c>
      <c r="F6">
        <v>2</v>
      </c>
      <c r="G6">
        <v>5</v>
      </c>
      <c r="H6" s="1">
        <v>0</v>
      </c>
      <c r="I6">
        <v>1</v>
      </c>
      <c r="J6">
        <v>2</v>
      </c>
      <c r="K6" s="1">
        <v>2.25</v>
      </c>
      <c r="L6" s="1">
        <v>1</v>
      </c>
      <c r="M6" s="1">
        <v>1</v>
      </c>
      <c r="N6" s="1">
        <v>2.5</v>
      </c>
      <c r="O6" s="1">
        <v>0</v>
      </c>
      <c r="P6" s="1">
        <v>3</v>
      </c>
      <c r="Q6" s="1">
        <v>0</v>
      </c>
      <c r="R6" s="1">
        <v>0</v>
      </c>
      <c r="S6" s="1"/>
    </row>
    <row r="7" spans="1:19" x14ac:dyDescent="0.35">
      <c r="A7" t="s">
        <v>5</v>
      </c>
      <c r="B7">
        <v>0</v>
      </c>
      <c r="C7">
        <v>0</v>
      </c>
      <c r="D7">
        <v>0</v>
      </c>
      <c r="E7">
        <v>0.75</v>
      </c>
      <c r="F7">
        <v>0</v>
      </c>
      <c r="G7">
        <v>0</v>
      </c>
      <c r="H7" s="1">
        <v>0</v>
      </c>
      <c r="I7">
        <v>1</v>
      </c>
      <c r="J7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/>
    </row>
    <row r="8" spans="1:19" x14ac:dyDescent="0.35">
      <c r="A8" t="s">
        <v>6</v>
      </c>
      <c r="B8">
        <v>1</v>
      </c>
      <c r="C8">
        <v>1</v>
      </c>
      <c r="D8">
        <v>0</v>
      </c>
      <c r="E8">
        <v>0</v>
      </c>
      <c r="F8">
        <v>2</v>
      </c>
      <c r="G8">
        <v>0</v>
      </c>
      <c r="H8">
        <v>1</v>
      </c>
      <c r="I8">
        <v>1</v>
      </c>
      <c r="J8">
        <v>1</v>
      </c>
      <c r="K8" s="1">
        <v>2</v>
      </c>
      <c r="L8" s="1">
        <v>1</v>
      </c>
      <c r="M8" s="1">
        <v>1</v>
      </c>
      <c r="N8" s="1">
        <v>4</v>
      </c>
      <c r="O8" s="1">
        <v>0</v>
      </c>
      <c r="P8" s="1">
        <v>0</v>
      </c>
      <c r="Q8" s="1">
        <v>0</v>
      </c>
      <c r="R8" s="1">
        <v>0</v>
      </c>
      <c r="S8" s="1"/>
    </row>
    <row r="9" spans="1:19" x14ac:dyDescent="0.35">
      <c r="A9" t="s">
        <v>7</v>
      </c>
      <c r="B9">
        <v>17</v>
      </c>
      <c r="C9">
        <v>4.5</v>
      </c>
      <c r="D9">
        <v>18.75</v>
      </c>
      <c r="E9">
        <v>12</v>
      </c>
      <c r="F9">
        <v>21.5</v>
      </c>
      <c r="G9">
        <v>16</v>
      </c>
      <c r="H9" s="1">
        <v>9</v>
      </c>
      <c r="I9">
        <v>14.75</v>
      </c>
      <c r="J9">
        <v>14.25</v>
      </c>
      <c r="K9" s="1">
        <v>9.5</v>
      </c>
      <c r="L9" s="1">
        <v>20</v>
      </c>
      <c r="M9" s="1">
        <v>8</v>
      </c>
      <c r="N9" s="1">
        <v>10.5</v>
      </c>
      <c r="O9" s="1">
        <v>7</v>
      </c>
      <c r="P9" s="1">
        <v>5</v>
      </c>
      <c r="Q9" s="1">
        <v>1</v>
      </c>
      <c r="R9" s="1">
        <v>1</v>
      </c>
      <c r="S9" s="1"/>
    </row>
    <row r="10" spans="1:19" x14ac:dyDescent="0.35">
      <c r="A10" t="s">
        <v>8</v>
      </c>
      <c r="B10">
        <v>4.25</v>
      </c>
      <c r="C10" s="1">
        <v>8.5</v>
      </c>
      <c r="D10" s="1">
        <v>9.5</v>
      </c>
      <c r="E10" s="1">
        <v>9</v>
      </c>
      <c r="F10" s="1">
        <v>7</v>
      </c>
      <c r="G10" s="1">
        <v>7.5</v>
      </c>
      <c r="H10" s="1">
        <v>7</v>
      </c>
      <c r="I10" s="1">
        <v>6.5</v>
      </c>
      <c r="J10" s="1">
        <v>5</v>
      </c>
      <c r="K10" s="1">
        <v>2</v>
      </c>
      <c r="L10" s="1">
        <v>7</v>
      </c>
      <c r="M10" s="1">
        <v>3</v>
      </c>
      <c r="N10" s="1">
        <v>1</v>
      </c>
      <c r="O10" s="1">
        <v>0</v>
      </c>
      <c r="P10" s="1">
        <v>4</v>
      </c>
      <c r="Q10" s="1">
        <v>0</v>
      </c>
      <c r="R10" s="1">
        <v>6</v>
      </c>
      <c r="S10" s="1"/>
    </row>
    <row r="11" spans="1:19" x14ac:dyDescent="0.35">
      <c r="A11" t="s">
        <v>9</v>
      </c>
      <c r="B11">
        <v>3</v>
      </c>
      <c r="C11" s="1">
        <v>1</v>
      </c>
      <c r="D11" s="1">
        <v>2</v>
      </c>
      <c r="E11" s="1">
        <v>3</v>
      </c>
      <c r="F11" s="1">
        <v>4</v>
      </c>
      <c r="G11" s="1">
        <v>6</v>
      </c>
      <c r="H11" s="1">
        <v>3</v>
      </c>
      <c r="I11" s="1">
        <v>1</v>
      </c>
      <c r="J11" s="1">
        <v>1</v>
      </c>
      <c r="K11" s="1">
        <v>3</v>
      </c>
      <c r="L11" s="1">
        <v>4</v>
      </c>
      <c r="M11" s="1">
        <v>4.5</v>
      </c>
      <c r="N11" s="1">
        <v>3.5</v>
      </c>
      <c r="O11" s="1">
        <v>3</v>
      </c>
      <c r="P11" s="1">
        <v>1</v>
      </c>
      <c r="Q11" s="1">
        <v>2</v>
      </c>
      <c r="R11" s="1">
        <v>0</v>
      </c>
      <c r="S11" s="1"/>
    </row>
    <row r="12" spans="1:19" x14ac:dyDescent="0.35">
      <c r="A12" t="s">
        <v>10</v>
      </c>
      <c r="B12">
        <v>3.5</v>
      </c>
      <c r="C12" s="1">
        <v>3</v>
      </c>
      <c r="D12" s="1">
        <v>2.5</v>
      </c>
      <c r="E12" s="1">
        <v>3.5</v>
      </c>
      <c r="F12" s="1">
        <v>4</v>
      </c>
      <c r="G12" s="1">
        <v>3.25</v>
      </c>
      <c r="H12" s="1">
        <v>2</v>
      </c>
      <c r="I12" s="1">
        <v>1</v>
      </c>
      <c r="J12" s="1">
        <v>4</v>
      </c>
      <c r="K12" s="1">
        <v>1</v>
      </c>
      <c r="L12" s="1">
        <v>4</v>
      </c>
      <c r="M12" s="1">
        <v>2</v>
      </c>
      <c r="N12" s="1">
        <v>0</v>
      </c>
      <c r="O12" s="1">
        <v>2</v>
      </c>
      <c r="P12" s="1">
        <v>1</v>
      </c>
      <c r="Q12" s="1">
        <v>1</v>
      </c>
      <c r="R12" s="1">
        <v>2</v>
      </c>
      <c r="S12" s="1"/>
    </row>
    <row r="13" spans="1:19" x14ac:dyDescent="0.35">
      <c r="A13" t="s">
        <v>11</v>
      </c>
      <c r="B13">
        <v>9</v>
      </c>
      <c r="C13" s="1">
        <v>6</v>
      </c>
      <c r="D13" s="1">
        <v>4</v>
      </c>
      <c r="E13" s="1">
        <v>8.5</v>
      </c>
      <c r="F13" s="1">
        <v>2.75</v>
      </c>
      <c r="G13" s="1">
        <v>7</v>
      </c>
      <c r="H13" s="1">
        <v>4</v>
      </c>
      <c r="I13" s="1">
        <v>8.25</v>
      </c>
      <c r="J13" s="1">
        <v>3</v>
      </c>
      <c r="K13" s="1">
        <v>5</v>
      </c>
      <c r="L13" s="1">
        <v>7</v>
      </c>
      <c r="M13" s="1">
        <v>3</v>
      </c>
      <c r="N13" s="1">
        <v>6</v>
      </c>
      <c r="O13" s="1">
        <v>2</v>
      </c>
      <c r="P13" s="1">
        <v>3</v>
      </c>
      <c r="Q13" s="1">
        <v>0</v>
      </c>
      <c r="R13" s="1">
        <v>1</v>
      </c>
      <c r="S13" s="1"/>
    </row>
    <row r="14" spans="1:19" x14ac:dyDescent="0.35">
      <c r="A14" t="s">
        <v>12</v>
      </c>
      <c r="B14">
        <v>2</v>
      </c>
      <c r="C14" s="1">
        <v>1</v>
      </c>
      <c r="D14" s="1">
        <v>3.5</v>
      </c>
      <c r="E14" s="1">
        <v>2.75</v>
      </c>
      <c r="F14" s="1">
        <v>2</v>
      </c>
      <c r="G14" s="1">
        <v>3</v>
      </c>
      <c r="H14" s="1">
        <v>2</v>
      </c>
      <c r="I14" s="1">
        <v>4</v>
      </c>
      <c r="J14" s="1">
        <v>4.5</v>
      </c>
      <c r="K14" s="1">
        <v>1.5</v>
      </c>
      <c r="L14" s="1">
        <v>3</v>
      </c>
      <c r="M14" s="1">
        <v>4</v>
      </c>
      <c r="N14" s="1">
        <v>0</v>
      </c>
      <c r="O14" s="1">
        <v>0</v>
      </c>
      <c r="P14" s="1">
        <v>0</v>
      </c>
      <c r="Q14" s="1">
        <v>1</v>
      </c>
      <c r="R14" s="1">
        <v>1</v>
      </c>
    </row>
    <row r="15" spans="1:19" x14ac:dyDescent="0.35">
      <c r="A15" t="s">
        <v>13</v>
      </c>
      <c r="B15">
        <v>0</v>
      </c>
      <c r="C15" s="1">
        <v>0</v>
      </c>
      <c r="D15" s="1">
        <v>0.5</v>
      </c>
      <c r="E15" s="1">
        <v>1.25</v>
      </c>
      <c r="F15" s="1">
        <v>1.5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0.5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</row>
    <row r="16" spans="1:19" x14ac:dyDescent="0.35">
      <c r="A16" t="s">
        <v>14</v>
      </c>
      <c r="B16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1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0</v>
      </c>
      <c r="R16" s="1">
        <v>0</v>
      </c>
    </row>
    <row r="17" spans="1:19" x14ac:dyDescent="0.35">
      <c r="A17" t="s">
        <v>15</v>
      </c>
      <c r="B17">
        <v>0</v>
      </c>
      <c r="C17" s="1">
        <v>0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9" x14ac:dyDescent="0.35">
      <c r="A18" t="s">
        <v>191</v>
      </c>
      <c r="B18">
        <v>0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</v>
      </c>
      <c r="J18" s="1">
        <v>0</v>
      </c>
      <c r="K18" s="1">
        <v>1</v>
      </c>
      <c r="L18" s="1">
        <v>0</v>
      </c>
      <c r="M18" s="1">
        <v>0</v>
      </c>
      <c r="N18" s="1">
        <v>1</v>
      </c>
      <c r="O18" s="1" t="s">
        <v>42</v>
      </c>
      <c r="P18" s="1" t="s">
        <v>42</v>
      </c>
      <c r="Q18" s="1" t="s">
        <v>42</v>
      </c>
      <c r="R18" s="1" t="s">
        <v>42</v>
      </c>
    </row>
    <row r="19" spans="1:19" x14ac:dyDescent="0.35">
      <c r="A19" t="s">
        <v>16</v>
      </c>
      <c r="B19">
        <v>0</v>
      </c>
      <c r="C19" s="1">
        <v>0</v>
      </c>
      <c r="D19" s="1">
        <v>0.25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0.25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 t="s">
        <v>42</v>
      </c>
      <c r="R19" s="1" t="s">
        <v>42</v>
      </c>
    </row>
    <row r="20" spans="1:19" x14ac:dyDescent="0.35">
      <c r="A20" t="s">
        <v>105</v>
      </c>
      <c r="B20">
        <v>0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 t="s">
        <v>42</v>
      </c>
      <c r="I20" s="1" t="s">
        <v>42</v>
      </c>
      <c r="J20" s="1" t="s">
        <v>42</v>
      </c>
      <c r="K20" s="1" t="s">
        <v>42</v>
      </c>
      <c r="L20" s="1" t="s">
        <v>42</v>
      </c>
      <c r="M20" s="1" t="s">
        <v>42</v>
      </c>
      <c r="N20" s="1" t="s">
        <v>42</v>
      </c>
      <c r="O20" s="1" t="s">
        <v>42</v>
      </c>
      <c r="P20" s="1" t="s">
        <v>42</v>
      </c>
      <c r="Q20" s="1" t="s">
        <v>42</v>
      </c>
      <c r="R20" s="1" t="s">
        <v>42</v>
      </c>
    </row>
    <row r="21" spans="1:19" x14ac:dyDescent="0.35">
      <c r="A21" t="s">
        <v>106</v>
      </c>
      <c r="B21">
        <v>0</v>
      </c>
      <c r="C21" s="1">
        <v>2.25</v>
      </c>
      <c r="D21" s="1">
        <v>0</v>
      </c>
      <c r="E21" s="1">
        <v>0</v>
      </c>
      <c r="F21" s="1">
        <v>0</v>
      </c>
      <c r="G21" s="1">
        <v>1</v>
      </c>
      <c r="H21" s="1" t="s">
        <v>42</v>
      </c>
      <c r="I21" s="1" t="s">
        <v>42</v>
      </c>
      <c r="J21" s="1" t="s">
        <v>42</v>
      </c>
      <c r="K21" s="1" t="s">
        <v>42</v>
      </c>
      <c r="L21" s="1" t="s">
        <v>42</v>
      </c>
      <c r="M21" s="1" t="s">
        <v>42</v>
      </c>
      <c r="N21" s="1" t="s">
        <v>42</v>
      </c>
      <c r="O21" s="1" t="s">
        <v>42</v>
      </c>
      <c r="P21" s="1" t="s">
        <v>42</v>
      </c>
      <c r="Q21" s="1" t="s">
        <v>42</v>
      </c>
      <c r="R21" s="1" t="s">
        <v>42</v>
      </c>
      <c r="S21" s="1"/>
    </row>
    <row r="22" spans="1:19" x14ac:dyDescent="0.35">
      <c r="A22" t="s">
        <v>107</v>
      </c>
      <c r="B22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 t="s">
        <v>42</v>
      </c>
      <c r="I22" s="1" t="s">
        <v>42</v>
      </c>
      <c r="J22" s="1" t="s">
        <v>42</v>
      </c>
      <c r="K22" s="1" t="s">
        <v>42</v>
      </c>
      <c r="L22" s="1" t="s">
        <v>42</v>
      </c>
      <c r="M22" s="1" t="s">
        <v>42</v>
      </c>
      <c r="N22" s="1" t="s">
        <v>42</v>
      </c>
      <c r="O22" s="1" t="s">
        <v>42</v>
      </c>
      <c r="P22" s="1" t="s">
        <v>42</v>
      </c>
      <c r="Q22" s="1" t="s">
        <v>42</v>
      </c>
      <c r="R22" s="1" t="s">
        <v>42</v>
      </c>
      <c r="S22" s="1"/>
    </row>
    <row r="23" spans="1:19" x14ac:dyDescent="0.35">
      <c r="A23" t="s">
        <v>108</v>
      </c>
      <c r="B23">
        <v>0</v>
      </c>
      <c r="C23" s="1">
        <v>0</v>
      </c>
      <c r="D23" s="1">
        <v>1</v>
      </c>
      <c r="E23" s="1">
        <v>0</v>
      </c>
      <c r="F23" s="1">
        <v>0</v>
      </c>
      <c r="G23" s="1">
        <v>0</v>
      </c>
      <c r="H23" s="1" t="s">
        <v>42</v>
      </c>
      <c r="I23" s="1" t="s">
        <v>42</v>
      </c>
      <c r="J23" s="1" t="s">
        <v>42</v>
      </c>
      <c r="K23" s="1" t="s">
        <v>42</v>
      </c>
      <c r="L23" s="1" t="s">
        <v>42</v>
      </c>
      <c r="M23" s="1" t="s">
        <v>42</v>
      </c>
      <c r="N23" s="1" t="s">
        <v>42</v>
      </c>
      <c r="O23" s="1" t="s">
        <v>42</v>
      </c>
      <c r="P23" s="1" t="s">
        <v>42</v>
      </c>
      <c r="Q23" s="1" t="s">
        <v>42</v>
      </c>
      <c r="R23" s="1" t="s">
        <v>42</v>
      </c>
      <c r="S23" s="1"/>
    </row>
    <row r="24" spans="1:19" x14ac:dyDescent="0.35">
      <c r="A24" t="s">
        <v>115</v>
      </c>
      <c r="B24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 t="s">
        <v>42</v>
      </c>
      <c r="I24" s="1" t="s">
        <v>42</v>
      </c>
      <c r="J24" s="1" t="s">
        <v>42</v>
      </c>
      <c r="K24" s="1" t="s">
        <v>42</v>
      </c>
      <c r="L24" s="1" t="s">
        <v>42</v>
      </c>
      <c r="M24" s="1" t="s">
        <v>42</v>
      </c>
      <c r="N24" s="1" t="s">
        <v>42</v>
      </c>
      <c r="O24" s="1" t="s">
        <v>42</v>
      </c>
      <c r="P24" s="1" t="s">
        <v>42</v>
      </c>
      <c r="Q24" s="1" t="s">
        <v>42</v>
      </c>
      <c r="R24" s="1" t="s">
        <v>42</v>
      </c>
      <c r="S24" s="1"/>
    </row>
    <row r="25" spans="1:19" x14ac:dyDescent="0.35">
      <c r="A25" t="s">
        <v>178</v>
      </c>
      <c r="B25">
        <v>0</v>
      </c>
      <c r="C25" s="1">
        <v>0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42</v>
      </c>
      <c r="K25" s="1" t="s">
        <v>42</v>
      </c>
      <c r="L25" s="1" t="s">
        <v>42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42</v>
      </c>
      <c r="R25" s="1" t="s">
        <v>42</v>
      </c>
      <c r="S25" s="1"/>
    </row>
    <row r="26" spans="1:19" x14ac:dyDescent="0.35">
      <c r="A26" t="s">
        <v>192</v>
      </c>
      <c r="B26">
        <v>0</v>
      </c>
      <c r="C26" s="1">
        <v>0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  <c r="S26" s="1"/>
    </row>
    <row r="27" spans="1:19" x14ac:dyDescent="0.35">
      <c r="H27" s="1"/>
      <c r="S27" s="1"/>
    </row>
    <row r="28" spans="1:19" x14ac:dyDescent="0.35">
      <c r="A28" t="s">
        <v>17</v>
      </c>
      <c r="B28">
        <v>13</v>
      </c>
      <c r="C28">
        <v>9.5</v>
      </c>
      <c r="D28">
        <v>18.5</v>
      </c>
      <c r="E28">
        <v>14</v>
      </c>
      <c r="F28">
        <v>9</v>
      </c>
      <c r="G28">
        <v>10</v>
      </c>
      <c r="H28">
        <v>16</v>
      </c>
      <c r="I28">
        <v>17</v>
      </c>
      <c r="J28">
        <v>10</v>
      </c>
      <c r="K28" s="1">
        <v>14</v>
      </c>
      <c r="L28" s="1">
        <v>10</v>
      </c>
      <c r="M28" s="1">
        <v>8</v>
      </c>
      <c r="N28" s="1">
        <v>15</v>
      </c>
      <c r="O28" s="1">
        <v>10</v>
      </c>
      <c r="P28" s="1">
        <v>6</v>
      </c>
      <c r="Q28" s="1">
        <v>7</v>
      </c>
      <c r="R28" s="1">
        <v>9</v>
      </c>
      <c r="S28" s="1"/>
    </row>
    <row r="29" spans="1:19" x14ac:dyDescent="0.35">
      <c r="A29" t="s">
        <v>18</v>
      </c>
      <c r="B29">
        <v>2</v>
      </c>
      <c r="C29">
        <v>0</v>
      </c>
      <c r="D29">
        <v>1</v>
      </c>
      <c r="E29">
        <v>2</v>
      </c>
      <c r="F29">
        <v>2</v>
      </c>
      <c r="G29">
        <v>1</v>
      </c>
      <c r="H29" s="1">
        <v>2</v>
      </c>
      <c r="I29">
        <v>1</v>
      </c>
      <c r="J29">
        <v>2</v>
      </c>
      <c r="K29" s="1">
        <v>2</v>
      </c>
      <c r="L29" s="1">
        <v>3</v>
      </c>
      <c r="M29" s="1">
        <v>1</v>
      </c>
      <c r="N29" s="1">
        <v>1</v>
      </c>
      <c r="O29" s="1">
        <v>2</v>
      </c>
      <c r="P29" s="1">
        <v>0</v>
      </c>
      <c r="Q29" s="1">
        <v>0</v>
      </c>
      <c r="R29" s="1">
        <v>1</v>
      </c>
      <c r="S29" s="1"/>
    </row>
    <row r="30" spans="1:19" x14ac:dyDescent="0.35">
      <c r="A30" t="s">
        <v>19</v>
      </c>
      <c r="B30">
        <v>63</v>
      </c>
      <c r="C30">
        <v>44</v>
      </c>
      <c r="D30">
        <v>62.75</v>
      </c>
      <c r="E30">
        <v>55.5</v>
      </c>
      <c r="F30">
        <v>48.5</v>
      </c>
      <c r="G30">
        <v>40</v>
      </c>
      <c r="H30" s="1">
        <v>52</v>
      </c>
      <c r="I30">
        <v>42</v>
      </c>
      <c r="J30">
        <v>50</v>
      </c>
      <c r="K30" s="1">
        <v>62</v>
      </c>
      <c r="L30" s="71">
        <v>59</v>
      </c>
      <c r="M30" s="1">
        <v>47</v>
      </c>
      <c r="N30" s="1">
        <v>57.5</v>
      </c>
      <c r="O30" s="1">
        <v>38</v>
      </c>
      <c r="P30" s="1">
        <v>52</v>
      </c>
      <c r="Q30" s="1">
        <v>39</v>
      </c>
      <c r="R30" s="1">
        <v>34</v>
      </c>
      <c r="S30" s="1"/>
    </row>
    <row r="31" spans="1:19" x14ac:dyDescent="0.35">
      <c r="A31" t="s">
        <v>20</v>
      </c>
      <c r="B31">
        <v>0</v>
      </c>
      <c r="C31">
        <v>4.5</v>
      </c>
      <c r="D31">
        <v>2</v>
      </c>
      <c r="E31">
        <v>1</v>
      </c>
      <c r="F31">
        <v>0</v>
      </c>
      <c r="G31">
        <v>3</v>
      </c>
      <c r="H31" s="1">
        <v>1</v>
      </c>
      <c r="I31">
        <v>2</v>
      </c>
      <c r="J31">
        <v>0</v>
      </c>
      <c r="K31" s="1">
        <v>1</v>
      </c>
      <c r="L31" s="1">
        <v>1</v>
      </c>
      <c r="M31" s="1">
        <v>2</v>
      </c>
      <c r="N31" s="1">
        <v>0</v>
      </c>
      <c r="O31" s="1">
        <v>0</v>
      </c>
      <c r="P31" s="1">
        <v>0</v>
      </c>
      <c r="Q31" s="1">
        <v>1</v>
      </c>
      <c r="R31" s="1">
        <v>0</v>
      </c>
      <c r="S31" s="1"/>
    </row>
    <row r="32" spans="1:19" x14ac:dyDescent="0.35">
      <c r="A32" s="3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71">
        <v>0</v>
      </c>
      <c r="I32" s="3">
        <v>0</v>
      </c>
      <c r="J32" s="3">
        <v>0</v>
      </c>
      <c r="K32" s="7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/>
    </row>
    <row r="33" spans="1:22" x14ac:dyDescent="0.35">
      <c r="A33" t="s">
        <v>21</v>
      </c>
      <c r="B33">
        <v>3</v>
      </c>
      <c r="C33">
        <v>2</v>
      </c>
      <c r="D33" s="3">
        <v>0</v>
      </c>
      <c r="E33">
        <v>3</v>
      </c>
      <c r="F33">
        <v>1</v>
      </c>
      <c r="G33">
        <v>2</v>
      </c>
      <c r="H33" s="1">
        <v>1</v>
      </c>
      <c r="I33">
        <v>2</v>
      </c>
      <c r="J33">
        <v>2</v>
      </c>
      <c r="K33" s="1">
        <v>1</v>
      </c>
      <c r="L33" s="1">
        <v>1</v>
      </c>
      <c r="M33" s="1">
        <v>2</v>
      </c>
      <c r="N33" s="1">
        <v>1</v>
      </c>
      <c r="O33" s="1">
        <v>2</v>
      </c>
      <c r="P33" s="1">
        <v>2</v>
      </c>
      <c r="Q33" s="1">
        <v>0</v>
      </c>
      <c r="R33" s="1">
        <v>0</v>
      </c>
      <c r="S33" s="1"/>
    </row>
    <row r="34" spans="1:22" x14ac:dyDescent="0.35">
      <c r="A34" t="s">
        <v>22</v>
      </c>
      <c r="B34">
        <v>0</v>
      </c>
      <c r="C34">
        <v>0</v>
      </c>
      <c r="D34" s="3">
        <v>0</v>
      </c>
      <c r="E34">
        <v>0</v>
      </c>
      <c r="F34">
        <v>0</v>
      </c>
      <c r="G34">
        <v>0</v>
      </c>
      <c r="H34" s="1">
        <v>0</v>
      </c>
      <c r="I34">
        <v>0</v>
      </c>
      <c r="J34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1</v>
      </c>
      <c r="R34" s="1">
        <v>0</v>
      </c>
      <c r="S34" s="1"/>
    </row>
    <row r="35" spans="1:22" x14ac:dyDescent="0.35">
      <c r="A35" t="s">
        <v>23</v>
      </c>
      <c r="B35">
        <v>0</v>
      </c>
      <c r="C35">
        <v>0</v>
      </c>
      <c r="D35" s="3">
        <v>0</v>
      </c>
      <c r="E35">
        <v>0</v>
      </c>
      <c r="F35">
        <v>0</v>
      </c>
      <c r="G35">
        <v>0</v>
      </c>
      <c r="H35" s="1">
        <v>0</v>
      </c>
      <c r="I35">
        <v>0</v>
      </c>
      <c r="J35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/>
    </row>
    <row r="36" spans="1:22" x14ac:dyDescent="0.35">
      <c r="A36" s="3" t="s">
        <v>109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71">
        <v>0</v>
      </c>
      <c r="I36" s="3">
        <v>0</v>
      </c>
      <c r="J36" s="3">
        <v>0</v>
      </c>
      <c r="K36" s="7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22" x14ac:dyDescent="0.35">
      <c r="A37" t="s">
        <v>24</v>
      </c>
      <c r="B37">
        <v>1</v>
      </c>
      <c r="C37">
        <v>0</v>
      </c>
      <c r="D37" s="3">
        <v>0</v>
      </c>
      <c r="E37">
        <v>0</v>
      </c>
      <c r="F37">
        <v>0</v>
      </c>
      <c r="G37">
        <v>0</v>
      </c>
      <c r="H37" s="1">
        <v>0</v>
      </c>
      <c r="I37">
        <v>0</v>
      </c>
      <c r="J37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0</v>
      </c>
      <c r="R37" s="1">
        <v>0</v>
      </c>
    </row>
    <row r="38" spans="1:22" x14ac:dyDescent="0.35">
      <c r="A38" t="s">
        <v>104</v>
      </c>
      <c r="B38">
        <v>0</v>
      </c>
      <c r="C38">
        <v>0</v>
      </c>
      <c r="D38" s="3">
        <v>0</v>
      </c>
      <c r="E38">
        <v>0</v>
      </c>
      <c r="F38">
        <v>0</v>
      </c>
      <c r="G38">
        <v>0</v>
      </c>
      <c r="H38" s="1">
        <v>0</v>
      </c>
      <c r="I38">
        <v>0</v>
      </c>
      <c r="J38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1:22" x14ac:dyDescent="0.35">
      <c r="A39" t="s">
        <v>103</v>
      </c>
      <c r="B39">
        <v>0</v>
      </c>
      <c r="C39">
        <v>0</v>
      </c>
      <c r="D39" s="3">
        <v>0</v>
      </c>
      <c r="E39">
        <v>0</v>
      </c>
      <c r="F39">
        <v>0</v>
      </c>
      <c r="G39">
        <v>0</v>
      </c>
      <c r="H39" s="1" t="s">
        <v>42</v>
      </c>
      <c r="I39" s="1" t="s">
        <v>42</v>
      </c>
      <c r="J39" s="1" t="s">
        <v>42</v>
      </c>
      <c r="K39" s="1" t="s">
        <v>42</v>
      </c>
      <c r="L39" s="1" t="s">
        <v>42</v>
      </c>
      <c r="M39" s="1" t="s">
        <v>42</v>
      </c>
      <c r="N39" s="1" t="s">
        <v>42</v>
      </c>
      <c r="O39" s="1" t="s">
        <v>42</v>
      </c>
      <c r="P39" s="1" t="s">
        <v>42</v>
      </c>
      <c r="Q39" s="1" t="s">
        <v>42</v>
      </c>
      <c r="R39" s="1" t="s">
        <v>42</v>
      </c>
    </row>
    <row r="40" spans="1:22" x14ac:dyDescent="0.35">
      <c r="A40" t="s">
        <v>37</v>
      </c>
      <c r="B40">
        <v>0</v>
      </c>
      <c r="C40">
        <v>0</v>
      </c>
      <c r="D40" s="3">
        <v>0</v>
      </c>
      <c r="E40">
        <v>0</v>
      </c>
      <c r="F40">
        <v>0</v>
      </c>
      <c r="G40">
        <v>0</v>
      </c>
      <c r="H40" s="1" t="s">
        <v>42</v>
      </c>
      <c r="I40" s="1" t="s">
        <v>42</v>
      </c>
      <c r="J40" s="1" t="s">
        <v>42</v>
      </c>
      <c r="K40" s="1" t="s">
        <v>42</v>
      </c>
      <c r="L40" s="1" t="s">
        <v>42</v>
      </c>
      <c r="M40" s="1" t="s">
        <v>42</v>
      </c>
      <c r="N40" s="1" t="s">
        <v>42</v>
      </c>
      <c r="O40" s="1" t="s">
        <v>42</v>
      </c>
      <c r="P40" s="1" t="s">
        <v>42</v>
      </c>
      <c r="Q40" s="1" t="s">
        <v>42</v>
      </c>
      <c r="R40" s="1" t="s">
        <v>42</v>
      </c>
    </row>
    <row r="41" spans="1:22" x14ac:dyDescent="0.35">
      <c r="A41" t="s">
        <v>25</v>
      </c>
      <c r="B41">
        <v>1</v>
      </c>
      <c r="C41">
        <v>0</v>
      </c>
      <c r="D41" s="3">
        <v>0</v>
      </c>
      <c r="E41">
        <v>0</v>
      </c>
      <c r="F41">
        <v>0</v>
      </c>
      <c r="G41">
        <v>0</v>
      </c>
      <c r="H41" s="1">
        <v>0</v>
      </c>
      <c r="I41">
        <v>0</v>
      </c>
      <c r="J41">
        <v>0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 t="s">
        <v>42</v>
      </c>
      <c r="R41" s="1" t="s">
        <v>42</v>
      </c>
    </row>
    <row r="42" spans="1:22" x14ac:dyDescent="0.35">
      <c r="H42" s="1"/>
    </row>
    <row r="43" spans="1:22" x14ac:dyDescent="0.35">
      <c r="A43" t="s">
        <v>63</v>
      </c>
      <c r="B43">
        <v>6</v>
      </c>
      <c r="C43">
        <v>4</v>
      </c>
      <c r="D43">
        <v>3.75</v>
      </c>
      <c r="E43">
        <v>1</v>
      </c>
      <c r="F43">
        <v>2</v>
      </c>
      <c r="G43">
        <v>1</v>
      </c>
      <c r="H43" s="1">
        <v>4</v>
      </c>
      <c r="I43">
        <v>2</v>
      </c>
      <c r="J43">
        <v>2</v>
      </c>
      <c r="K43" s="1">
        <v>3</v>
      </c>
      <c r="L43" s="1">
        <v>2</v>
      </c>
      <c r="M43" s="1">
        <v>3</v>
      </c>
      <c r="N43" s="1">
        <v>4</v>
      </c>
      <c r="O43" s="1">
        <v>0</v>
      </c>
      <c r="P43" s="1">
        <v>1</v>
      </c>
      <c r="Q43" s="1">
        <v>1</v>
      </c>
      <c r="R43" s="1">
        <v>0</v>
      </c>
    </row>
    <row r="44" spans="1:22" x14ac:dyDescent="0.35">
      <c r="A44" t="s">
        <v>26</v>
      </c>
      <c r="B44">
        <v>0</v>
      </c>
      <c r="C44" s="1">
        <v>1.5</v>
      </c>
      <c r="D44">
        <v>4.5</v>
      </c>
      <c r="E44">
        <v>1.5</v>
      </c>
      <c r="F44" s="1">
        <v>5</v>
      </c>
      <c r="G44">
        <v>2.75</v>
      </c>
      <c r="H44">
        <v>2</v>
      </c>
      <c r="I44">
        <v>5</v>
      </c>
      <c r="J44">
        <v>4</v>
      </c>
      <c r="K44" s="1">
        <v>3</v>
      </c>
      <c r="L44" s="1">
        <v>4</v>
      </c>
      <c r="M44" s="1">
        <v>1</v>
      </c>
      <c r="N44" s="1">
        <v>1</v>
      </c>
      <c r="O44" s="1">
        <v>1</v>
      </c>
      <c r="P44" s="1">
        <v>2</v>
      </c>
      <c r="Q44" s="1">
        <v>0</v>
      </c>
      <c r="R44" s="1">
        <v>2</v>
      </c>
      <c r="V44" s="21"/>
    </row>
    <row r="45" spans="1:22" x14ac:dyDescent="0.35">
      <c r="A45" t="s">
        <v>27</v>
      </c>
      <c r="B45">
        <v>41.5</v>
      </c>
      <c r="C45">
        <v>25.5</v>
      </c>
      <c r="D45">
        <v>48</v>
      </c>
      <c r="E45">
        <v>48</v>
      </c>
      <c r="F45" s="1">
        <v>43.25</v>
      </c>
      <c r="G45">
        <v>44.25</v>
      </c>
      <c r="H45">
        <v>45</v>
      </c>
      <c r="I45">
        <v>23</v>
      </c>
      <c r="J45">
        <v>41.75</v>
      </c>
      <c r="K45" s="1">
        <v>34</v>
      </c>
      <c r="L45" s="1">
        <v>37</v>
      </c>
      <c r="M45" s="1">
        <v>30.5</v>
      </c>
      <c r="N45" s="1">
        <v>32</v>
      </c>
      <c r="O45" s="1">
        <v>21</v>
      </c>
      <c r="P45" s="1">
        <v>20</v>
      </c>
      <c r="Q45" s="1">
        <v>23</v>
      </c>
      <c r="R45" s="1">
        <v>18</v>
      </c>
      <c r="V45" s="21"/>
    </row>
    <row r="46" spans="1:22" x14ac:dyDescent="0.35">
      <c r="A46" t="s">
        <v>28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 s="1">
        <v>0</v>
      </c>
      <c r="I46">
        <v>0</v>
      </c>
      <c r="J46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 t="s">
        <v>42</v>
      </c>
      <c r="R46" s="1" t="s">
        <v>42</v>
      </c>
      <c r="V46" s="21"/>
    </row>
    <row r="48" spans="1:22" x14ac:dyDescent="0.35">
      <c r="A48" s="3" t="s">
        <v>44</v>
      </c>
      <c r="B48" s="3">
        <v>1.5</v>
      </c>
      <c r="C48" s="3">
        <v>0</v>
      </c>
      <c r="D48" s="3">
        <v>0</v>
      </c>
      <c r="E48" s="3">
        <v>1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71">
        <v>1</v>
      </c>
      <c r="L48" s="1">
        <v>1</v>
      </c>
      <c r="M48" s="1">
        <v>0</v>
      </c>
      <c r="N48" s="1" t="s">
        <v>42</v>
      </c>
      <c r="O48" s="1" t="s">
        <v>42</v>
      </c>
      <c r="P48" s="1" t="s">
        <v>42</v>
      </c>
      <c r="Q48" s="1" t="s">
        <v>42</v>
      </c>
      <c r="R48" s="1" t="s">
        <v>42</v>
      </c>
    </row>
    <row r="49" spans="1:72" x14ac:dyDescent="0.35">
      <c r="A49" s="3" t="s">
        <v>29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71">
        <v>0</v>
      </c>
      <c r="L49" s="1" t="s">
        <v>42</v>
      </c>
      <c r="M49" s="1" t="s">
        <v>42</v>
      </c>
      <c r="N49" s="1" t="s">
        <v>42</v>
      </c>
      <c r="O49" s="1" t="s">
        <v>42</v>
      </c>
      <c r="P49" s="1" t="s">
        <v>42</v>
      </c>
      <c r="Q49" s="1" t="s">
        <v>42</v>
      </c>
      <c r="R49" s="1" t="s">
        <v>42</v>
      </c>
    </row>
    <row r="50" spans="1:72" x14ac:dyDescent="0.35">
      <c r="A50" t="s">
        <v>30</v>
      </c>
      <c r="B50">
        <v>0</v>
      </c>
      <c r="C50">
        <v>1</v>
      </c>
      <c r="D50">
        <v>2.25</v>
      </c>
      <c r="E50">
        <v>1</v>
      </c>
      <c r="F50">
        <v>0</v>
      </c>
      <c r="G50">
        <v>1</v>
      </c>
      <c r="H50">
        <v>0</v>
      </c>
      <c r="I50">
        <v>0</v>
      </c>
      <c r="J50">
        <v>1</v>
      </c>
      <c r="K50" s="1">
        <v>1</v>
      </c>
      <c r="L50" s="1">
        <v>0</v>
      </c>
      <c r="M50" s="1">
        <v>2</v>
      </c>
      <c r="N50" s="1">
        <v>1</v>
      </c>
      <c r="O50" s="1">
        <v>0.5</v>
      </c>
      <c r="P50" s="1">
        <v>2</v>
      </c>
      <c r="Q50" s="1">
        <v>2</v>
      </c>
      <c r="R50" s="1">
        <v>2</v>
      </c>
    </row>
    <row r="51" spans="1:72" x14ac:dyDescent="0.35">
      <c r="A51" t="s">
        <v>31</v>
      </c>
      <c r="B51">
        <v>15</v>
      </c>
      <c r="C51">
        <v>13</v>
      </c>
      <c r="D51">
        <v>22</v>
      </c>
      <c r="E51">
        <v>17</v>
      </c>
      <c r="F51">
        <v>23</v>
      </c>
      <c r="G51">
        <v>19</v>
      </c>
      <c r="H51">
        <v>13</v>
      </c>
      <c r="I51">
        <v>17</v>
      </c>
      <c r="J51">
        <v>22</v>
      </c>
      <c r="K51" s="1">
        <v>25</v>
      </c>
      <c r="L51" s="1">
        <v>19</v>
      </c>
      <c r="M51" s="1">
        <v>22</v>
      </c>
      <c r="N51" s="1">
        <v>23</v>
      </c>
      <c r="O51" s="1">
        <v>21</v>
      </c>
      <c r="P51" s="1">
        <v>18</v>
      </c>
      <c r="Q51" s="1">
        <v>15</v>
      </c>
      <c r="R51" s="1">
        <v>10</v>
      </c>
    </row>
    <row r="52" spans="1:72" x14ac:dyDescent="0.35">
      <c r="A52" t="s">
        <v>32</v>
      </c>
      <c r="B52">
        <v>3.5</v>
      </c>
      <c r="C52">
        <v>5</v>
      </c>
      <c r="D52">
        <v>3</v>
      </c>
      <c r="E52">
        <v>4.25</v>
      </c>
      <c r="F52">
        <v>1</v>
      </c>
      <c r="G52">
        <v>2</v>
      </c>
      <c r="H52">
        <v>3</v>
      </c>
      <c r="I52">
        <v>2.25</v>
      </c>
      <c r="J52">
        <v>2</v>
      </c>
      <c r="K52" s="1">
        <v>1</v>
      </c>
      <c r="L52" s="1">
        <v>1</v>
      </c>
      <c r="M52" s="1">
        <v>1</v>
      </c>
      <c r="N52" s="1">
        <v>2</v>
      </c>
      <c r="O52" s="1">
        <v>1</v>
      </c>
      <c r="P52" s="1">
        <v>2</v>
      </c>
      <c r="Q52" s="1">
        <v>4</v>
      </c>
      <c r="R52" s="1">
        <v>0</v>
      </c>
      <c r="W52" s="21"/>
    </row>
    <row r="53" spans="1:72" x14ac:dyDescent="0.35">
      <c r="A53" t="s">
        <v>33</v>
      </c>
      <c r="B53">
        <v>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 s="1">
        <v>0</v>
      </c>
      <c r="L53" s="1">
        <v>0</v>
      </c>
      <c r="M53" s="1">
        <v>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W53" s="21"/>
    </row>
    <row r="54" spans="1:72" x14ac:dyDescent="0.35">
      <c r="A54" t="s">
        <v>62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 s="1">
        <v>0</v>
      </c>
      <c r="L54" s="1">
        <v>0</v>
      </c>
      <c r="M54" s="1" t="s">
        <v>42</v>
      </c>
      <c r="N54" s="1" t="s">
        <v>42</v>
      </c>
      <c r="O54" s="1" t="s">
        <v>42</v>
      </c>
      <c r="P54" s="1" t="s">
        <v>42</v>
      </c>
      <c r="Q54" s="1" t="s">
        <v>42</v>
      </c>
      <c r="R54" s="1" t="s">
        <v>42</v>
      </c>
      <c r="W54" s="21"/>
    </row>
    <row r="55" spans="1:72" x14ac:dyDescent="0.35">
      <c r="A55" t="s">
        <v>34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0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 t="s">
        <v>42</v>
      </c>
      <c r="R55" s="1" t="s">
        <v>42</v>
      </c>
      <c r="W55" s="21"/>
    </row>
    <row r="56" spans="1:72" x14ac:dyDescent="0.35">
      <c r="V56" s="21"/>
      <c r="W56" s="21"/>
    </row>
    <row r="57" spans="1:72" x14ac:dyDescent="0.35">
      <c r="A57" t="s">
        <v>36</v>
      </c>
      <c r="B57">
        <v>146.5</v>
      </c>
      <c r="C57">
        <v>145</v>
      </c>
      <c r="D57">
        <v>183.25</v>
      </c>
      <c r="E57">
        <v>162.75</v>
      </c>
      <c r="F57">
        <v>169.25</v>
      </c>
      <c r="G57">
        <v>189</v>
      </c>
      <c r="H57">
        <v>151</v>
      </c>
      <c r="I57">
        <v>165.75</v>
      </c>
      <c r="J57">
        <v>184.25</v>
      </c>
      <c r="K57" s="1">
        <v>192</v>
      </c>
      <c r="L57" s="1">
        <v>206</v>
      </c>
      <c r="M57" s="1">
        <v>160.5</v>
      </c>
      <c r="N57" s="1">
        <v>151.5</v>
      </c>
      <c r="O57" s="1">
        <v>130.5</v>
      </c>
      <c r="P57" s="1">
        <v>114</v>
      </c>
      <c r="Q57" s="1">
        <v>85</v>
      </c>
      <c r="R57" s="1">
        <v>77</v>
      </c>
      <c r="V57" s="21"/>
      <c r="W57" s="21"/>
    </row>
    <row r="58" spans="1:72" x14ac:dyDescent="0.35">
      <c r="A58" t="s">
        <v>37</v>
      </c>
      <c r="B58">
        <v>83</v>
      </c>
      <c r="C58">
        <v>60</v>
      </c>
      <c r="D58">
        <v>84.25</v>
      </c>
      <c r="E58">
        <v>75.5</v>
      </c>
      <c r="F58">
        <v>60.5</v>
      </c>
      <c r="G58">
        <v>56</v>
      </c>
      <c r="H58">
        <v>72</v>
      </c>
      <c r="I58">
        <v>64</v>
      </c>
      <c r="J58">
        <v>64</v>
      </c>
      <c r="K58" s="1">
        <v>80</v>
      </c>
      <c r="L58" s="1">
        <v>75</v>
      </c>
      <c r="M58" s="1">
        <v>60</v>
      </c>
      <c r="N58" s="1">
        <v>74.5</v>
      </c>
      <c r="O58" s="1">
        <v>52</v>
      </c>
      <c r="P58" s="1">
        <v>61</v>
      </c>
      <c r="Q58" s="1">
        <v>48</v>
      </c>
      <c r="R58" s="1">
        <v>44</v>
      </c>
      <c r="V58" s="21"/>
    </row>
    <row r="59" spans="1:72" x14ac:dyDescent="0.35">
      <c r="A59" t="s">
        <v>38</v>
      </c>
      <c r="B59">
        <v>47.5</v>
      </c>
      <c r="C59">
        <v>31</v>
      </c>
      <c r="D59">
        <v>56.25</v>
      </c>
      <c r="E59">
        <v>50.5</v>
      </c>
      <c r="F59">
        <v>51.25</v>
      </c>
      <c r="G59">
        <v>48</v>
      </c>
      <c r="H59">
        <v>51</v>
      </c>
      <c r="I59">
        <v>30</v>
      </c>
      <c r="J59">
        <v>48.75</v>
      </c>
      <c r="K59" s="1">
        <v>40</v>
      </c>
      <c r="L59" s="1">
        <v>43</v>
      </c>
      <c r="M59" s="1">
        <v>34.5</v>
      </c>
      <c r="N59" s="1">
        <v>37</v>
      </c>
      <c r="O59" s="1">
        <v>22</v>
      </c>
      <c r="P59" s="1">
        <v>23</v>
      </c>
      <c r="Q59" s="1">
        <v>24</v>
      </c>
      <c r="R59" s="1">
        <v>20</v>
      </c>
      <c r="V59" s="21"/>
    </row>
    <row r="60" spans="1:72" x14ac:dyDescent="0.35">
      <c r="A60" t="s">
        <v>29</v>
      </c>
      <c r="B60">
        <v>21</v>
      </c>
      <c r="C60">
        <v>19</v>
      </c>
      <c r="D60">
        <v>27.25</v>
      </c>
      <c r="E60">
        <v>23.25</v>
      </c>
      <c r="F60">
        <v>24</v>
      </c>
      <c r="G60">
        <v>22</v>
      </c>
      <c r="H60">
        <v>18</v>
      </c>
      <c r="I60">
        <v>19.25</v>
      </c>
      <c r="J60">
        <v>26</v>
      </c>
      <c r="K60" s="1">
        <v>28</v>
      </c>
      <c r="L60" s="1">
        <v>22</v>
      </c>
      <c r="M60" s="1">
        <v>26</v>
      </c>
      <c r="N60" s="1">
        <v>26</v>
      </c>
      <c r="O60" s="1">
        <v>22.5</v>
      </c>
      <c r="P60" s="1">
        <v>22</v>
      </c>
      <c r="Q60" s="1">
        <v>21</v>
      </c>
      <c r="R60" s="1">
        <v>12</v>
      </c>
      <c r="V60" s="21"/>
    </row>
    <row r="61" spans="1:72" s="5" customFormat="1" x14ac:dyDescent="0.35">
      <c r="A61" s="6" t="s">
        <v>41</v>
      </c>
      <c r="B61" s="6">
        <v>298</v>
      </c>
      <c r="C61" s="6">
        <v>255</v>
      </c>
      <c r="D61" s="6">
        <v>351</v>
      </c>
      <c r="E61" s="6">
        <v>312</v>
      </c>
      <c r="F61" s="6">
        <v>305</v>
      </c>
      <c r="G61" s="6">
        <v>315</v>
      </c>
      <c r="H61" s="6">
        <v>292</v>
      </c>
      <c r="I61" s="6">
        <v>279</v>
      </c>
      <c r="J61" s="6">
        <v>323</v>
      </c>
      <c r="K61" s="7">
        <v>340</v>
      </c>
      <c r="L61" s="7">
        <v>345</v>
      </c>
      <c r="M61" s="7">
        <f>SUM(M57:M60)</f>
        <v>281</v>
      </c>
      <c r="N61" s="7">
        <v>289</v>
      </c>
      <c r="O61" s="7">
        <v>227</v>
      </c>
      <c r="P61" s="7">
        <v>220</v>
      </c>
      <c r="Q61" s="7">
        <v>178</v>
      </c>
      <c r="R61" s="7">
        <v>153</v>
      </c>
      <c r="S61" s="11"/>
      <c r="T61"/>
      <c r="U61"/>
      <c r="V61" s="2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</row>
    <row r="62" spans="1:72" x14ac:dyDescent="0.35">
      <c r="S62" s="11"/>
      <c r="V62" s="21"/>
    </row>
    <row r="63" spans="1:72" x14ac:dyDescent="0.35">
      <c r="A63" t="s">
        <v>36</v>
      </c>
      <c r="B63" s="30">
        <v>0.49199999999999999</v>
      </c>
      <c r="C63" s="30">
        <v>0.56899999999999995</v>
      </c>
      <c r="D63" s="30">
        <v>0.52210000000000001</v>
      </c>
      <c r="E63" s="30">
        <v>0.52200000000000002</v>
      </c>
      <c r="F63" s="30">
        <v>0.55500000000000005</v>
      </c>
      <c r="G63" s="30">
        <v>0.6</v>
      </c>
      <c r="H63" s="30">
        <v>0.51700000000000002</v>
      </c>
      <c r="I63" s="30">
        <v>0.59399999999999997</v>
      </c>
      <c r="J63" s="30">
        <v>0.56999999999999995</v>
      </c>
      <c r="K63" s="26">
        <v>0.56499999999999995</v>
      </c>
      <c r="L63" s="26">
        <v>0.59699999999999998</v>
      </c>
      <c r="M63" s="16">
        <v>0.57117437722419928</v>
      </c>
      <c r="N63" s="16">
        <v>0.52422145328719727</v>
      </c>
      <c r="O63" s="16">
        <v>0.57488986784140972</v>
      </c>
      <c r="P63" s="16">
        <v>0.51818181818181819</v>
      </c>
      <c r="Q63" s="16">
        <v>0.47752808988764045</v>
      </c>
      <c r="R63" s="16">
        <v>0.50326797385620914</v>
      </c>
      <c r="S63" s="12"/>
      <c r="V63" s="21"/>
    </row>
    <row r="64" spans="1:72" x14ac:dyDescent="0.35">
      <c r="A64" t="s">
        <v>37</v>
      </c>
      <c r="B64" s="30">
        <v>0.27900000000000003</v>
      </c>
      <c r="C64" s="30">
        <v>0.23499999999999999</v>
      </c>
      <c r="D64" s="30">
        <v>0.24</v>
      </c>
      <c r="E64" s="30">
        <v>0.24199999999999999</v>
      </c>
      <c r="F64" s="30">
        <v>0.19800000000000001</v>
      </c>
      <c r="G64" s="30">
        <v>0.17799999999999999</v>
      </c>
      <c r="H64" s="30">
        <v>0.247</v>
      </c>
      <c r="I64" s="30">
        <v>0.22900000000000001</v>
      </c>
      <c r="J64" s="30">
        <v>0.19800000000000001</v>
      </c>
      <c r="K64" s="26">
        <v>0.23499999999999999</v>
      </c>
      <c r="L64" s="26">
        <v>0.217</v>
      </c>
      <c r="M64" s="16">
        <v>0.21352313167259787</v>
      </c>
      <c r="N64" s="16">
        <v>0.25778546712802769</v>
      </c>
      <c r="O64" s="16">
        <v>0.22907488986784141</v>
      </c>
      <c r="P64" s="16">
        <v>0.27727272727272728</v>
      </c>
      <c r="Q64" s="16">
        <v>0.2696629213483146</v>
      </c>
      <c r="R64" s="16">
        <v>0.28758169934640521</v>
      </c>
      <c r="S64" s="12"/>
      <c r="V64" s="21"/>
    </row>
    <row r="65" spans="1:22" x14ac:dyDescent="0.35">
      <c r="A65" t="s">
        <v>38</v>
      </c>
      <c r="B65" s="30">
        <v>0.159</v>
      </c>
      <c r="C65" s="30">
        <v>0.122</v>
      </c>
      <c r="D65" s="30">
        <v>0.1603</v>
      </c>
      <c r="E65" s="30">
        <v>0.16200000000000001</v>
      </c>
      <c r="F65" s="30">
        <v>0.16800000000000001</v>
      </c>
      <c r="G65" s="30">
        <v>0.152</v>
      </c>
      <c r="H65" s="30">
        <v>0.17499999999999999</v>
      </c>
      <c r="I65" s="30">
        <v>0.108</v>
      </c>
      <c r="J65" s="30">
        <v>0.151</v>
      </c>
      <c r="K65" s="26">
        <v>0.11799999999999999</v>
      </c>
      <c r="L65" s="26">
        <v>0.125</v>
      </c>
      <c r="M65" s="15">
        <v>0.12277580071174377</v>
      </c>
      <c r="N65" s="15">
        <v>0.12802768166089964</v>
      </c>
      <c r="O65" s="15">
        <v>9.6916299559471369E-2</v>
      </c>
      <c r="P65" s="15">
        <v>0.10454545454545454</v>
      </c>
      <c r="Q65" s="15">
        <v>0.1348314606741573</v>
      </c>
      <c r="R65" s="15">
        <v>0.13071895424836602</v>
      </c>
      <c r="S65" s="10"/>
      <c r="V65" s="21"/>
    </row>
    <row r="66" spans="1:22" x14ac:dyDescent="0.35">
      <c r="A66" t="s">
        <v>29</v>
      </c>
      <c r="B66" s="30">
        <v>7.0000000000000007E-2</v>
      </c>
      <c r="C66" s="30">
        <v>7.4999999999999997E-2</v>
      </c>
      <c r="D66" s="30">
        <v>7.7600000000000002E-2</v>
      </c>
      <c r="E66" s="30">
        <v>7.4999999999999997E-2</v>
      </c>
      <c r="F66" s="30">
        <v>7.9000000000000001E-2</v>
      </c>
      <c r="G66" s="30">
        <v>7.0000000000000007E-2</v>
      </c>
      <c r="H66" s="30">
        <v>6.2E-2</v>
      </c>
      <c r="I66" s="30">
        <v>6.9000000000000006E-2</v>
      </c>
      <c r="J66" s="30">
        <v>0.08</v>
      </c>
      <c r="K66" s="26">
        <v>8.2000000000000003E-2</v>
      </c>
      <c r="L66" s="26">
        <v>6.4000000000000001E-2</v>
      </c>
      <c r="M66" s="15">
        <v>9.2526690391459068E-2</v>
      </c>
      <c r="N66" s="15">
        <v>8.9965397923875437E-2</v>
      </c>
      <c r="O66" s="15">
        <v>9.9118942731277526E-2</v>
      </c>
      <c r="P66" s="15">
        <v>0.1</v>
      </c>
      <c r="Q66" s="15">
        <v>0.11797752808988764</v>
      </c>
      <c r="R66" s="15">
        <v>7.8431372549019607E-2</v>
      </c>
    </row>
    <row r="67" spans="1:22" x14ac:dyDescent="0.35">
      <c r="A67" s="6" t="s">
        <v>41</v>
      </c>
      <c r="B67" s="29">
        <v>1</v>
      </c>
      <c r="C67" s="29">
        <v>1</v>
      </c>
      <c r="D67" s="29">
        <v>1</v>
      </c>
      <c r="E67" s="29">
        <v>1</v>
      </c>
      <c r="F67" s="29">
        <v>1</v>
      </c>
      <c r="G67" s="29">
        <v>1</v>
      </c>
      <c r="H67" s="29">
        <v>1</v>
      </c>
      <c r="I67" s="29">
        <v>1</v>
      </c>
      <c r="J67" s="29">
        <v>1</v>
      </c>
      <c r="K67" s="27">
        <v>1</v>
      </c>
      <c r="L67" s="27">
        <v>1</v>
      </c>
      <c r="M67" s="17">
        <v>1</v>
      </c>
      <c r="N67" s="17">
        <v>1</v>
      </c>
      <c r="O67" s="17">
        <v>1</v>
      </c>
      <c r="P67" s="17">
        <v>0.99999999999999989</v>
      </c>
      <c r="Q67" s="17">
        <v>0.99999999999999989</v>
      </c>
      <c r="R67" s="17">
        <v>1</v>
      </c>
    </row>
    <row r="71" spans="1:22" x14ac:dyDescent="0.35">
      <c r="I71" s="21"/>
      <c r="L71" s="19"/>
    </row>
    <row r="72" spans="1:22" x14ac:dyDescent="0.35">
      <c r="I72" s="21"/>
      <c r="L72" s="19"/>
    </row>
    <row r="73" spans="1:22" x14ac:dyDescent="0.35">
      <c r="I73" s="21"/>
      <c r="L73" s="19"/>
    </row>
    <row r="74" spans="1:22" x14ac:dyDescent="0.35">
      <c r="I74" s="21"/>
      <c r="L74" s="19"/>
    </row>
    <row r="75" spans="1:22" x14ac:dyDescent="0.35">
      <c r="I75" s="21"/>
    </row>
  </sheetData>
  <pageMargins left="0.7" right="0.7" top="0.75" bottom="0.75" header="0.3" footer="0.3"/>
  <pageSetup paperSize="9" orientation="portrait" horizontalDpi="0" verticalDpi="0" r:id="rId1"/>
  <headerFoot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9"/>
  <sheetViews>
    <sheetView workbookViewId="0">
      <selection activeCell="T14" sqref="T14"/>
    </sheetView>
  </sheetViews>
  <sheetFormatPr baseColWidth="10" defaultColWidth="11.453125" defaultRowHeight="14.5" x14ac:dyDescent="0.35"/>
  <cols>
    <col min="1" max="1" width="54.54296875" customWidth="1"/>
    <col min="2" max="2" width="13.6328125" customWidth="1"/>
    <col min="3" max="3" width="11.54296875" customWidth="1"/>
    <col min="4" max="5" width="10.54296875" customWidth="1"/>
    <col min="6" max="6" width="10.90625" customWidth="1"/>
    <col min="7" max="7" width="12.08984375" customWidth="1"/>
    <col min="8" max="8" width="11.453125" customWidth="1"/>
    <col min="9" max="9" width="9.90625" customWidth="1"/>
    <col min="10" max="10" width="10.90625" customWidth="1"/>
    <col min="11" max="11" width="9.54296875" style="1" customWidth="1"/>
    <col min="12" max="12" width="11.54296875" style="1" customWidth="1"/>
    <col min="13" max="13" width="9.54296875" style="1" customWidth="1"/>
    <col min="14" max="18" width="11.453125" style="1"/>
    <col min="19" max="19" width="8.54296875" customWidth="1"/>
    <col min="20" max="20" width="22.54296875" customWidth="1"/>
    <col min="21" max="21" width="9" customWidth="1"/>
    <col min="22" max="22" width="25.08984375" customWidth="1"/>
    <col min="24" max="24" width="12.54296875" bestFit="1" customWidth="1"/>
  </cols>
  <sheetData>
    <row r="1" spans="1:20" x14ac:dyDescent="0.35">
      <c r="A1" s="6"/>
      <c r="B1" s="6">
        <v>2022</v>
      </c>
      <c r="C1" s="6">
        <v>2021</v>
      </c>
      <c r="D1" s="6">
        <v>2020</v>
      </c>
      <c r="E1" s="6">
        <v>2019</v>
      </c>
      <c r="F1" s="6">
        <v>2018</v>
      </c>
      <c r="G1" s="6">
        <v>2017</v>
      </c>
      <c r="H1" s="6">
        <v>2016</v>
      </c>
      <c r="I1" s="6">
        <v>2015</v>
      </c>
      <c r="J1" s="6">
        <v>2014</v>
      </c>
      <c r="K1" s="7">
        <v>2013</v>
      </c>
      <c r="L1" s="7">
        <v>2012</v>
      </c>
      <c r="M1" s="7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T1" s="23" t="s">
        <v>50</v>
      </c>
    </row>
    <row r="2" spans="1:20" x14ac:dyDescent="0.35">
      <c r="A2" t="s">
        <v>0</v>
      </c>
      <c r="B2" s="85">
        <v>1884.1831772217001</v>
      </c>
      <c r="C2" s="13">
        <v>1962.657325708703</v>
      </c>
      <c r="D2" s="13">
        <v>1774.9075138443</v>
      </c>
      <c r="E2">
        <v>1753.42</v>
      </c>
      <c r="F2" s="13">
        <v>1624.3143717534999</v>
      </c>
      <c r="G2" s="13">
        <v>1615.876269931407</v>
      </c>
      <c r="H2" s="13">
        <v>1577.3371665323054</v>
      </c>
      <c r="I2" s="13">
        <v>1575.4280000252047</v>
      </c>
      <c r="J2" s="13">
        <v>1268.7</v>
      </c>
      <c r="K2" s="4">
        <v>1072.6210001323002</v>
      </c>
      <c r="L2" s="4">
        <v>1128.54</v>
      </c>
      <c r="M2" s="67">
        <v>1052.25</v>
      </c>
      <c r="N2" s="4">
        <v>976.92926203725494</v>
      </c>
      <c r="O2" s="4">
        <v>994.2</v>
      </c>
      <c r="P2" s="4">
        <v>1043.2529999999999</v>
      </c>
      <c r="Q2" s="4">
        <v>929.59100674825925</v>
      </c>
      <c r="R2" s="4">
        <v>993.4348933124387</v>
      </c>
      <c r="T2" t="s">
        <v>53</v>
      </c>
    </row>
    <row r="3" spans="1:20" x14ac:dyDescent="0.35">
      <c r="A3" t="s">
        <v>1</v>
      </c>
      <c r="B3" s="13">
        <v>107.1496421132</v>
      </c>
      <c r="C3" s="13">
        <v>84.434875590899992</v>
      </c>
      <c r="D3" s="13">
        <v>90.513350381999999</v>
      </c>
      <c r="E3">
        <v>74.78</v>
      </c>
      <c r="F3" s="13">
        <v>75.451232622899994</v>
      </c>
      <c r="G3" s="13">
        <v>75.396019369999976</v>
      </c>
      <c r="H3" s="13">
        <v>69.764681295199949</v>
      </c>
      <c r="I3" s="13">
        <v>59.384099999199989</v>
      </c>
      <c r="J3" s="13">
        <v>41.41</v>
      </c>
      <c r="K3" s="4">
        <v>42.546952258200001</v>
      </c>
      <c r="L3" s="4">
        <v>26.92</v>
      </c>
      <c r="M3" s="67">
        <v>30.93</v>
      </c>
      <c r="N3" s="4">
        <v>25.35972475800062</v>
      </c>
      <c r="O3" s="4">
        <v>15.19</v>
      </c>
      <c r="P3" s="4">
        <v>20.347000000000001</v>
      </c>
      <c r="Q3" s="4">
        <v>21.460618500273672</v>
      </c>
      <c r="R3" s="4">
        <v>13.795596070596073</v>
      </c>
      <c r="T3" s="13" t="s">
        <v>51</v>
      </c>
    </row>
    <row r="4" spans="1:20" x14ac:dyDescent="0.35">
      <c r="A4" t="s">
        <v>2</v>
      </c>
      <c r="B4" s="13">
        <v>110.2126000797</v>
      </c>
      <c r="C4" s="13">
        <v>94.595340911199969</v>
      </c>
      <c r="D4" s="13">
        <v>70.101196653599999</v>
      </c>
      <c r="E4">
        <v>92.73</v>
      </c>
      <c r="F4" s="13">
        <v>78.757622411599996</v>
      </c>
      <c r="G4" s="13">
        <v>83.309351682399964</v>
      </c>
      <c r="H4" s="13">
        <v>85.344803242899957</v>
      </c>
      <c r="I4" s="13">
        <v>70.719899999099979</v>
      </c>
      <c r="J4" s="13">
        <v>52.35</v>
      </c>
      <c r="K4" s="4">
        <v>48.194081484399995</v>
      </c>
      <c r="L4" s="4">
        <v>42.88</v>
      </c>
      <c r="M4" s="67">
        <v>41.36</v>
      </c>
      <c r="N4" s="4">
        <v>31.456116106116095</v>
      </c>
      <c r="O4" s="4">
        <v>36.39</v>
      </c>
      <c r="P4" s="4">
        <v>21.098400000000002</v>
      </c>
      <c r="Q4" s="4">
        <v>32.658730158730151</v>
      </c>
      <c r="R4" s="4">
        <v>15.788278388278391</v>
      </c>
      <c r="T4" t="s">
        <v>52</v>
      </c>
    </row>
    <row r="5" spans="1:20" x14ac:dyDescent="0.35">
      <c r="A5" t="s">
        <v>3</v>
      </c>
      <c r="B5" s="13">
        <v>110.3547334303</v>
      </c>
      <c r="C5" s="13">
        <v>99.09735859339996</v>
      </c>
      <c r="D5" s="13">
        <v>99.653960200100002</v>
      </c>
      <c r="E5">
        <v>92.36</v>
      </c>
      <c r="F5" s="13">
        <v>82.829093674299997</v>
      </c>
      <c r="G5" s="13">
        <v>86.473534896400054</v>
      </c>
      <c r="H5" s="13">
        <v>67.931070312699987</v>
      </c>
      <c r="I5" s="13">
        <v>67.206299997800031</v>
      </c>
      <c r="J5" s="13">
        <v>42.78</v>
      </c>
      <c r="K5" s="4">
        <v>38.220888299199999</v>
      </c>
      <c r="L5" s="4">
        <v>31.74</v>
      </c>
      <c r="M5" s="67">
        <v>33.65</v>
      </c>
      <c r="N5" s="4">
        <v>25.876837928153716</v>
      </c>
      <c r="O5" s="4">
        <v>19.04</v>
      </c>
      <c r="P5" s="4">
        <v>20.696000000000002</v>
      </c>
      <c r="Q5" s="4">
        <v>12.722619047619048</v>
      </c>
      <c r="R5" s="4">
        <v>16.641941391941394</v>
      </c>
    </row>
    <row r="6" spans="1:20" x14ac:dyDescent="0.35">
      <c r="A6" t="s">
        <v>4</v>
      </c>
      <c r="B6" s="13">
        <v>33.265678349699996</v>
      </c>
      <c r="C6" s="13">
        <v>25.421767102599997</v>
      </c>
      <c r="D6" s="13">
        <v>26.719115780500001</v>
      </c>
      <c r="E6">
        <v>36</v>
      </c>
      <c r="F6" s="13">
        <v>28.762528606</v>
      </c>
      <c r="G6" s="13">
        <v>32.343722193699996</v>
      </c>
      <c r="H6" s="13">
        <v>35.418756131100018</v>
      </c>
      <c r="I6" s="13">
        <v>30.216599999899998</v>
      </c>
      <c r="J6" s="13">
        <v>24.66</v>
      </c>
      <c r="K6" s="4">
        <v>19.690676155600002</v>
      </c>
      <c r="L6" s="4">
        <v>14.79</v>
      </c>
      <c r="M6" s="67">
        <v>18.13</v>
      </c>
      <c r="N6" s="4">
        <v>10.081746031746032</v>
      </c>
      <c r="O6" s="4">
        <v>8.5299999999999994</v>
      </c>
      <c r="P6" s="4">
        <v>4.0069999999999997</v>
      </c>
      <c r="Q6" s="4">
        <v>14.413919413919414</v>
      </c>
      <c r="R6" s="4">
        <v>12.293192918192915</v>
      </c>
    </row>
    <row r="7" spans="1:20" x14ac:dyDescent="0.35">
      <c r="A7" t="s">
        <v>5</v>
      </c>
      <c r="B7" s="13">
        <v>0.83205029429999999</v>
      </c>
      <c r="C7" s="13">
        <v>1.5217489208999999</v>
      </c>
      <c r="D7" s="13">
        <v>1.9052558883999999</v>
      </c>
      <c r="E7">
        <v>0.71</v>
      </c>
      <c r="F7" s="13">
        <v>2.6574370076</v>
      </c>
      <c r="G7" s="13">
        <v>3.2953864745999999</v>
      </c>
      <c r="H7" s="13">
        <v>1.0086181258</v>
      </c>
      <c r="I7" s="13">
        <v>1.8660000000000001</v>
      </c>
      <c r="J7" s="13">
        <v>0.73</v>
      </c>
      <c r="K7" s="4">
        <v>0.25</v>
      </c>
      <c r="L7" s="4">
        <v>0</v>
      </c>
      <c r="M7" s="67">
        <v>0.43</v>
      </c>
      <c r="N7" s="4">
        <v>0.51111111111111107</v>
      </c>
      <c r="O7" s="4">
        <v>0</v>
      </c>
      <c r="P7" s="4">
        <v>0</v>
      </c>
      <c r="Q7" s="4">
        <v>0</v>
      </c>
      <c r="R7" s="4">
        <v>0</v>
      </c>
    </row>
    <row r="8" spans="1:20" x14ac:dyDescent="0.35">
      <c r="A8" t="s">
        <v>6</v>
      </c>
      <c r="B8" s="13">
        <v>35.0190144508</v>
      </c>
      <c r="C8" s="13">
        <v>42.818829210400004</v>
      </c>
      <c r="D8" s="13">
        <v>18.4050611037</v>
      </c>
      <c r="E8">
        <v>22.27</v>
      </c>
      <c r="F8" s="13">
        <v>13.754708613</v>
      </c>
      <c r="G8" s="13">
        <v>20.832661863999999</v>
      </c>
      <c r="H8" s="13">
        <v>17.789946267800001</v>
      </c>
      <c r="I8" s="13">
        <v>12.9785999996</v>
      </c>
      <c r="J8" s="13">
        <v>25.53</v>
      </c>
      <c r="K8" s="4">
        <v>21.013419913300002</v>
      </c>
      <c r="L8" s="4">
        <v>12.92</v>
      </c>
      <c r="M8" s="67">
        <v>4.05</v>
      </c>
      <c r="N8" s="4">
        <v>9.3166666666666664</v>
      </c>
      <c r="O8" s="4">
        <v>5.0999999999999996</v>
      </c>
      <c r="P8" s="4">
        <v>4.9000000000000004</v>
      </c>
      <c r="Q8" s="4">
        <v>1.75</v>
      </c>
      <c r="R8" s="4">
        <v>3.5988095238095239</v>
      </c>
    </row>
    <row r="9" spans="1:20" x14ac:dyDescent="0.35">
      <c r="A9" t="s">
        <v>7</v>
      </c>
      <c r="B9" s="13">
        <v>282.15237560269998</v>
      </c>
      <c r="C9" s="13">
        <v>283.94666728129994</v>
      </c>
      <c r="D9" s="4">
        <v>244.82057954410001</v>
      </c>
      <c r="E9" s="1">
        <v>219.96</v>
      </c>
      <c r="F9" s="4">
        <v>223.97071508159999</v>
      </c>
      <c r="G9" s="4">
        <v>236.90538186580005</v>
      </c>
      <c r="H9" s="4">
        <v>246.33961366379984</v>
      </c>
      <c r="I9" s="4">
        <v>181.48339999799995</v>
      </c>
      <c r="J9" s="4">
        <v>120.94</v>
      </c>
      <c r="K9" s="4">
        <v>105.0442762774</v>
      </c>
      <c r="L9" s="4">
        <v>105.78</v>
      </c>
      <c r="M9" s="67">
        <v>90.64</v>
      </c>
      <c r="N9" s="4">
        <v>63.882933732933736</v>
      </c>
      <c r="O9" s="4">
        <v>58.16</v>
      </c>
      <c r="P9" s="4">
        <v>70.63</v>
      </c>
      <c r="Q9" s="4">
        <v>72.194841269841291</v>
      </c>
      <c r="R9" s="4">
        <v>48.56071428571429</v>
      </c>
    </row>
    <row r="10" spans="1:20" x14ac:dyDescent="0.35">
      <c r="A10" t="s">
        <v>8</v>
      </c>
      <c r="B10" s="13">
        <v>115.84449661790001</v>
      </c>
      <c r="C10" s="13">
        <v>105.10834944939994</v>
      </c>
      <c r="D10" s="4">
        <v>95.892595355099999</v>
      </c>
      <c r="E10" s="1">
        <v>107.93</v>
      </c>
      <c r="F10" s="4">
        <v>110.4609161679</v>
      </c>
      <c r="G10" s="4">
        <v>111.0756123721</v>
      </c>
      <c r="H10" s="4">
        <v>86.715176491599905</v>
      </c>
      <c r="I10" s="4">
        <v>85.210299998700037</v>
      </c>
      <c r="J10" s="4">
        <v>35.51</v>
      </c>
      <c r="K10" s="4">
        <v>32.130848824700003</v>
      </c>
      <c r="L10" s="4">
        <v>46.99</v>
      </c>
      <c r="M10" s="67">
        <v>28.41</v>
      </c>
      <c r="N10" s="4">
        <v>21.990386002885995</v>
      </c>
      <c r="O10" s="4">
        <v>22.82</v>
      </c>
      <c r="P10" s="4">
        <v>9.9109999999999996</v>
      </c>
      <c r="Q10" s="4">
        <v>19.825396825396822</v>
      </c>
      <c r="R10" s="4">
        <v>19.145238095238096</v>
      </c>
    </row>
    <row r="11" spans="1:20" x14ac:dyDescent="0.35">
      <c r="A11" t="s">
        <v>9</v>
      </c>
      <c r="B11" s="13">
        <v>28.6012210548</v>
      </c>
      <c r="C11" s="13">
        <v>41.142323386499996</v>
      </c>
      <c r="D11" s="4">
        <v>43.151874917400001</v>
      </c>
      <c r="E11" s="1">
        <v>42.21</v>
      </c>
      <c r="F11" s="4">
        <v>35.930647602100002</v>
      </c>
      <c r="G11" s="4">
        <v>34.679007058899991</v>
      </c>
      <c r="H11" s="4">
        <v>28.465614687999992</v>
      </c>
      <c r="I11" s="4">
        <v>21.495599999400003</v>
      </c>
      <c r="J11" s="4">
        <v>12.55</v>
      </c>
      <c r="K11" s="4">
        <v>8.7146825397000001</v>
      </c>
      <c r="L11" s="4">
        <v>18.52</v>
      </c>
      <c r="M11" s="67">
        <v>14.88</v>
      </c>
      <c r="N11" s="4">
        <v>9.8000000000000007</v>
      </c>
      <c r="O11" s="4">
        <v>7.34</v>
      </c>
      <c r="P11" s="4">
        <v>8.4039999999999999</v>
      </c>
      <c r="Q11" s="4">
        <v>8.5250000000000004</v>
      </c>
      <c r="R11" s="4">
        <v>3.5952380952380953</v>
      </c>
    </row>
    <row r="12" spans="1:20" x14ac:dyDescent="0.35">
      <c r="A12" t="s">
        <v>10</v>
      </c>
      <c r="B12" s="13">
        <v>79.558306850399987</v>
      </c>
      <c r="C12" s="13">
        <v>73.178120682199989</v>
      </c>
      <c r="D12" s="4">
        <v>84.516598687599995</v>
      </c>
      <c r="E12" s="1">
        <v>49.03</v>
      </c>
      <c r="F12" s="4">
        <v>36.932430631800003</v>
      </c>
      <c r="G12" s="4">
        <v>48.634531956899991</v>
      </c>
      <c r="H12" s="4">
        <v>47.293768801499986</v>
      </c>
      <c r="I12" s="4">
        <v>25.042499999699999</v>
      </c>
      <c r="J12" s="4">
        <v>22.21</v>
      </c>
      <c r="K12" s="4">
        <v>20.325149187899999</v>
      </c>
      <c r="L12" s="4">
        <v>13.83</v>
      </c>
      <c r="M12" s="67">
        <v>15.93</v>
      </c>
      <c r="N12" s="4">
        <v>12.037301587301585</v>
      </c>
      <c r="O12" s="4">
        <v>9.94</v>
      </c>
      <c r="P12" s="4">
        <v>8.2829999999999995</v>
      </c>
      <c r="Q12" s="4">
        <v>10.64936974789916</v>
      </c>
      <c r="R12" s="4">
        <v>7.337030453206923</v>
      </c>
    </row>
    <row r="13" spans="1:20" x14ac:dyDescent="0.35">
      <c r="A13" t="s">
        <v>11</v>
      </c>
      <c r="B13" s="13">
        <v>139.1954450023</v>
      </c>
      <c r="C13" s="13">
        <v>138.86805741879999</v>
      </c>
      <c r="D13" s="4">
        <v>129.93478662909999</v>
      </c>
      <c r="E13" s="1">
        <v>115.94</v>
      </c>
      <c r="F13" s="4">
        <v>137.54215958009999</v>
      </c>
      <c r="G13" s="4">
        <v>123.4713111388</v>
      </c>
      <c r="H13" s="4">
        <v>115.03445537479999</v>
      </c>
      <c r="I13" s="4">
        <v>110.13760000169995</v>
      </c>
      <c r="J13" s="4">
        <v>75.81</v>
      </c>
      <c r="K13" s="4">
        <v>74.778039495399995</v>
      </c>
      <c r="L13" s="4">
        <v>55.49</v>
      </c>
      <c r="M13" s="67">
        <v>100.11</v>
      </c>
      <c r="N13" s="4">
        <v>65.766897990506877</v>
      </c>
      <c r="O13" s="4">
        <v>57.04</v>
      </c>
      <c r="P13" s="4">
        <v>43.625999999999998</v>
      </c>
      <c r="Q13" s="4">
        <v>48.700022200022204</v>
      </c>
      <c r="R13" s="4">
        <v>39.386519036519054</v>
      </c>
    </row>
    <row r="14" spans="1:20" x14ac:dyDescent="0.35">
      <c r="A14" t="s">
        <v>12</v>
      </c>
      <c r="B14" s="13">
        <v>64.70176807339999</v>
      </c>
      <c r="C14" s="13">
        <v>53.774714337399992</v>
      </c>
      <c r="D14" s="4">
        <v>43.180474695599997</v>
      </c>
      <c r="E14" s="1">
        <v>39.81</v>
      </c>
      <c r="F14" s="4">
        <v>40.963885765900002</v>
      </c>
      <c r="G14" s="4">
        <v>33.141357454900003</v>
      </c>
      <c r="H14" s="4">
        <v>47.867164714099992</v>
      </c>
      <c r="I14" s="4">
        <v>30.266899999600007</v>
      </c>
      <c r="J14" s="4">
        <v>26.64</v>
      </c>
      <c r="K14" s="4">
        <v>28.4675900493</v>
      </c>
      <c r="L14" s="4">
        <v>27.33</v>
      </c>
      <c r="M14" s="67">
        <v>16</v>
      </c>
      <c r="N14" s="4">
        <v>10.794047619047619</v>
      </c>
      <c r="O14" s="4">
        <v>7.43</v>
      </c>
      <c r="P14" s="4">
        <v>4.8879999999999999</v>
      </c>
      <c r="Q14" s="4">
        <v>4.9333333333333336</v>
      </c>
      <c r="R14" s="4">
        <v>3.0746031746031743</v>
      </c>
    </row>
    <row r="15" spans="1:20" x14ac:dyDescent="0.35">
      <c r="A15" t="s">
        <v>13</v>
      </c>
      <c r="B15" s="13">
        <v>4.5750137878999997</v>
      </c>
      <c r="C15" s="13">
        <v>8.6242194675999997</v>
      </c>
      <c r="D15" s="4">
        <v>8.3462181405999996</v>
      </c>
      <c r="E15" s="1">
        <v>15.16</v>
      </c>
      <c r="F15" s="4">
        <v>12.366484531599999</v>
      </c>
      <c r="G15" s="4">
        <v>16.009143279099998</v>
      </c>
      <c r="H15" s="4">
        <v>12.624883248499998</v>
      </c>
      <c r="I15" s="4">
        <v>2.4632000000000001</v>
      </c>
      <c r="J15" s="4">
        <v>8.2100000000000009</v>
      </c>
      <c r="K15" s="4">
        <v>3.1991228069999997</v>
      </c>
      <c r="L15" s="4">
        <v>2.39</v>
      </c>
      <c r="M15" s="67">
        <v>0.72</v>
      </c>
      <c r="N15" s="4">
        <v>4.5619047619047617</v>
      </c>
      <c r="O15" s="4">
        <v>1.17</v>
      </c>
      <c r="P15" s="4">
        <v>3.1480000000000001</v>
      </c>
      <c r="Q15" s="4">
        <v>1.5</v>
      </c>
      <c r="R15" s="4">
        <v>2.5</v>
      </c>
    </row>
    <row r="16" spans="1:20" x14ac:dyDescent="0.35">
      <c r="A16" t="s">
        <v>14</v>
      </c>
      <c r="B16" s="13">
        <v>2.2862319652999998</v>
      </c>
      <c r="C16" s="13">
        <v>10.6483238846</v>
      </c>
      <c r="D16" s="4">
        <v>3.4736004158</v>
      </c>
      <c r="E16" s="1">
        <v>7.04</v>
      </c>
      <c r="F16" s="4">
        <v>4.2667790158000001</v>
      </c>
      <c r="G16" s="4">
        <v>9.4587810236999985</v>
      </c>
      <c r="H16" s="4">
        <v>10.306703708200001</v>
      </c>
      <c r="I16" s="4">
        <v>5.7222999996999997</v>
      </c>
      <c r="J16" s="4">
        <v>2.2799999999999998</v>
      </c>
      <c r="K16" s="4">
        <v>4.5234036796000003</v>
      </c>
      <c r="L16" s="4">
        <v>2.52</v>
      </c>
      <c r="M16" s="67">
        <v>3.25</v>
      </c>
      <c r="N16" s="4">
        <v>6.2155844155844164</v>
      </c>
      <c r="O16" s="4">
        <v>0.88</v>
      </c>
      <c r="P16" s="4">
        <v>3.323</v>
      </c>
      <c r="Q16" s="4">
        <v>3.1666666666666665</v>
      </c>
      <c r="R16" s="4">
        <v>2.0666666666666664</v>
      </c>
    </row>
    <row r="17" spans="1:21" x14ac:dyDescent="0.35">
      <c r="A17" t="s">
        <v>15</v>
      </c>
      <c r="B17" s="13">
        <v>3.6429579944000001</v>
      </c>
      <c r="C17" s="13">
        <v>11.1877739188</v>
      </c>
      <c r="D17" s="4">
        <v>9.3561026274000003</v>
      </c>
      <c r="E17" s="1">
        <v>4.3</v>
      </c>
      <c r="F17" s="4">
        <v>4.0177625383000004</v>
      </c>
      <c r="G17" s="4">
        <v>6.4437821964999999</v>
      </c>
      <c r="H17" s="4">
        <v>3.1922382626000001</v>
      </c>
      <c r="I17" s="4">
        <v>7.7512999998999996</v>
      </c>
      <c r="J17" s="4">
        <v>1.04</v>
      </c>
      <c r="K17" s="4">
        <v>1.0833333333000001</v>
      </c>
      <c r="L17" s="4">
        <v>1.25</v>
      </c>
      <c r="M17" s="67">
        <v>0.25</v>
      </c>
      <c r="N17" s="4">
        <v>2.7690476190476194</v>
      </c>
      <c r="O17" s="4">
        <v>0</v>
      </c>
      <c r="P17" s="4">
        <v>0.58299999999999996</v>
      </c>
      <c r="Q17" s="4">
        <v>0</v>
      </c>
      <c r="R17" s="4">
        <v>0</v>
      </c>
    </row>
    <row r="18" spans="1:21" x14ac:dyDescent="0.35">
      <c r="A18" t="s">
        <v>191</v>
      </c>
      <c r="B18" s="13">
        <v>3.4517881032000002</v>
      </c>
      <c r="C18" s="13">
        <v>5.38</v>
      </c>
      <c r="D18" s="4">
        <v>1.2378295587999999</v>
      </c>
      <c r="E18" s="1">
        <v>0.56999999999999995</v>
      </c>
      <c r="F18" s="4">
        <v>1.1544986368000001</v>
      </c>
      <c r="G18" s="4">
        <v>0.82495791140000008</v>
      </c>
      <c r="H18" s="4">
        <v>0.63090348870000001</v>
      </c>
      <c r="I18" s="4">
        <v>0.25</v>
      </c>
      <c r="J18" s="4">
        <v>2.5499999999999998</v>
      </c>
      <c r="K18" s="4">
        <v>0.375</v>
      </c>
      <c r="L18" s="4">
        <v>3.3</v>
      </c>
      <c r="M18" s="67">
        <v>1.54</v>
      </c>
      <c r="N18" s="4">
        <v>2</v>
      </c>
      <c r="O18" s="4" t="s">
        <v>42</v>
      </c>
      <c r="P18" s="4" t="s">
        <v>42</v>
      </c>
      <c r="Q18" s="4" t="s">
        <v>43</v>
      </c>
      <c r="R18" s="4" t="s">
        <v>42</v>
      </c>
    </row>
    <row r="19" spans="1:21" x14ac:dyDescent="0.35">
      <c r="A19" t="s">
        <v>16</v>
      </c>
      <c r="B19" s="13">
        <v>8.3533847982000005</v>
      </c>
      <c r="C19" s="13">
        <v>4.9253079112</v>
      </c>
      <c r="D19" s="4">
        <v>6.2543426701999998</v>
      </c>
      <c r="E19" s="1">
        <v>5.37</v>
      </c>
      <c r="F19" s="4">
        <v>0.81649658079999998</v>
      </c>
      <c r="G19" s="4">
        <v>2.3209870434000002</v>
      </c>
      <c r="H19" s="4">
        <v>1.9915638316000002</v>
      </c>
      <c r="I19" s="4">
        <v>3.5812999999000001</v>
      </c>
      <c r="J19" s="4">
        <v>0.5</v>
      </c>
      <c r="K19" s="4">
        <v>1.2166666665999999</v>
      </c>
      <c r="L19" s="4">
        <v>0.96</v>
      </c>
      <c r="M19" s="67">
        <v>0.63</v>
      </c>
      <c r="N19" s="4">
        <v>2.1052631578947367</v>
      </c>
      <c r="O19" s="4">
        <v>0.5</v>
      </c>
      <c r="P19" s="4">
        <v>0.25</v>
      </c>
      <c r="Q19" s="4" t="s">
        <v>43</v>
      </c>
      <c r="R19" s="4" t="s">
        <v>42</v>
      </c>
    </row>
    <row r="20" spans="1:21" x14ac:dyDescent="0.35">
      <c r="A20" t="s">
        <v>105</v>
      </c>
      <c r="B20" s="13">
        <v>1.4142135624000001</v>
      </c>
      <c r="C20" s="13">
        <v>2.0019490341999999</v>
      </c>
      <c r="D20" s="4">
        <v>3.9000505929</v>
      </c>
      <c r="E20" s="1">
        <v>3.64</v>
      </c>
      <c r="F20" s="4">
        <v>3.4618508167000002</v>
      </c>
      <c r="G20" s="4">
        <v>4.0572883980999999</v>
      </c>
      <c r="H20" s="4" t="s">
        <v>42</v>
      </c>
      <c r="I20" s="4" t="s">
        <v>42</v>
      </c>
      <c r="J20" s="4" t="s">
        <v>42</v>
      </c>
      <c r="K20" s="4" t="s">
        <v>42</v>
      </c>
      <c r="L20" s="4" t="s">
        <v>42</v>
      </c>
      <c r="M20" s="67" t="s">
        <v>42</v>
      </c>
      <c r="N20" s="4" t="s">
        <v>42</v>
      </c>
      <c r="O20" s="4" t="s">
        <v>42</v>
      </c>
      <c r="P20" s="4" t="s">
        <v>42</v>
      </c>
      <c r="Q20" s="4" t="s">
        <v>42</v>
      </c>
      <c r="R20" s="4" t="s">
        <v>42</v>
      </c>
    </row>
    <row r="21" spans="1:21" x14ac:dyDescent="0.35">
      <c r="A21" t="s">
        <v>106</v>
      </c>
      <c r="B21" s="13">
        <v>2.1486715162999999</v>
      </c>
      <c r="C21" s="13">
        <v>6.7283326563000001</v>
      </c>
      <c r="D21" s="4">
        <v>2.1380899352</v>
      </c>
      <c r="E21" s="1">
        <v>1.56</v>
      </c>
      <c r="F21" s="4">
        <v>2.3477689453999999</v>
      </c>
      <c r="G21" s="4">
        <v>1.0690449676</v>
      </c>
      <c r="H21" s="4" t="s">
        <v>42</v>
      </c>
      <c r="I21" s="4" t="s">
        <v>42</v>
      </c>
      <c r="J21" s="4" t="s">
        <v>42</v>
      </c>
      <c r="K21" s="4" t="s">
        <v>42</v>
      </c>
      <c r="L21" s="4" t="s">
        <v>42</v>
      </c>
      <c r="M21" s="67" t="s">
        <v>42</v>
      </c>
      <c r="N21" s="4" t="s">
        <v>42</v>
      </c>
      <c r="O21" s="4" t="s">
        <v>42</v>
      </c>
      <c r="P21" s="4" t="s">
        <v>42</v>
      </c>
      <c r="Q21" s="4" t="s">
        <v>42</v>
      </c>
      <c r="R21" s="4" t="s">
        <v>42</v>
      </c>
    </row>
    <row r="22" spans="1:21" x14ac:dyDescent="0.35">
      <c r="A22" t="s">
        <v>107</v>
      </c>
      <c r="B22" s="13">
        <v>1.5263601011999999</v>
      </c>
      <c r="C22" s="13">
        <v>1.7452911552000001</v>
      </c>
      <c r="D22" s="4">
        <v>5.7627891033000003</v>
      </c>
      <c r="E22" s="1">
        <v>3.63</v>
      </c>
      <c r="F22" s="4">
        <v>0</v>
      </c>
      <c r="G22" s="4">
        <v>0.95097322270000006</v>
      </c>
      <c r="H22" s="4" t="s">
        <v>42</v>
      </c>
      <c r="I22" s="4" t="s">
        <v>42</v>
      </c>
      <c r="J22" s="4" t="s">
        <v>42</v>
      </c>
      <c r="K22" s="4" t="s">
        <v>42</v>
      </c>
      <c r="L22" s="4" t="s">
        <v>42</v>
      </c>
      <c r="M22" s="67" t="s">
        <v>42</v>
      </c>
      <c r="N22" s="4" t="s">
        <v>42</v>
      </c>
      <c r="O22" s="4" t="s">
        <v>42</v>
      </c>
      <c r="P22" s="4" t="s">
        <v>42</v>
      </c>
      <c r="Q22" s="4" t="s">
        <v>42</v>
      </c>
      <c r="R22" s="4" t="s">
        <v>42</v>
      </c>
    </row>
    <row r="23" spans="1:21" x14ac:dyDescent="0.35">
      <c r="A23" t="s">
        <v>108</v>
      </c>
      <c r="B23" s="13">
        <v>2.128519823</v>
      </c>
      <c r="C23" s="13">
        <v>4.9999999999</v>
      </c>
      <c r="D23" s="4">
        <v>1.4472135955000001</v>
      </c>
      <c r="E23" s="1">
        <v>2.23</v>
      </c>
      <c r="F23" s="4">
        <v>3.5043961348999999</v>
      </c>
      <c r="G23" s="4">
        <v>1</v>
      </c>
      <c r="H23" s="4" t="s">
        <v>42</v>
      </c>
      <c r="I23" s="4" t="s">
        <v>42</v>
      </c>
      <c r="J23" s="4" t="s">
        <v>42</v>
      </c>
      <c r="K23" s="4" t="s">
        <v>42</v>
      </c>
      <c r="L23" s="4" t="s">
        <v>42</v>
      </c>
      <c r="M23" s="67" t="s">
        <v>42</v>
      </c>
      <c r="N23" s="4" t="s">
        <v>42</v>
      </c>
      <c r="O23" s="4" t="s">
        <v>42</v>
      </c>
      <c r="P23" s="4" t="s">
        <v>42</v>
      </c>
      <c r="Q23" s="4" t="s">
        <v>42</v>
      </c>
      <c r="R23" s="4" t="s">
        <v>42</v>
      </c>
    </row>
    <row r="24" spans="1:21" x14ac:dyDescent="0.35">
      <c r="A24" t="s">
        <v>115</v>
      </c>
      <c r="B24" s="13">
        <v>0</v>
      </c>
      <c r="C24" s="13">
        <v>0</v>
      </c>
      <c r="D24" s="4">
        <v>0</v>
      </c>
      <c r="E24" s="4">
        <v>0</v>
      </c>
      <c r="F24" s="4">
        <v>0.28867513459999999</v>
      </c>
      <c r="G24" s="4">
        <v>0</v>
      </c>
      <c r="H24" s="4" t="s">
        <v>42</v>
      </c>
      <c r="I24" s="4" t="s">
        <v>42</v>
      </c>
      <c r="J24" s="4" t="s">
        <v>42</v>
      </c>
      <c r="K24" s="4" t="s">
        <v>42</v>
      </c>
      <c r="L24" s="4" t="s">
        <v>42</v>
      </c>
      <c r="M24" s="67" t="s">
        <v>42</v>
      </c>
      <c r="N24" s="4" t="s">
        <v>42</v>
      </c>
      <c r="O24" s="4" t="s">
        <v>42</v>
      </c>
      <c r="P24" s="4" t="s">
        <v>42</v>
      </c>
      <c r="Q24" s="4" t="s">
        <v>42</v>
      </c>
      <c r="R24" s="4" t="s">
        <v>42</v>
      </c>
      <c r="U24" s="13"/>
    </row>
    <row r="25" spans="1:21" x14ac:dyDescent="0.35">
      <c r="A25" t="s">
        <v>178</v>
      </c>
      <c r="B25" s="13">
        <v>2.4966675964</v>
      </c>
      <c r="C25" s="13">
        <v>7.75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42</v>
      </c>
      <c r="K25" s="1" t="s">
        <v>42</v>
      </c>
      <c r="L25" s="1" t="s">
        <v>42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42</v>
      </c>
      <c r="R25" s="1" t="s">
        <v>42</v>
      </c>
    </row>
    <row r="26" spans="1:21" x14ac:dyDescent="0.35">
      <c r="A26" t="s">
        <v>192</v>
      </c>
      <c r="B26" s="13">
        <v>0</v>
      </c>
      <c r="C26" s="13">
        <v>0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</row>
    <row r="27" spans="1:21" x14ac:dyDescent="0.35">
      <c r="F27" s="4"/>
      <c r="G27" s="13"/>
      <c r="H27" s="13"/>
      <c r="I27" s="13"/>
      <c r="J27" s="13"/>
      <c r="K27" s="4"/>
      <c r="L27" s="4"/>
      <c r="M27" s="4"/>
      <c r="N27" s="4"/>
      <c r="O27" s="4"/>
      <c r="P27" s="4"/>
      <c r="Q27" s="4"/>
      <c r="R27" s="4"/>
    </row>
    <row r="28" spans="1:21" x14ac:dyDescent="0.35">
      <c r="A28" t="s">
        <v>17</v>
      </c>
      <c r="B28" s="13">
        <v>214.15171963839998</v>
      </c>
      <c r="C28" s="13">
        <v>230.0537601847</v>
      </c>
      <c r="D28" s="13">
        <v>223.7477251279</v>
      </c>
      <c r="E28">
        <v>192.86</v>
      </c>
      <c r="F28" s="4">
        <v>188.73725699560001</v>
      </c>
      <c r="G28" s="13">
        <v>173.6798053574</v>
      </c>
      <c r="H28" s="13">
        <v>166.48750566940001</v>
      </c>
      <c r="I28" s="13">
        <v>157.87609999969993</v>
      </c>
      <c r="J28" s="13">
        <v>146.26</v>
      </c>
      <c r="K28" s="4">
        <v>137.12249622780001</v>
      </c>
      <c r="L28" s="4">
        <v>117.28</v>
      </c>
      <c r="M28" s="67">
        <v>116.28</v>
      </c>
      <c r="N28" s="4">
        <v>94.732240737985393</v>
      </c>
      <c r="O28" s="4">
        <v>101.9</v>
      </c>
      <c r="P28" s="4">
        <v>82.412999999999997</v>
      </c>
      <c r="Q28" s="4">
        <v>78.65327151062445</v>
      </c>
      <c r="R28" s="4">
        <v>58.678918303918302</v>
      </c>
      <c r="U28" s="13"/>
    </row>
    <row r="29" spans="1:21" x14ac:dyDescent="0.35">
      <c r="A29" t="s">
        <v>18</v>
      </c>
      <c r="B29" s="13">
        <v>38.5915244085</v>
      </c>
      <c r="C29" s="13">
        <v>39.812264561500001</v>
      </c>
      <c r="D29" s="13">
        <v>33.554033993600001</v>
      </c>
      <c r="E29">
        <v>33.97</v>
      </c>
      <c r="F29" s="4">
        <v>21.913462669099999</v>
      </c>
      <c r="G29" s="13">
        <v>34.490746244199997</v>
      </c>
      <c r="H29" s="13">
        <v>30.983278697899987</v>
      </c>
      <c r="I29" s="13">
        <v>27.795098633000002</v>
      </c>
      <c r="J29" s="13">
        <v>17.399999999999999</v>
      </c>
      <c r="K29" s="4">
        <v>28.725514069299997</v>
      </c>
      <c r="L29" s="4">
        <v>20.36</v>
      </c>
      <c r="M29" s="67">
        <v>12.21</v>
      </c>
      <c r="N29" s="4">
        <v>8.966287878787881</v>
      </c>
      <c r="O29" s="4">
        <v>9.09</v>
      </c>
      <c r="P29" s="4">
        <v>8.6660000000000004</v>
      </c>
      <c r="Q29" s="4">
        <v>3.7166666666666663</v>
      </c>
      <c r="R29" s="4">
        <v>2.4444444444444446</v>
      </c>
      <c r="U29" s="13"/>
    </row>
    <row r="30" spans="1:21" x14ac:dyDescent="0.35">
      <c r="A30" t="s">
        <v>19</v>
      </c>
      <c r="B30" s="13">
        <v>637.64705897199997</v>
      </c>
      <c r="C30" s="13">
        <v>648.0520915141999</v>
      </c>
      <c r="D30" s="13">
        <v>584.79465614380001</v>
      </c>
      <c r="E30">
        <v>555.13</v>
      </c>
      <c r="F30" s="4">
        <v>550.6707907256</v>
      </c>
      <c r="G30" s="13">
        <v>544.51394885330035</v>
      </c>
      <c r="H30" s="13">
        <v>528.45785876399964</v>
      </c>
      <c r="I30" s="13">
        <v>466.9542999997002</v>
      </c>
      <c r="J30" s="13">
        <v>349.51</v>
      </c>
      <c r="K30" s="4">
        <v>392.14914029459999</v>
      </c>
      <c r="L30" s="4">
        <v>303.41000000000003</v>
      </c>
      <c r="M30" s="67">
        <v>284.89999999999998</v>
      </c>
      <c r="N30" s="4">
        <v>324.8457214658614</v>
      </c>
      <c r="O30" s="4">
        <v>355.49</v>
      </c>
      <c r="P30" s="4">
        <v>325.05500000000001</v>
      </c>
      <c r="Q30" s="4">
        <v>278.80846740593176</v>
      </c>
      <c r="R30" s="4">
        <v>294.32757540017604</v>
      </c>
    </row>
    <row r="31" spans="1:21" x14ac:dyDescent="0.35">
      <c r="A31" t="s">
        <v>20</v>
      </c>
      <c r="B31" s="13">
        <v>20.376990022699999</v>
      </c>
      <c r="C31" s="13">
        <v>25.692509069500002</v>
      </c>
      <c r="D31" s="13">
        <v>25.412033951800002</v>
      </c>
      <c r="E31">
        <v>22.83</v>
      </c>
      <c r="F31" s="4">
        <v>19.724692535500001</v>
      </c>
      <c r="G31" s="13">
        <v>25.6236465241</v>
      </c>
      <c r="H31" s="13">
        <v>18.9324275251</v>
      </c>
      <c r="I31" s="13">
        <v>13.477399999900001</v>
      </c>
      <c r="J31" s="13">
        <v>17.07</v>
      </c>
      <c r="K31" s="4">
        <v>10.3944510898</v>
      </c>
      <c r="L31" s="4">
        <v>3.86</v>
      </c>
      <c r="M31" s="67">
        <v>6.01</v>
      </c>
      <c r="N31" s="4">
        <v>8.8710317460317469</v>
      </c>
      <c r="O31" s="4">
        <v>7.13</v>
      </c>
      <c r="P31" s="4">
        <v>5.8659999999999997</v>
      </c>
      <c r="Q31" s="4">
        <v>1.5</v>
      </c>
      <c r="R31" s="4">
        <v>7.6615384615384619</v>
      </c>
    </row>
    <row r="32" spans="1:21" x14ac:dyDescent="0.35">
      <c r="A32" s="3" t="s">
        <v>40</v>
      </c>
      <c r="B32" s="13">
        <v>1.8045184643000001</v>
      </c>
      <c r="C32" s="13">
        <v>1.7285606489999998</v>
      </c>
      <c r="D32" s="13">
        <v>3.0224956342999998</v>
      </c>
      <c r="E32" s="3">
        <v>0</v>
      </c>
      <c r="F32" s="70">
        <v>0</v>
      </c>
      <c r="G32" s="69">
        <v>0</v>
      </c>
      <c r="H32" s="69">
        <v>0</v>
      </c>
      <c r="I32" s="69">
        <v>0</v>
      </c>
      <c r="J32" s="69">
        <v>0</v>
      </c>
      <c r="K32" s="70">
        <v>0</v>
      </c>
      <c r="L32" s="70">
        <v>0</v>
      </c>
      <c r="M32" s="67">
        <v>0</v>
      </c>
      <c r="N32" s="4">
        <v>0</v>
      </c>
      <c r="O32" s="4">
        <v>0</v>
      </c>
      <c r="P32" s="4">
        <v>0.222</v>
      </c>
      <c r="Q32" s="4">
        <v>0</v>
      </c>
      <c r="R32" s="4">
        <v>0</v>
      </c>
    </row>
    <row r="33" spans="1:22" x14ac:dyDescent="0.35">
      <c r="A33" t="s">
        <v>21</v>
      </c>
      <c r="B33" s="13">
        <v>22.592525916900001</v>
      </c>
      <c r="C33" s="13">
        <v>40.534332096300005</v>
      </c>
      <c r="D33" s="13">
        <v>37.598260987899998</v>
      </c>
      <c r="E33">
        <v>33.409999999999997</v>
      </c>
      <c r="F33" s="4">
        <v>30.533547331499999</v>
      </c>
      <c r="G33" s="13">
        <v>27.983477962000006</v>
      </c>
      <c r="H33" s="13">
        <v>28.193011043999999</v>
      </c>
      <c r="I33" s="13">
        <v>20.064199999699998</v>
      </c>
      <c r="J33" s="13">
        <v>13.57</v>
      </c>
      <c r="K33" s="4">
        <v>15.473821555900001</v>
      </c>
      <c r="L33" s="4">
        <v>11.19</v>
      </c>
      <c r="M33" s="67">
        <v>7.13</v>
      </c>
      <c r="N33" s="4">
        <v>5.3345238095238088</v>
      </c>
      <c r="O33" s="4">
        <v>6.84</v>
      </c>
      <c r="P33" s="4">
        <v>3.726</v>
      </c>
      <c r="Q33" s="4">
        <v>4.9023809523809527</v>
      </c>
      <c r="R33" s="4">
        <v>1.9166666666666665</v>
      </c>
    </row>
    <row r="34" spans="1:22" x14ac:dyDescent="0.35">
      <c r="A34" t="s">
        <v>22</v>
      </c>
      <c r="B34" s="13">
        <v>2.0733942976000002</v>
      </c>
      <c r="C34" s="13">
        <v>1.9070035523</v>
      </c>
      <c r="D34" s="13">
        <v>5.8738797824000004</v>
      </c>
      <c r="E34">
        <v>1.25</v>
      </c>
      <c r="F34" s="4">
        <v>0.83205029429999999</v>
      </c>
      <c r="G34" s="13">
        <v>2.4517631391000001</v>
      </c>
      <c r="H34" s="13">
        <v>3.1460467844000002</v>
      </c>
      <c r="I34" s="13">
        <v>0.87209999999999999</v>
      </c>
      <c r="J34" s="13">
        <v>0</v>
      </c>
      <c r="K34" s="4">
        <v>6.5789473700000003E-2</v>
      </c>
      <c r="L34" s="4">
        <v>0</v>
      </c>
      <c r="M34" s="67">
        <v>0.13</v>
      </c>
      <c r="N34" s="4">
        <v>0</v>
      </c>
      <c r="O34" s="4">
        <v>0</v>
      </c>
      <c r="P34" s="4">
        <v>0.33300000000000002</v>
      </c>
      <c r="Q34" s="4">
        <v>0</v>
      </c>
      <c r="R34" s="4">
        <v>0</v>
      </c>
      <c r="V34" s="21"/>
    </row>
    <row r="35" spans="1:22" x14ac:dyDescent="0.35">
      <c r="A35" t="s">
        <v>23</v>
      </c>
      <c r="B35" s="13">
        <v>1.4699301061000001</v>
      </c>
      <c r="C35" s="13">
        <v>4.0758561914999998</v>
      </c>
      <c r="D35" s="13">
        <v>1.6281344606000001</v>
      </c>
      <c r="E35">
        <v>0.91</v>
      </c>
      <c r="F35" s="4">
        <v>2.2494513903</v>
      </c>
      <c r="G35" s="13">
        <v>0</v>
      </c>
      <c r="H35" s="13">
        <v>0.77459666909999991</v>
      </c>
      <c r="I35" s="13">
        <v>0.44719999999999999</v>
      </c>
      <c r="J35" s="13">
        <v>0.25</v>
      </c>
      <c r="K35" s="4">
        <v>0</v>
      </c>
      <c r="L35" s="4">
        <v>0.5</v>
      </c>
      <c r="M35" s="67">
        <v>0.08</v>
      </c>
      <c r="N35" s="4">
        <v>0</v>
      </c>
      <c r="O35" s="4">
        <v>0</v>
      </c>
      <c r="P35" s="4">
        <v>0</v>
      </c>
      <c r="Q35" s="4">
        <v>1</v>
      </c>
      <c r="R35" s="4">
        <v>0.42857142857142855</v>
      </c>
      <c r="V35" s="21"/>
    </row>
    <row r="36" spans="1:22" x14ac:dyDescent="0.35">
      <c r="A36" s="3" t="s">
        <v>109</v>
      </c>
      <c r="B36" s="13">
        <v>0.70710678120000003</v>
      </c>
      <c r="C36" s="13">
        <v>0.37527767499999998</v>
      </c>
      <c r="D36" s="13">
        <v>0.5</v>
      </c>
      <c r="E36">
        <v>1.37</v>
      </c>
      <c r="F36" s="70">
        <v>0</v>
      </c>
      <c r="G36" s="13">
        <v>1.2639796104999999</v>
      </c>
      <c r="H36" s="69">
        <v>0</v>
      </c>
      <c r="I36" s="13">
        <v>0.37530000000000002</v>
      </c>
      <c r="J36" s="13">
        <v>0.56000000000000005</v>
      </c>
      <c r="K36" s="70">
        <v>0.3125</v>
      </c>
      <c r="L36" s="4">
        <v>0.3</v>
      </c>
      <c r="M36" s="67">
        <v>0</v>
      </c>
      <c r="N36" s="4">
        <v>0</v>
      </c>
      <c r="O36" s="4">
        <v>0</v>
      </c>
      <c r="P36" s="4">
        <v>1.5</v>
      </c>
      <c r="Q36" s="4">
        <v>0</v>
      </c>
      <c r="R36" s="4">
        <v>0</v>
      </c>
      <c r="V36" s="21"/>
    </row>
    <row r="37" spans="1:22" x14ac:dyDescent="0.35">
      <c r="A37" t="s">
        <v>24</v>
      </c>
      <c r="B37" s="13">
        <v>2.9341792894999998</v>
      </c>
      <c r="C37" s="13">
        <v>3.4831799169000002</v>
      </c>
      <c r="D37" s="13">
        <v>1.6408014935999999</v>
      </c>
      <c r="E37">
        <v>0.32</v>
      </c>
      <c r="F37" s="4">
        <v>1.0242286341</v>
      </c>
      <c r="G37" s="13">
        <v>0.75251987549999999</v>
      </c>
      <c r="H37" s="13">
        <v>1.1403047740000001</v>
      </c>
      <c r="I37" s="13">
        <v>0.87529999999999997</v>
      </c>
      <c r="J37" s="13">
        <v>0.18</v>
      </c>
      <c r="K37" s="4">
        <v>0.83809523800000008</v>
      </c>
      <c r="L37" s="4">
        <v>0.77</v>
      </c>
      <c r="M37" s="67">
        <v>0.27</v>
      </c>
      <c r="N37" s="4">
        <v>0.39743589743589747</v>
      </c>
      <c r="O37" s="4">
        <v>3.66</v>
      </c>
      <c r="P37" s="4">
        <v>2.0449999999999999</v>
      </c>
      <c r="Q37" s="4">
        <v>1.2857142857142856</v>
      </c>
      <c r="R37" s="4">
        <v>0</v>
      </c>
      <c r="V37" s="21"/>
    </row>
    <row r="38" spans="1:22" x14ac:dyDescent="0.35">
      <c r="A38" t="s">
        <v>104</v>
      </c>
      <c r="B38" s="13">
        <v>1.8605551275000001</v>
      </c>
      <c r="C38" s="13">
        <v>0.90104757020000004</v>
      </c>
      <c r="D38" s="13">
        <v>2.1486899019000001</v>
      </c>
      <c r="E38">
        <v>1.75</v>
      </c>
      <c r="F38" s="4">
        <v>2.0959511757999998</v>
      </c>
      <c r="G38" s="13">
        <v>1.7320508076000001</v>
      </c>
      <c r="H38" s="13">
        <v>0.78054692879999998</v>
      </c>
      <c r="I38" s="13">
        <v>0.99140000000000006</v>
      </c>
      <c r="J38" s="13">
        <v>0.25</v>
      </c>
      <c r="K38" s="4">
        <v>0.50624999999999998</v>
      </c>
      <c r="L38" s="4">
        <v>0.69</v>
      </c>
      <c r="M38" s="67">
        <v>0.17</v>
      </c>
      <c r="N38" s="4">
        <v>0</v>
      </c>
      <c r="O38" s="4">
        <v>0</v>
      </c>
      <c r="P38" s="4">
        <v>0</v>
      </c>
      <c r="Q38" s="4">
        <v>0</v>
      </c>
      <c r="R38" s="4">
        <v>1.3333333333333333</v>
      </c>
    </row>
    <row r="39" spans="1:22" x14ac:dyDescent="0.35">
      <c r="A39" t="s">
        <v>103</v>
      </c>
      <c r="B39" s="13">
        <v>1.2516191534000001</v>
      </c>
      <c r="C39" s="13">
        <v>1.0017837257</v>
      </c>
      <c r="D39" s="13">
        <v>0</v>
      </c>
      <c r="E39">
        <v>0</v>
      </c>
      <c r="F39" s="4">
        <v>0.35355339060000002</v>
      </c>
      <c r="G39" s="13">
        <v>0.49135381490000002</v>
      </c>
      <c r="H39" s="13" t="s">
        <v>42</v>
      </c>
      <c r="I39" s="13" t="s">
        <v>42</v>
      </c>
      <c r="J39" s="13" t="s">
        <v>42</v>
      </c>
      <c r="K39" s="4" t="s">
        <v>42</v>
      </c>
      <c r="L39" s="4" t="s">
        <v>42</v>
      </c>
      <c r="M39" s="67" t="s">
        <v>42</v>
      </c>
      <c r="N39" s="4" t="s">
        <v>42</v>
      </c>
      <c r="O39" s="4" t="s">
        <v>42</v>
      </c>
      <c r="P39" s="4" t="s">
        <v>42</v>
      </c>
      <c r="Q39" s="4" t="s">
        <v>42</v>
      </c>
      <c r="R39" s="4" t="s">
        <v>42</v>
      </c>
    </row>
    <row r="40" spans="1:22" x14ac:dyDescent="0.35">
      <c r="A40" t="s">
        <v>37</v>
      </c>
      <c r="B40" s="13">
        <v>0</v>
      </c>
      <c r="C40" s="13">
        <v>0.93995482760000004</v>
      </c>
      <c r="D40" s="13">
        <v>0</v>
      </c>
      <c r="E40">
        <v>0</v>
      </c>
      <c r="F40" s="4">
        <v>0</v>
      </c>
      <c r="G40" s="13">
        <v>0.45961940779999999</v>
      </c>
      <c r="H40" s="13" t="s">
        <v>42</v>
      </c>
      <c r="I40" s="13" t="s">
        <v>42</v>
      </c>
      <c r="J40" s="13" t="s">
        <v>42</v>
      </c>
      <c r="K40" s="4" t="s">
        <v>42</v>
      </c>
      <c r="L40" s="4" t="s">
        <v>42</v>
      </c>
      <c r="M40" s="67" t="s">
        <v>42</v>
      </c>
      <c r="N40" s="4" t="s">
        <v>42</v>
      </c>
      <c r="O40" s="4" t="s">
        <v>42</v>
      </c>
      <c r="P40" s="4" t="s">
        <v>42</v>
      </c>
      <c r="Q40" s="4" t="s">
        <v>42</v>
      </c>
      <c r="R40" s="4" t="s">
        <v>42</v>
      </c>
    </row>
    <row r="41" spans="1:22" x14ac:dyDescent="0.35">
      <c r="A41" t="s">
        <v>25</v>
      </c>
      <c r="B41" s="13">
        <v>4.6780580876000002</v>
      </c>
      <c r="C41" s="13">
        <v>2.6551728213999999</v>
      </c>
      <c r="D41" s="13">
        <v>1.7339884125</v>
      </c>
      <c r="E41">
        <v>3.49</v>
      </c>
      <c r="F41" s="4">
        <v>1.9379055217000001</v>
      </c>
      <c r="G41" s="13">
        <v>0.89878532040000003</v>
      </c>
      <c r="H41" s="13">
        <v>0.8842761683</v>
      </c>
      <c r="I41" s="13">
        <v>0.44719999999999999</v>
      </c>
      <c r="J41" s="13">
        <v>0.31</v>
      </c>
      <c r="K41" s="4">
        <v>0.20833333330000001</v>
      </c>
      <c r="L41" s="4">
        <v>1.76</v>
      </c>
      <c r="M41" s="67">
        <v>0.48</v>
      </c>
      <c r="N41" s="4">
        <v>0</v>
      </c>
      <c r="O41" s="4">
        <v>0</v>
      </c>
      <c r="P41" s="4">
        <v>0</v>
      </c>
      <c r="Q41" s="4" t="s">
        <v>42</v>
      </c>
      <c r="R41" s="4" t="s">
        <v>42</v>
      </c>
    </row>
    <row r="42" spans="1:22" x14ac:dyDescent="0.35">
      <c r="F42" s="4"/>
      <c r="G42" s="13"/>
      <c r="H42" s="13"/>
      <c r="I42" s="13"/>
      <c r="J42" s="13"/>
      <c r="K42" s="4"/>
      <c r="L42" s="4"/>
      <c r="M42" s="4"/>
      <c r="N42" s="4"/>
      <c r="O42" s="4"/>
      <c r="P42" s="4"/>
      <c r="Q42" s="4"/>
      <c r="R42" s="4"/>
    </row>
    <row r="43" spans="1:22" x14ac:dyDescent="0.35">
      <c r="A43" t="s">
        <v>63</v>
      </c>
      <c r="B43" s="13">
        <v>53.539263932300003</v>
      </c>
      <c r="C43" s="13">
        <v>60.584412324299997</v>
      </c>
      <c r="D43" s="13">
        <v>51.619633531799998</v>
      </c>
      <c r="E43">
        <v>48.66</v>
      </c>
      <c r="F43" s="4">
        <v>35.394327873599998</v>
      </c>
      <c r="G43" s="13">
        <v>21.4055935879</v>
      </c>
      <c r="H43" s="13">
        <v>28.615368176200001</v>
      </c>
      <c r="I43" s="13">
        <v>12.768699999999999</v>
      </c>
      <c r="J43" s="13">
        <v>11.75</v>
      </c>
      <c r="K43" s="4">
        <v>14.6543178561</v>
      </c>
      <c r="L43" s="4">
        <v>11.92</v>
      </c>
      <c r="M43" s="4">
        <v>9.67</v>
      </c>
      <c r="N43" s="4">
        <v>10.704274891774894</v>
      </c>
      <c r="O43" s="4">
        <v>9.07</v>
      </c>
      <c r="P43" s="4">
        <v>8.5210000000000008</v>
      </c>
      <c r="Q43" s="4">
        <v>7.2714285714285714</v>
      </c>
      <c r="R43" s="4">
        <v>7.6555555555555559</v>
      </c>
    </row>
    <row r="44" spans="1:22" x14ac:dyDescent="0.35">
      <c r="A44" t="s">
        <v>26</v>
      </c>
      <c r="B44" s="13">
        <v>55.713645536199998</v>
      </c>
      <c r="C44" s="13">
        <v>51.742236155899995</v>
      </c>
      <c r="D44" s="13">
        <v>61.046404796600001</v>
      </c>
      <c r="E44">
        <v>41.21</v>
      </c>
      <c r="F44" s="4">
        <v>41.462825561199999</v>
      </c>
      <c r="G44" s="4">
        <v>24.046124973299992</v>
      </c>
      <c r="H44" s="4">
        <v>30.254831145599997</v>
      </c>
      <c r="I44" s="4">
        <v>34.808300000700001</v>
      </c>
      <c r="J44" s="4">
        <v>16.93</v>
      </c>
      <c r="K44" s="4">
        <v>23.320649836499999</v>
      </c>
      <c r="L44" s="4">
        <v>23.69</v>
      </c>
      <c r="M44" s="67">
        <v>18.489999999999998</v>
      </c>
      <c r="N44" s="4">
        <v>8.1181953510720639</v>
      </c>
      <c r="O44" s="4">
        <v>12.4</v>
      </c>
      <c r="P44" s="4">
        <v>13.8</v>
      </c>
      <c r="Q44" s="4">
        <v>11.076190476190474</v>
      </c>
      <c r="R44" s="4">
        <v>5.7261904761904763</v>
      </c>
    </row>
    <row r="45" spans="1:22" x14ac:dyDescent="0.35">
      <c r="A45" t="s">
        <v>27</v>
      </c>
      <c r="B45" s="13">
        <v>411.5149893542</v>
      </c>
      <c r="C45" s="13">
        <v>485.28789971259994</v>
      </c>
      <c r="D45" s="13">
        <v>421.09212690099997</v>
      </c>
      <c r="E45">
        <v>427.1</v>
      </c>
      <c r="F45" s="4">
        <v>395.30605833999999</v>
      </c>
      <c r="G45" s="4">
        <v>376.01825417560013</v>
      </c>
      <c r="H45" s="4">
        <v>372.00455514729981</v>
      </c>
      <c r="I45" s="4">
        <v>366.63149999509966</v>
      </c>
      <c r="J45" s="4">
        <v>229.96</v>
      </c>
      <c r="K45" s="4">
        <v>196.6639580593</v>
      </c>
      <c r="L45" s="4">
        <v>179.57</v>
      </c>
      <c r="M45" s="67">
        <v>165.07999999999998</v>
      </c>
      <c r="N45" s="4">
        <v>173.68315101565099</v>
      </c>
      <c r="O45" s="4">
        <v>161.53</v>
      </c>
      <c r="P45" s="4">
        <v>179.13</v>
      </c>
      <c r="Q45" s="4">
        <v>171.74786602286605</v>
      </c>
      <c r="R45" s="4">
        <v>149.14598684768981</v>
      </c>
    </row>
    <row r="46" spans="1:22" x14ac:dyDescent="0.35">
      <c r="A46" t="s">
        <v>28</v>
      </c>
      <c r="B46" s="13">
        <v>1.0149912187000001</v>
      </c>
      <c r="C46" s="13">
        <v>0</v>
      </c>
      <c r="D46" s="13">
        <v>1.2277605243</v>
      </c>
      <c r="E46">
        <v>0.82</v>
      </c>
      <c r="F46" s="4">
        <v>3.9033289524999999</v>
      </c>
      <c r="G46" s="13">
        <v>3.2057280203</v>
      </c>
      <c r="H46" s="13">
        <v>2.2874248854000001</v>
      </c>
      <c r="I46" s="13">
        <v>2.1424999999000001</v>
      </c>
      <c r="J46" s="13">
        <v>0</v>
      </c>
      <c r="K46" s="4">
        <v>1.688888889</v>
      </c>
      <c r="L46" s="4">
        <v>0.13</v>
      </c>
      <c r="M46" s="67">
        <v>0.17</v>
      </c>
      <c r="N46" s="4">
        <v>0</v>
      </c>
      <c r="O46" s="4">
        <v>0.33</v>
      </c>
      <c r="P46" s="4">
        <v>0</v>
      </c>
      <c r="Q46" s="4" t="s">
        <v>42</v>
      </c>
      <c r="R46" s="4" t="s">
        <v>42</v>
      </c>
    </row>
    <row r="47" spans="1:22" x14ac:dyDescent="0.35">
      <c r="F47" s="13"/>
      <c r="G47" s="13"/>
      <c r="H47" s="13"/>
      <c r="I47" s="13"/>
      <c r="J47" s="13"/>
      <c r="K47" s="4"/>
      <c r="L47" s="4"/>
      <c r="M47" s="4"/>
      <c r="N47" s="4"/>
      <c r="O47" s="4"/>
      <c r="P47" s="4"/>
      <c r="Q47" s="4"/>
      <c r="R47" s="4"/>
    </row>
    <row r="48" spans="1:22" x14ac:dyDescent="0.35">
      <c r="A48" s="3" t="s">
        <v>44</v>
      </c>
      <c r="B48" s="13">
        <v>4.7228232798000001</v>
      </c>
      <c r="C48" s="13">
        <v>4.84</v>
      </c>
      <c r="D48" s="13">
        <v>4.5436758277999996</v>
      </c>
      <c r="E48">
        <v>3.17</v>
      </c>
      <c r="F48" s="13">
        <v>4.3091245573999997</v>
      </c>
      <c r="G48" s="13">
        <v>3.5055310148999999</v>
      </c>
      <c r="H48" s="13">
        <v>3.1095089709000003</v>
      </c>
      <c r="I48" s="13">
        <v>4.9916999999999998</v>
      </c>
      <c r="J48" s="13">
        <v>1.55</v>
      </c>
      <c r="K48" s="4">
        <v>3.29</v>
      </c>
      <c r="L48" s="4">
        <v>3.52</v>
      </c>
      <c r="M48" s="67">
        <v>5.87</v>
      </c>
      <c r="N48" s="4" t="s">
        <v>42</v>
      </c>
      <c r="O48" s="4" t="s">
        <v>42</v>
      </c>
      <c r="P48" s="4" t="s">
        <v>42</v>
      </c>
      <c r="Q48" s="4" t="s">
        <v>42</v>
      </c>
      <c r="R48" s="4" t="s">
        <v>42</v>
      </c>
    </row>
    <row r="49" spans="1:24" x14ac:dyDescent="0.35">
      <c r="A49" s="3" t="s">
        <v>29</v>
      </c>
      <c r="B49" s="13">
        <v>3.0781992482999998</v>
      </c>
      <c r="C49" s="13">
        <v>2.0699999999999998</v>
      </c>
      <c r="D49" s="13">
        <v>4.5849704755999996</v>
      </c>
      <c r="E49">
        <v>1.89</v>
      </c>
      <c r="F49" s="13">
        <v>1.7039034476999999</v>
      </c>
      <c r="G49" s="13">
        <v>2.6789733867000001</v>
      </c>
      <c r="H49" s="13">
        <v>1.605207018</v>
      </c>
      <c r="I49" s="13">
        <v>2.8509000000000002</v>
      </c>
      <c r="J49" s="13">
        <v>2.9</v>
      </c>
      <c r="K49" s="4">
        <v>1.22</v>
      </c>
      <c r="L49" s="4" t="s">
        <v>42</v>
      </c>
      <c r="M49" s="67" t="s">
        <v>42</v>
      </c>
      <c r="N49" s="4" t="s">
        <v>42</v>
      </c>
      <c r="O49" s="4" t="s">
        <v>42</v>
      </c>
      <c r="P49" s="4" t="s">
        <v>42</v>
      </c>
      <c r="Q49" s="4" t="s">
        <v>42</v>
      </c>
      <c r="R49" s="4" t="s">
        <v>42</v>
      </c>
    </row>
    <row r="50" spans="1:24" x14ac:dyDescent="0.35">
      <c r="A50" t="s">
        <v>30</v>
      </c>
      <c r="B50" s="13">
        <v>10.705278716199999</v>
      </c>
      <c r="C50" s="13">
        <v>7.14955389</v>
      </c>
      <c r="D50" s="13">
        <v>7.7384652247999997</v>
      </c>
      <c r="E50">
        <v>11</v>
      </c>
      <c r="F50" s="13">
        <v>9.0176163307999992</v>
      </c>
      <c r="G50" s="13">
        <v>10.4361227146</v>
      </c>
      <c r="H50" s="13">
        <v>9.7236042241999989</v>
      </c>
      <c r="I50" s="13">
        <v>11.1995999997</v>
      </c>
      <c r="J50" s="13">
        <v>4</v>
      </c>
      <c r="K50" s="4">
        <v>5.5052083333999997</v>
      </c>
      <c r="L50" s="4">
        <v>2.8</v>
      </c>
      <c r="M50" s="67">
        <v>6.26</v>
      </c>
      <c r="N50" s="4">
        <v>1.8333333333333333</v>
      </c>
      <c r="O50" s="4">
        <v>2.73</v>
      </c>
      <c r="P50" s="4">
        <v>4.1589999999999998</v>
      </c>
      <c r="Q50" s="4">
        <v>2.375</v>
      </c>
      <c r="R50" s="4">
        <v>2.333333333333333</v>
      </c>
    </row>
    <row r="51" spans="1:24" x14ac:dyDescent="0.35">
      <c r="A51" t="s">
        <v>31</v>
      </c>
      <c r="B51" s="13">
        <v>273.62596405850002</v>
      </c>
      <c r="C51" s="13">
        <v>270.95251586109998</v>
      </c>
      <c r="D51" s="13">
        <v>274.8628419643</v>
      </c>
      <c r="E51">
        <v>265.8</v>
      </c>
      <c r="F51" s="13">
        <v>229.89021145429999</v>
      </c>
      <c r="G51" s="13">
        <v>224.93309471349988</v>
      </c>
      <c r="H51" s="13">
        <v>217.90666513649995</v>
      </c>
      <c r="I51" s="13">
        <v>264.29919999589987</v>
      </c>
      <c r="J51" s="13">
        <v>170.61</v>
      </c>
      <c r="K51" s="4">
        <v>153.0049785139</v>
      </c>
      <c r="L51" s="4">
        <v>168.87</v>
      </c>
      <c r="M51" s="67">
        <v>167.79</v>
      </c>
      <c r="N51" s="4">
        <v>138.5117046352342</v>
      </c>
      <c r="O51" s="4">
        <v>134.82</v>
      </c>
      <c r="P51" s="4">
        <v>117.83499999999999</v>
      </c>
      <c r="Q51" s="4">
        <v>113.19671162171157</v>
      </c>
      <c r="R51" s="4">
        <v>106.47508767462328</v>
      </c>
    </row>
    <row r="52" spans="1:24" x14ac:dyDescent="0.35">
      <c r="A52" t="s">
        <v>32</v>
      </c>
      <c r="B52" s="13">
        <v>54.123969592399995</v>
      </c>
      <c r="C52" s="13">
        <v>53.193397621699987</v>
      </c>
      <c r="D52" s="13">
        <v>45.259675806899999</v>
      </c>
      <c r="E52">
        <v>60.61</v>
      </c>
      <c r="F52" s="13">
        <v>55.592397141299998</v>
      </c>
      <c r="G52" s="13">
        <v>56.394242959399989</v>
      </c>
      <c r="H52" s="13">
        <v>45.290005728699981</v>
      </c>
      <c r="I52" s="13">
        <v>49.265999999599991</v>
      </c>
      <c r="J52" s="13">
        <v>30.37</v>
      </c>
      <c r="K52" s="4">
        <v>28.3678088086</v>
      </c>
      <c r="L52" s="4">
        <v>18.77</v>
      </c>
      <c r="M52" s="67">
        <v>18.57</v>
      </c>
      <c r="N52" s="4">
        <v>19.969079621095748</v>
      </c>
      <c r="O52" s="4">
        <v>18.100000000000001</v>
      </c>
      <c r="P52" s="4">
        <v>22.856000000000002</v>
      </c>
      <c r="Q52" s="4">
        <v>20.033730158730162</v>
      </c>
      <c r="R52" s="4">
        <v>7.1166666666666663</v>
      </c>
    </row>
    <row r="53" spans="1:24" x14ac:dyDescent="0.35">
      <c r="A53" t="s">
        <v>33</v>
      </c>
      <c r="B53" s="13">
        <v>13.075292670300001</v>
      </c>
      <c r="C53" s="13">
        <v>15.181922449599998</v>
      </c>
      <c r="D53" s="13">
        <v>13.1761273574</v>
      </c>
      <c r="E53">
        <v>5.3</v>
      </c>
      <c r="F53" s="13">
        <v>13.0420092124</v>
      </c>
      <c r="G53" s="13">
        <v>9.2319507958999978</v>
      </c>
      <c r="H53" s="13">
        <v>8.6866766433000002</v>
      </c>
      <c r="I53" s="13">
        <v>6.0617999999999999</v>
      </c>
      <c r="J53" s="13">
        <v>2</v>
      </c>
      <c r="K53" s="4">
        <v>2.4803391055000001</v>
      </c>
      <c r="L53" s="4">
        <v>0.6</v>
      </c>
      <c r="M53" s="67">
        <v>1.67</v>
      </c>
      <c r="N53" s="4">
        <v>1.125</v>
      </c>
      <c r="O53" s="4">
        <v>2.08</v>
      </c>
      <c r="P53" s="4">
        <v>2.1190000000000002</v>
      </c>
      <c r="Q53" s="4">
        <v>0.16666666666666666</v>
      </c>
      <c r="R53" s="4">
        <v>0.79285714285714293</v>
      </c>
    </row>
    <row r="54" spans="1:24" x14ac:dyDescent="0.35">
      <c r="A54" t="s">
        <v>62</v>
      </c>
      <c r="B54" s="13">
        <v>1.2845224838</v>
      </c>
      <c r="C54" s="13">
        <v>1.5636572379000002</v>
      </c>
      <c r="D54" s="13">
        <v>1.2844570503999999</v>
      </c>
      <c r="E54">
        <v>2.37</v>
      </c>
      <c r="F54" s="13">
        <v>0</v>
      </c>
      <c r="G54" s="13">
        <v>0</v>
      </c>
      <c r="H54" s="13">
        <v>0.5</v>
      </c>
      <c r="I54" s="13">
        <v>0</v>
      </c>
      <c r="J54" s="13">
        <v>0.21</v>
      </c>
      <c r="K54" s="4">
        <v>0.3125</v>
      </c>
      <c r="L54" s="4">
        <v>1</v>
      </c>
      <c r="M54" s="67" t="s">
        <v>42</v>
      </c>
      <c r="N54" s="4" t="s">
        <v>42</v>
      </c>
      <c r="O54" s="4" t="s">
        <v>42</v>
      </c>
      <c r="P54" s="4" t="s">
        <v>42</v>
      </c>
      <c r="Q54" s="4" t="s">
        <v>42</v>
      </c>
      <c r="R54" s="4" t="s">
        <v>42</v>
      </c>
    </row>
    <row r="55" spans="1:24" x14ac:dyDescent="0.35">
      <c r="A55" t="s">
        <v>34</v>
      </c>
      <c r="B55" s="13">
        <v>1.1766968106</v>
      </c>
      <c r="C55" s="13">
        <v>0.5345224838</v>
      </c>
      <c r="D55" s="13">
        <v>1.3761041076</v>
      </c>
      <c r="E55">
        <v>1.33</v>
      </c>
      <c r="F55" s="13">
        <v>0.74442942909999998</v>
      </c>
      <c r="G55" s="13">
        <v>6.3613228478000003</v>
      </c>
      <c r="H55" s="13">
        <v>2.9987791054000001</v>
      </c>
      <c r="I55" s="13">
        <v>1.0205999998999999</v>
      </c>
      <c r="J55" s="13">
        <v>2.17</v>
      </c>
      <c r="K55" s="4">
        <v>0</v>
      </c>
      <c r="L55" s="4">
        <v>0.75</v>
      </c>
      <c r="M55" s="67">
        <v>0.13</v>
      </c>
      <c r="N55" s="4">
        <v>0</v>
      </c>
      <c r="O55" s="4">
        <v>0</v>
      </c>
      <c r="P55" s="4">
        <v>0</v>
      </c>
      <c r="Q55" s="4" t="s">
        <v>42</v>
      </c>
      <c r="R55" s="4" t="s">
        <v>42</v>
      </c>
    </row>
    <row r="56" spans="1:24" x14ac:dyDescent="0.35">
      <c r="D56" s="13"/>
      <c r="F56" s="13"/>
      <c r="G56" s="13"/>
      <c r="H56" s="13"/>
      <c r="I56" s="13"/>
      <c r="J56" s="13"/>
      <c r="K56" s="4"/>
      <c r="L56" s="4"/>
      <c r="M56" s="4"/>
      <c r="N56" s="4"/>
      <c r="O56" s="4"/>
      <c r="P56" s="4"/>
      <c r="Q56" s="4"/>
      <c r="R56" s="4"/>
    </row>
    <row r="57" spans="1:24" x14ac:dyDescent="0.35">
      <c r="A57" t="s">
        <v>36</v>
      </c>
      <c r="B57" s="13">
        <v>3023.094318389501</v>
      </c>
      <c r="C57" s="13">
        <v>3070.5566766215029</v>
      </c>
      <c r="D57" s="13">
        <v>2765.6186003212001</v>
      </c>
      <c r="E57">
        <v>2690.65</v>
      </c>
      <c r="F57" s="13">
        <v>2524.5524618531999</v>
      </c>
      <c r="G57" s="13">
        <v>2547.5691063024033</v>
      </c>
      <c r="H57" s="13">
        <v>2455.0571281812049</v>
      </c>
      <c r="I57" s="13">
        <v>2291.2039000174059</v>
      </c>
      <c r="J57" s="13">
        <v>1764.4</v>
      </c>
      <c r="K57" s="4">
        <v>1527.8170061037999</v>
      </c>
      <c r="L57" s="4">
        <v>1536.15</v>
      </c>
      <c r="M57" s="4">
        <v>1453.1600000000003</v>
      </c>
      <c r="N57" s="4">
        <v>1281.4548315261586</v>
      </c>
      <c r="O57" s="4">
        <v>1243.72</v>
      </c>
      <c r="P57" s="4">
        <v>1267.365</v>
      </c>
      <c r="Q57" s="4">
        <v>1182.0915239119611</v>
      </c>
      <c r="R57" s="4">
        <v>1181.2187214124433</v>
      </c>
    </row>
    <row r="58" spans="1:24" x14ac:dyDescent="0.35">
      <c r="A58" t="s">
        <v>37</v>
      </c>
      <c r="B58" s="13">
        <v>950.13918026570002</v>
      </c>
      <c r="C58" s="13">
        <v>1001.2127943557999</v>
      </c>
      <c r="D58" s="13">
        <v>921.65469989029998</v>
      </c>
      <c r="E58">
        <v>847.29</v>
      </c>
      <c r="F58" s="13">
        <v>820.07289066409999</v>
      </c>
      <c r="G58" s="13">
        <v>814.34169691679858</v>
      </c>
      <c r="H58" s="13">
        <v>779.7798530249994</v>
      </c>
      <c r="I58" s="13">
        <v>690.40539863199933</v>
      </c>
      <c r="J58" s="13">
        <v>545.36</v>
      </c>
      <c r="K58" s="4">
        <v>585.79639128240001</v>
      </c>
      <c r="L58" s="4">
        <v>460.12</v>
      </c>
      <c r="M58" s="4">
        <v>427.65999999999997</v>
      </c>
      <c r="N58" s="4">
        <v>443.14724153562622</v>
      </c>
      <c r="O58" s="4">
        <v>484.1</v>
      </c>
      <c r="P58" s="4">
        <v>429.82900000000001</v>
      </c>
      <c r="Q58" s="4">
        <v>369.86650082131814</v>
      </c>
      <c r="R58" s="4">
        <v>366.79104803864868</v>
      </c>
    </row>
    <row r="59" spans="1:24" x14ac:dyDescent="0.35">
      <c r="A59" t="s">
        <v>38</v>
      </c>
      <c r="B59" s="13">
        <v>521.78289004139992</v>
      </c>
      <c r="C59" s="13">
        <v>597.6</v>
      </c>
      <c r="D59" s="13">
        <v>534.98592575370003</v>
      </c>
      <c r="E59">
        <v>517.78</v>
      </c>
      <c r="F59" s="13">
        <v>476.06654072729998</v>
      </c>
      <c r="G59" s="13">
        <v>424.67570075710063</v>
      </c>
      <c r="H59" s="13">
        <v>433.16217935450004</v>
      </c>
      <c r="I59" s="13">
        <v>416.35099999570008</v>
      </c>
      <c r="J59" s="13">
        <v>258.64</v>
      </c>
      <c r="K59" s="4">
        <v>236.32781464089999</v>
      </c>
      <c r="L59" s="4">
        <v>215.31</v>
      </c>
      <c r="M59" s="4">
        <v>193.40999999999997</v>
      </c>
      <c r="N59" s="4">
        <v>192.50895459183133</v>
      </c>
      <c r="O59" s="4">
        <v>183.34</v>
      </c>
      <c r="P59" s="4">
        <v>201.45699999999999</v>
      </c>
      <c r="Q59" s="4">
        <v>190.0954850704851</v>
      </c>
      <c r="R59" s="4">
        <v>162.52773287943586</v>
      </c>
      <c r="V59" s="13"/>
    </row>
    <row r="60" spans="1:24" x14ac:dyDescent="0.35">
      <c r="A60" t="s">
        <v>29</v>
      </c>
      <c r="B60" s="83">
        <v>361.79274685989998</v>
      </c>
      <c r="C60" s="13">
        <v>355.48921992609996</v>
      </c>
      <c r="D60" s="13">
        <v>352.82631781480001</v>
      </c>
      <c r="E60">
        <v>351.45</v>
      </c>
      <c r="F60" s="13">
        <v>314.29969157300002</v>
      </c>
      <c r="G60" s="13">
        <v>313.54123843279967</v>
      </c>
      <c r="H60" s="13">
        <v>289.82044682700001</v>
      </c>
      <c r="I60" s="13">
        <v>339.68979999510009</v>
      </c>
      <c r="J60" s="13">
        <v>213.81</v>
      </c>
      <c r="K60" s="4">
        <v>194.17156753570001</v>
      </c>
      <c r="L60" s="4">
        <v>196.31</v>
      </c>
      <c r="M60" s="4">
        <v>200.28999999999996</v>
      </c>
      <c r="N60" s="4">
        <v>161.43911758966334</v>
      </c>
      <c r="O60" s="4">
        <v>157.72</v>
      </c>
      <c r="P60" s="4">
        <v>146.97</v>
      </c>
      <c r="Q60" s="4">
        <v>135.77210844710839</v>
      </c>
      <c r="R60" s="4">
        <v>116.71794481748042</v>
      </c>
      <c r="V60" s="13"/>
    </row>
    <row r="61" spans="1:24" x14ac:dyDescent="0.35">
      <c r="A61" s="6" t="s">
        <v>35</v>
      </c>
      <c r="B61" s="62">
        <v>4856.8091355565011</v>
      </c>
      <c r="C61" s="32">
        <v>5024.8586909034029</v>
      </c>
      <c r="D61" s="32">
        <v>4575.0855437800001</v>
      </c>
      <c r="E61" s="6">
        <v>4407.18</v>
      </c>
      <c r="F61" s="32">
        <v>4134.9915848175997</v>
      </c>
      <c r="G61" s="32">
        <v>4100.1277424090922</v>
      </c>
      <c r="H61" s="32">
        <v>3957.8196073877166</v>
      </c>
      <c r="I61" s="32">
        <v>3737.65</v>
      </c>
      <c r="J61" s="32">
        <v>2782.21</v>
      </c>
      <c r="K61" s="14">
        <v>2544.1127795627999</v>
      </c>
      <c r="L61" s="14">
        <v>2407.8900000000003</v>
      </c>
      <c r="M61" s="14">
        <v>2274.52</v>
      </c>
      <c r="N61" s="14">
        <v>2078.55014524329</v>
      </c>
      <c r="O61" s="14">
        <v>2068.89</v>
      </c>
      <c r="P61" s="14">
        <v>2045.6220000000001</v>
      </c>
      <c r="Q61" s="14">
        <f>SUM(Q57:Q60)</f>
        <v>1877.8256182508728</v>
      </c>
      <c r="R61" s="14">
        <f>SUM(R57:R60)</f>
        <v>1827.2554471480082</v>
      </c>
      <c r="V61" s="13"/>
    </row>
    <row r="62" spans="1:24" x14ac:dyDescent="0.35">
      <c r="V62" s="13"/>
      <c r="X62" s="21"/>
    </row>
    <row r="63" spans="1:24" x14ac:dyDescent="0.35">
      <c r="A63" t="s">
        <v>36</v>
      </c>
      <c r="B63" s="30">
        <v>0.622</v>
      </c>
      <c r="C63" s="30">
        <v>0.61099999999999999</v>
      </c>
      <c r="D63" s="30">
        <v>0.60450000000000004</v>
      </c>
      <c r="E63" s="30">
        <v>0.61099999999999999</v>
      </c>
      <c r="F63" s="30">
        <v>0.61099999999999999</v>
      </c>
      <c r="G63" s="30">
        <v>0.621</v>
      </c>
      <c r="H63" s="30">
        <v>0.62</v>
      </c>
      <c r="I63" s="30">
        <v>0.61299999999999999</v>
      </c>
      <c r="J63" s="30">
        <v>0.63400000000000001</v>
      </c>
      <c r="K63" s="26">
        <v>0.60099999999999998</v>
      </c>
      <c r="L63" s="26">
        <v>0.63800000000000001</v>
      </c>
      <c r="M63" s="15">
        <f t="shared" ref="M63:P63" si="0">M57/M61</f>
        <v>0.63888644637110259</v>
      </c>
      <c r="N63" s="15">
        <f t="shared" si="0"/>
        <v>0.61651379181721255</v>
      </c>
      <c r="O63" s="15">
        <f t="shared" si="0"/>
        <v>0.60115327542788655</v>
      </c>
      <c r="P63" s="15">
        <f t="shared" si="0"/>
        <v>0.61954994617773962</v>
      </c>
      <c r="Q63" s="16">
        <f>Q57/Q61</f>
        <v>0.62950015828042483</v>
      </c>
      <c r="R63" s="16">
        <f>R57/R61</f>
        <v>0.64644421952940234</v>
      </c>
      <c r="X63" s="21"/>
    </row>
    <row r="64" spans="1:24" x14ac:dyDescent="0.35">
      <c r="A64" t="s">
        <v>37</v>
      </c>
      <c r="B64" s="30">
        <v>0.19600000000000001</v>
      </c>
      <c r="C64" s="30">
        <v>0.19900000000000001</v>
      </c>
      <c r="D64" s="30">
        <v>0.20144999999999999</v>
      </c>
      <c r="E64" s="30">
        <v>0.192</v>
      </c>
      <c r="F64" s="30">
        <v>0.19800000000000001</v>
      </c>
      <c r="G64" s="30">
        <v>0.19900000000000001</v>
      </c>
      <c r="H64" s="30">
        <v>0.19700000000000001</v>
      </c>
      <c r="I64" s="30">
        <v>0.185</v>
      </c>
      <c r="J64" s="30">
        <v>0.19600000000000001</v>
      </c>
      <c r="K64" s="26">
        <v>0.23</v>
      </c>
      <c r="L64" s="26">
        <v>0.19109999999999999</v>
      </c>
      <c r="M64" s="15">
        <f t="shared" ref="M64:P64" si="1">M58/M61</f>
        <v>0.1880220881768461</v>
      </c>
      <c r="N64" s="15">
        <f t="shared" si="1"/>
        <v>0.2132001686607165</v>
      </c>
      <c r="O64" s="15">
        <f t="shared" si="1"/>
        <v>0.23399020730923348</v>
      </c>
      <c r="P64" s="15">
        <f t="shared" si="1"/>
        <v>0.21012142028194847</v>
      </c>
      <c r="Q64" s="16">
        <f>Q58/Q61</f>
        <v>0.19696530776155644</v>
      </c>
      <c r="R64" s="16">
        <f>R58/R61</f>
        <v>0.20073331761639482</v>
      </c>
      <c r="X64" s="21"/>
    </row>
    <row r="65" spans="1:24" x14ac:dyDescent="0.35">
      <c r="A65" t="s">
        <v>38</v>
      </c>
      <c r="B65" s="30">
        <v>0.107</v>
      </c>
      <c r="C65" s="30">
        <v>0.11899999999999999</v>
      </c>
      <c r="D65" s="30">
        <v>0.11693000000000001</v>
      </c>
      <c r="E65" s="30">
        <v>0.11700000000000001</v>
      </c>
      <c r="F65" s="30">
        <v>0.115</v>
      </c>
      <c r="G65" s="30">
        <v>0.104</v>
      </c>
      <c r="H65" s="30">
        <v>0.109</v>
      </c>
      <c r="I65" s="30">
        <v>0.111</v>
      </c>
      <c r="J65" s="30">
        <v>9.2999999999999999E-2</v>
      </c>
      <c r="K65" s="26">
        <v>9.2999999999999999E-2</v>
      </c>
      <c r="L65" s="26">
        <v>8.9399999999999993E-2</v>
      </c>
      <c r="M65" s="15">
        <f t="shared" ref="M65:P65" si="2">M59/M61</f>
        <v>8.5033325712677826E-2</v>
      </c>
      <c r="N65" s="15">
        <f t="shared" si="2"/>
        <v>9.2616940241919715E-2</v>
      </c>
      <c r="O65" s="15">
        <f t="shared" si="2"/>
        <v>8.8617567874560765E-2</v>
      </c>
      <c r="P65" s="15">
        <f t="shared" si="2"/>
        <v>9.8482026493653271E-2</v>
      </c>
      <c r="Q65" s="16">
        <f>Q59/Q61</f>
        <v>0.10123170289238689</v>
      </c>
      <c r="R65" s="16">
        <f>R59/R61</f>
        <v>8.8946366603044016E-2</v>
      </c>
      <c r="X65" s="21"/>
    </row>
    <row r="66" spans="1:24" x14ac:dyDescent="0.35">
      <c r="A66" t="s">
        <v>29</v>
      </c>
      <c r="B66" s="30">
        <v>7.4999999999999997E-2</v>
      </c>
      <c r="C66" s="30">
        <v>7.0999999999999994E-2</v>
      </c>
      <c r="D66" s="30">
        <v>7.7119999999999994E-2</v>
      </c>
      <c r="E66" s="30">
        <v>0.08</v>
      </c>
      <c r="F66" s="30">
        <v>7.5999999999999998E-2</v>
      </c>
      <c r="G66" s="33">
        <v>7.5999999999999998E-2</v>
      </c>
      <c r="H66" s="30">
        <v>7.2999999999999995E-2</v>
      </c>
      <c r="I66" s="30">
        <v>9.0999999999999998E-2</v>
      </c>
      <c r="J66" s="30">
        <v>7.6999999999999999E-2</v>
      </c>
      <c r="K66" s="26">
        <v>7.5999999999999998E-2</v>
      </c>
      <c r="L66" s="26">
        <v>8.1500000000000003E-2</v>
      </c>
      <c r="M66" s="15">
        <f t="shared" ref="M66:P66" si="3">M60/M61</f>
        <v>8.805813973937357E-2</v>
      </c>
      <c r="N66" s="15">
        <f t="shared" si="3"/>
        <v>7.7669099280146175E-2</v>
      </c>
      <c r="O66" s="15">
        <f t="shared" si="3"/>
        <v>7.6234115878562908E-2</v>
      </c>
      <c r="P66" s="15">
        <f t="shared" si="3"/>
        <v>7.1846118197790201E-2</v>
      </c>
      <c r="Q66" s="16">
        <f>Q60/Q61</f>
        <v>7.2302831065631776E-2</v>
      </c>
      <c r="R66" s="16">
        <f>R60/R61</f>
        <v>6.3876096251158823E-2</v>
      </c>
      <c r="V66" s="21"/>
    </row>
    <row r="67" spans="1:24" x14ac:dyDescent="0.35">
      <c r="A67" s="6" t="s">
        <v>35</v>
      </c>
      <c r="B67" s="29">
        <v>1</v>
      </c>
      <c r="C67" s="29">
        <v>1</v>
      </c>
      <c r="D67" s="29">
        <v>1</v>
      </c>
      <c r="E67" s="29">
        <v>1</v>
      </c>
      <c r="F67" s="29">
        <v>1</v>
      </c>
      <c r="G67" s="29">
        <v>1</v>
      </c>
      <c r="H67" s="29">
        <v>1</v>
      </c>
      <c r="I67" s="29">
        <v>1</v>
      </c>
      <c r="J67" s="29">
        <v>1</v>
      </c>
      <c r="K67" s="27">
        <v>1</v>
      </c>
      <c r="L67" s="27">
        <v>1</v>
      </c>
      <c r="M67" s="17">
        <f t="shared" ref="M67:R67" si="4">SUM(M63:M66)</f>
        <v>1</v>
      </c>
      <c r="N67" s="17">
        <f t="shared" si="4"/>
        <v>0.999999999999995</v>
      </c>
      <c r="O67" s="17">
        <f t="shared" si="4"/>
        <v>0.99999516649024367</v>
      </c>
      <c r="P67" s="17">
        <f t="shared" si="4"/>
        <v>0.9999995111511315</v>
      </c>
      <c r="Q67" s="17">
        <f t="shared" si="4"/>
        <v>0.99999999999999989</v>
      </c>
      <c r="R67" s="17">
        <f t="shared" si="4"/>
        <v>1</v>
      </c>
      <c r="V67" s="21"/>
    </row>
    <row r="68" spans="1:24" x14ac:dyDescent="0.35">
      <c r="V68" s="21"/>
    </row>
    <row r="69" spans="1:24" x14ac:dyDescent="0.35">
      <c r="V69" s="21"/>
    </row>
    <row r="70" spans="1:24" x14ac:dyDescent="0.35">
      <c r="J70" s="21"/>
      <c r="L70" s="44"/>
      <c r="V70" s="21"/>
    </row>
    <row r="71" spans="1:24" x14ac:dyDescent="0.35">
      <c r="J71" s="21"/>
      <c r="L71" s="44"/>
    </row>
    <row r="72" spans="1:24" x14ac:dyDescent="0.35">
      <c r="J72" s="21"/>
      <c r="L72" s="44"/>
    </row>
    <row r="73" spans="1:24" x14ac:dyDescent="0.35">
      <c r="F73" s="13"/>
      <c r="J73" s="21"/>
      <c r="L73" s="44"/>
    </row>
    <row r="74" spans="1:24" x14ac:dyDescent="0.35">
      <c r="F74" s="13"/>
      <c r="J74" s="21"/>
      <c r="L74" s="19"/>
    </row>
    <row r="75" spans="1:24" x14ac:dyDescent="0.35">
      <c r="L75" s="19"/>
    </row>
    <row r="76" spans="1:24" x14ac:dyDescent="0.35">
      <c r="L76" s="19"/>
    </row>
    <row r="78" spans="1:24" x14ac:dyDescent="0.35">
      <c r="H78" s="13"/>
    </row>
    <row r="79" spans="1:24" x14ac:dyDescent="0.35">
      <c r="U79" s="1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4"/>
  <sheetViews>
    <sheetView workbookViewId="0">
      <selection activeCell="T12" sqref="T12"/>
    </sheetView>
  </sheetViews>
  <sheetFormatPr baseColWidth="10" defaultColWidth="11.453125" defaultRowHeight="14.5" x14ac:dyDescent="0.35"/>
  <cols>
    <col min="1" max="1" width="54.54296875" customWidth="1"/>
    <col min="2" max="3" width="11.08984375" customWidth="1"/>
    <col min="4" max="4" width="13.54296875" customWidth="1"/>
    <col min="5" max="5" width="9.90625" customWidth="1"/>
    <col min="6" max="6" width="12" customWidth="1"/>
    <col min="7" max="7" width="13.54296875" style="1" customWidth="1"/>
    <col min="8" max="8" width="10.54296875" style="1" customWidth="1"/>
    <col min="9" max="9" width="8.54296875" customWidth="1"/>
    <col min="10" max="10" width="10.54296875" customWidth="1"/>
    <col min="11" max="11" width="11.453125" style="1" customWidth="1"/>
    <col min="12" max="12" width="11.08984375" style="1" customWidth="1"/>
    <col min="13" max="13" width="11.453125" style="1" customWidth="1"/>
    <col min="14" max="15" width="11.453125" style="1"/>
    <col min="16" max="16" width="12.08984375" style="1" customWidth="1"/>
    <col min="17" max="18" width="11.453125" style="1"/>
    <col min="19" max="19" width="7.453125" style="1" customWidth="1"/>
    <col min="20" max="20" width="21.90625" customWidth="1"/>
    <col min="21" max="21" width="10.08984375" customWidth="1"/>
  </cols>
  <sheetData>
    <row r="1" spans="1:21" x14ac:dyDescent="0.35">
      <c r="A1" s="6"/>
      <c r="B1" s="9">
        <v>2022</v>
      </c>
      <c r="C1" s="9">
        <v>2021</v>
      </c>
      <c r="D1" s="9">
        <v>2020</v>
      </c>
      <c r="E1" s="9">
        <v>2019</v>
      </c>
      <c r="F1" s="8">
        <v>2018</v>
      </c>
      <c r="G1" s="8">
        <v>2017</v>
      </c>
      <c r="H1" s="8">
        <v>2016</v>
      </c>
      <c r="I1" s="9">
        <v>2015</v>
      </c>
      <c r="J1" s="9">
        <v>2014</v>
      </c>
      <c r="K1" s="8">
        <v>2013</v>
      </c>
      <c r="L1" s="8">
        <v>2012</v>
      </c>
      <c r="M1" s="8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T1" s="23" t="s">
        <v>50</v>
      </c>
    </row>
    <row r="2" spans="1:21" x14ac:dyDescent="0.35">
      <c r="A2" t="s">
        <v>0</v>
      </c>
      <c r="B2">
        <v>273</v>
      </c>
      <c r="C2">
        <v>301.5</v>
      </c>
      <c r="D2">
        <v>356.25</v>
      </c>
      <c r="E2">
        <v>303</v>
      </c>
      <c r="F2" s="1">
        <v>324</v>
      </c>
      <c r="G2">
        <v>369.75</v>
      </c>
      <c r="H2" s="1">
        <v>329.25</v>
      </c>
      <c r="I2">
        <v>335.25</v>
      </c>
      <c r="J2">
        <v>408</v>
      </c>
      <c r="K2" s="1">
        <v>441</v>
      </c>
      <c r="L2" s="1">
        <v>439.5</v>
      </c>
      <c r="M2" s="1">
        <v>370.5</v>
      </c>
      <c r="N2" s="1">
        <v>351</v>
      </c>
      <c r="O2" s="1">
        <v>328.5</v>
      </c>
      <c r="P2" s="1">
        <v>282</v>
      </c>
      <c r="Q2" s="1">
        <v>228</v>
      </c>
      <c r="R2" s="1">
        <v>198</v>
      </c>
      <c r="T2" t="s">
        <v>53</v>
      </c>
    </row>
    <row r="3" spans="1:21" x14ac:dyDescent="0.35">
      <c r="A3" t="s">
        <v>1</v>
      </c>
      <c r="B3">
        <v>15.75</v>
      </c>
      <c r="C3">
        <v>13.5</v>
      </c>
      <c r="D3">
        <v>22.5</v>
      </c>
      <c r="E3">
        <v>24</v>
      </c>
      <c r="F3" s="1">
        <v>18</v>
      </c>
      <c r="G3">
        <v>15.75</v>
      </c>
      <c r="H3" s="1">
        <v>9.75</v>
      </c>
      <c r="I3">
        <v>12</v>
      </c>
      <c r="J3">
        <v>6</v>
      </c>
      <c r="K3" s="1">
        <v>10.5</v>
      </c>
      <c r="L3" s="1">
        <v>13.5</v>
      </c>
      <c r="M3" s="1">
        <v>6</v>
      </c>
      <c r="N3" s="1">
        <v>1.5</v>
      </c>
      <c r="O3" s="1">
        <v>3</v>
      </c>
      <c r="P3" s="1">
        <v>3</v>
      </c>
      <c r="Q3" s="1">
        <v>3</v>
      </c>
      <c r="R3" s="1">
        <v>0</v>
      </c>
      <c r="T3" s="13" t="s">
        <v>54</v>
      </c>
    </row>
    <row r="4" spans="1:21" x14ac:dyDescent="0.35">
      <c r="A4" t="s">
        <v>2</v>
      </c>
      <c r="B4">
        <v>13.5</v>
      </c>
      <c r="C4">
        <v>17.25</v>
      </c>
      <c r="D4">
        <v>23.25</v>
      </c>
      <c r="E4">
        <v>21</v>
      </c>
      <c r="F4" s="1">
        <v>10.5</v>
      </c>
      <c r="G4">
        <v>17.25</v>
      </c>
      <c r="H4" s="1">
        <v>12</v>
      </c>
      <c r="I4">
        <v>16.5</v>
      </c>
      <c r="J4">
        <v>11.25</v>
      </c>
      <c r="K4" s="1">
        <v>30</v>
      </c>
      <c r="L4" s="1">
        <v>30</v>
      </c>
      <c r="M4" s="1">
        <v>6</v>
      </c>
      <c r="N4" s="1">
        <v>9</v>
      </c>
      <c r="O4" s="1">
        <v>15</v>
      </c>
      <c r="P4" s="1">
        <v>6</v>
      </c>
      <c r="Q4" s="1">
        <v>6</v>
      </c>
      <c r="R4" s="1">
        <v>0</v>
      </c>
      <c r="T4" t="s">
        <v>55</v>
      </c>
    </row>
    <row r="5" spans="1:21" x14ac:dyDescent="0.35">
      <c r="A5" t="s">
        <v>3</v>
      </c>
      <c r="B5">
        <v>18</v>
      </c>
      <c r="C5">
        <v>12</v>
      </c>
      <c r="D5">
        <v>12</v>
      </c>
      <c r="E5">
        <v>15</v>
      </c>
      <c r="F5" s="1">
        <v>12</v>
      </c>
      <c r="G5">
        <v>15</v>
      </c>
      <c r="H5" s="1">
        <v>18</v>
      </c>
      <c r="I5">
        <v>12</v>
      </c>
      <c r="J5">
        <v>20.25</v>
      </c>
      <c r="K5" s="1">
        <v>9</v>
      </c>
      <c r="L5" s="1">
        <v>12.75</v>
      </c>
      <c r="M5" s="1">
        <v>18</v>
      </c>
      <c r="N5" s="1">
        <v>4.5</v>
      </c>
      <c r="O5" s="1">
        <v>0</v>
      </c>
      <c r="P5" s="1">
        <v>0</v>
      </c>
      <c r="Q5" s="1">
        <v>3</v>
      </c>
      <c r="R5" s="1">
        <v>0</v>
      </c>
    </row>
    <row r="6" spans="1:21" x14ac:dyDescent="0.35">
      <c r="A6" t="s">
        <v>4</v>
      </c>
      <c r="B6">
        <v>0</v>
      </c>
      <c r="C6">
        <v>6</v>
      </c>
      <c r="D6">
        <v>6.75</v>
      </c>
      <c r="E6">
        <v>0</v>
      </c>
      <c r="F6" s="1">
        <v>6</v>
      </c>
      <c r="G6">
        <v>15</v>
      </c>
      <c r="H6" s="1">
        <v>0</v>
      </c>
      <c r="I6">
        <v>3</v>
      </c>
      <c r="J6">
        <v>6</v>
      </c>
      <c r="K6" s="1">
        <v>6.75</v>
      </c>
      <c r="L6" s="1">
        <v>2.25</v>
      </c>
      <c r="M6" s="1">
        <v>3</v>
      </c>
      <c r="N6" s="1">
        <v>7.5</v>
      </c>
      <c r="O6" s="1">
        <v>0</v>
      </c>
      <c r="P6" s="1">
        <v>9</v>
      </c>
      <c r="Q6" s="1">
        <v>0</v>
      </c>
      <c r="R6" s="1">
        <v>0</v>
      </c>
    </row>
    <row r="7" spans="1:21" x14ac:dyDescent="0.35">
      <c r="A7" t="s">
        <v>5</v>
      </c>
      <c r="B7">
        <v>0</v>
      </c>
      <c r="C7">
        <v>0</v>
      </c>
      <c r="D7">
        <v>0</v>
      </c>
      <c r="E7">
        <v>2.25</v>
      </c>
      <c r="F7" s="1">
        <v>0</v>
      </c>
      <c r="G7" s="1">
        <v>0</v>
      </c>
      <c r="H7" s="1">
        <v>0</v>
      </c>
      <c r="I7">
        <v>3</v>
      </c>
      <c r="J7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</row>
    <row r="8" spans="1:21" x14ac:dyDescent="0.35">
      <c r="A8" t="s">
        <v>6</v>
      </c>
      <c r="B8">
        <v>3</v>
      </c>
      <c r="C8">
        <v>3</v>
      </c>
      <c r="D8">
        <v>0</v>
      </c>
      <c r="E8">
        <v>0</v>
      </c>
      <c r="F8" s="1">
        <v>6</v>
      </c>
      <c r="G8" s="1">
        <v>0</v>
      </c>
      <c r="H8" s="1">
        <v>3</v>
      </c>
      <c r="I8">
        <v>3</v>
      </c>
      <c r="J8">
        <v>3</v>
      </c>
      <c r="K8" s="1">
        <v>6</v>
      </c>
      <c r="L8" s="1">
        <v>3</v>
      </c>
      <c r="M8" s="1">
        <v>3</v>
      </c>
      <c r="N8" s="1">
        <v>12</v>
      </c>
      <c r="O8" s="1">
        <v>0</v>
      </c>
      <c r="P8" s="1">
        <v>0</v>
      </c>
      <c r="Q8" s="1">
        <v>0</v>
      </c>
      <c r="R8" s="1">
        <v>0</v>
      </c>
    </row>
    <row r="9" spans="1:21" x14ac:dyDescent="0.35">
      <c r="A9" t="s">
        <v>7</v>
      </c>
      <c r="B9">
        <v>51</v>
      </c>
      <c r="C9">
        <v>13.5</v>
      </c>
      <c r="D9">
        <v>56.25</v>
      </c>
      <c r="E9">
        <v>36</v>
      </c>
      <c r="F9" s="1">
        <v>64.5</v>
      </c>
      <c r="G9">
        <v>48</v>
      </c>
      <c r="H9" s="1">
        <v>27</v>
      </c>
      <c r="I9">
        <v>44.25</v>
      </c>
      <c r="J9">
        <v>42.75</v>
      </c>
      <c r="K9" s="1">
        <v>28.5</v>
      </c>
      <c r="L9" s="1">
        <v>54</v>
      </c>
      <c r="M9" s="1">
        <v>24</v>
      </c>
      <c r="N9" s="1">
        <v>31.5</v>
      </c>
      <c r="O9" s="1">
        <v>21</v>
      </c>
      <c r="P9" s="1">
        <v>15</v>
      </c>
      <c r="Q9" s="1">
        <v>3</v>
      </c>
      <c r="R9" s="1">
        <v>3</v>
      </c>
    </row>
    <row r="10" spans="1:21" x14ac:dyDescent="0.35">
      <c r="A10" t="s">
        <v>8</v>
      </c>
      <c r="B10">
        <v>12.75</v>
      </c>
      <c r="C10">
        <v>25.5</v>
      </c>
      <c r="D10">
        <v>28.5</v>
      </c>
      <c r="E10">
        <v>27</v>
      </c>
      <c r="F10" s="1">
        <v>21</v>
      </c>
      <c r="G10">
        <v>22.5</v>
      </c>
      <c r="H10" s="1">
        <v>21</v>
      </c>
      <c r="I10">
        <v>19.5</v>
      </c>
      <c r="J10">
        <v>15</v>
      </c>
      <c r="K10" s="1">
        <v>6</v>
      </c>
      <c r="L10" s="1">
        <v>18.75</v>
      </c>
      <c r="M10" s="1">
        <v>9</v>
      </c>
      <c r="N10" s="1">
        <v>3</v>
      </c>
      <c r="O10" s="1">
        <v>0</v>
      </c>
      <c r="P10" s="1">
        <v>12</v>
      </c>
      <c r="Q10" s="1">
        <v>0</v>
      </c>
      <c r="R10" s="1">
        <v>18</v>
      </c>
    </row>
    <row r="11" spans="1:21" x14ac:dyDescent="0.35">
      <c r="A11" t="s">
        <v>9</v>
      </c>
      <c r="B11">
        <v>9</v>
      </c>
      <c r="C11">
        <v>3</v>
      </c>
      <c r="D11">
        <v>6</v>
      </c>
      <c r="E11">
        <v>9</v>
      </c>
      <c r="F11" s="1">
        <v>12</v>
      </c>
      <c r="G11">
        <v>18</v>
      </c>
      <c r="H11" s="1">
        <v>9</v>
      </c>
      <c r="I11">
        <v>3</v>
      </c>
      <c r="J11">
        <v>3</v>
      </c>
      <c r="K11" s="1">
        <v>9</v>
      </c>
      <c r="L11" s="1">
        <v>10.5</v>
      </c>
      <c r="M11" s="1">
        <v>13.5</v>
      </c>
      <c r="N11" s="1">
        <v>10.5</v>
      </c>
      <c r="O11" s="1">
        <v>9</v>
      </c>
      <c r="P11" s="1">
        <v>3</v>
      </c>
      <c r="Q11" s="1">
        <v>6</v>
      </c>
      <c r="R11" s="1">
        <v>0</v>
      </c>
      <c r="U11" s="1"/>
    </row>
    <row r="12" spans="1:21" x14ac:dyDescent="0.35">
      <c r="A12" t="s">
        <v>10</v>
      </c>
      <c r="B12">
        <v>10.5</v>
      </c>
      <c r="C12">
        <v>9</v>
      </c>
      <c r="D12">
        <v>7.5</v>
      </c>
      <c r="E12">
        <v>10.5</v>
      </c>
      <c r="F12" s="1">
        <v>12</v>
      </c>
      <c r="G12">
        <v>9.75</v>
      </c>
      <c r="H12" s="1">
        <v>6</v>
      </c>
      <c r="I12">
        <v>3</v>
      </c>
      <c r="J12">
        <v>12</v>
      </c>
      <c r="K12" s="1">
        <v>3</v>
      </c>
      <c r="L12" s="1">
        <v>6</v>
      </c>
      <c r="M12" s="1">
        <v>6</v>
      </c>
      <c r="N12" s="1">
        <v>0</v>
      </c>
      <c r="O12" s="1">
        <v>6</v>
      </c>
      <c r="P12" s="1">
        <v>3</v>
      </c>
      <c r="Q12" s="1">
        <v>3</v>
      </c>
      <c r="R12" s="1">
        <v>6</v>
      </c>
      <c r="U12" s="1"/>
    </row>
    <row r="13" spans="1:21" x14ac:dyDescent="0.35">
      <c r="A13" t="s">
        <v>11</v>
      </c>
      <c r="B13">
        <v>27</v>
      </c>
      <c r="C13">
        <v>18</v>
      </c>
      <c r="D13">
        <v>12</v>
      </c>
      <c r="E13">
        <v>25.5</v>
      </c>
      <c r="F13" s="1">
        <v>8.25</v>
      </c>
      <c r="G13">
        <v>21</v>
      </c>
      <c r="H13" s="1">
        <v>12</v>
      </c>
      <c r="I13">
        <v>24.75</v>
      </c>
      <c r="J13">
        <v>9</v>
      </c>
      <c r="K13" s="1">
        <v>15</v>
      </c>
      <c r="L13" s="1">
        <v>18</v>
      </c>
      <c r="M13" s="1">
        <v>9</v>
      </c>
      <c r="N13" s="1">
        <v>18</v>
      </c>
      <c r="O13" s="1">
        <v>6</v>
      </c>
      <c r="P13" s="1">
        <v>9</v>
      </c>
      <c r="Q13" s="1">
        <v>0</v>
      </c>
      <c r="R13" s="1">
        <v>3</v>
      </c>
    </row>
    <row r="14" spans="1:21" x14ac:dyDescent="0.35">
      <c r="A14" t="s">
        <v>12</v>
      </c>
      <c r="B14">
        <v>6</v>
      </c>
      <c r="C14">
        <v>3</v>
      </c>
      <c r="D14">
        <v>10.5</v>
      </c>
      <c r="E14">
        <v>8.25</v>
      </c>
      <c r="F14" s="1">
        <v>6</v>
      </c>
      <c r="G14">
        <v>9</v>
      </c>
      <c r="H14" s="1">
        <v>6</v>
      </c>
      <c r="I14">
        <v>12</v>
      </c>
      <c r="J14">
        <v>13.5</v>
      </c>
      <c r="K14" s="1">
        <v>4.5</v>
      </c>
      <c r="L14" s="1">
        <v>9</v>
      </c>
      <c r="M14" s="1">
        <v>12</v>
      </c>
      <c r="N14" s="1">
        <v>0</v>
      </c>
      <c r="O14" s="1">
        <v>0</v>
      </c>
      <c r="P14" s="1">
        <v>0</v>
      </c>
      <c r="Q14" s="1">
        <v>3</v>
      </c>
      <c r="R14" s="1">
        <v>3</v>
      </c>
    </row>
    <row r="15" spans="1:21" x14ac:dyDescent="0.35">
      <c r="A15" t="s">
        <v>13</v>
      </c>
      <c r="B15" s="1">
        <v>0</v>
      </c>
      <c r="C15" s="1">
        <v>0</v>
      </c>
      <c r="D15" s="1">
        <v>1.5</v>
      </c>
      <c r="E15" s="1">
        <v>3.75</v>
      </c>
      <c r="F15" s="1">
        <v>4.5</v>
      </c>
      <c r="G15" s="1">
        <v>3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1.5</v>
      </c>
      <c r="N15" s="1">
        <v>3</v>
      </c>
      <c r="O15" s="1">
        <v>0</v>
      </c>
      <c r="P15" s="1">
        <v>0</v>
      </c>
      <c r="Q15" s="1">
        <v>0</v>
      </c>
      <c r="R15" s="1">
        <v>0</v>
      </c>
    </row>
    <row r="16" spans="1:21" x14ac:dyDescent="0.35">
      <c r="A16" t="s">
        <v>14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3</v>
      </c>
      <c r="L16" s="1">
        <v>0</v>
      </c>
      <c r="M16" s="1">
        <v>0</v>
      </c>
      <c r="N16" s="1">
        <v>0</v>
      </c>
      <c r="O16" s="1">
        <v>3</v>
      </c>
      <c r="P16" s="1">
        <v>0</v>
      </c>
      <c r="Q16" s="1">
        <v>0</v>
      </c>
      <c r="R16" s="1">
        <v>0</v>
      </c>
    </row>
    <row r="17" spans="1:19" x14ac:dyDescent="0.35">
      <c r="A17" t="s">
        <v>15</v>
      </c>
      <c r="B17" s="1">
        <v>0</v>
      </c>
      <c r="C17" s="1">
        <v>0</v>
      </c>
      <c r="D17" s="1">
        <v>3</v>
      </c>
      <c r="E17" s="1">
        <v>0</v>
      </c>
      <c r="F17" s="1">
        <v>0</v>
      </c>
      <c r="G17" s="1">
        <v>0</v>
      </c>
      <c r="H17" s="1">
        <v>0</v>
      </c>
      <c r="I17" s="1">
        <v>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9" x14ac:dyDescent="0.35">
      <c r="A18" t="s">
        <v>191</v>
      </c>
      <c r="B18" s="1">
        <v>0</v>
      </c>
      <c r="C18" s="1">
        <v>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3</v>
      </c>
      <c r="J18" s="1">
        <v>0</v>
      </c>
      <c r="K18" s="1">
        <v>3</v>
      </c>
      <c r="L18" s="1">
        <v>0</v>
      </c>
      <c r="M18" s="1">
        <v>0</v>
      </c>
      <c r="N18" s="1">
        <v>3</v>
      </c>
      <c r="O18" s="1" t="s">
        <v>42</v>
      </c>
      <c r="P18" s="1" t="s">
        <v>42</v>
      </c>
      <c r="Q18" s="1" t="s">
        <v>42</v>
      </c>
      <c r="R18" s="1" t="s">
        <v>42</v>
      </c>
    </row>
    <row r="19" spans="1:19" x14ac:dyDescent="0.35">
      <c r="A19" t="s">
        <v>16</v>
      </c>
      <c r="B19" s="1">
        <v>0</v>
      </c>
      <c r="C19" s="1">
        <v>0</v>
      </c>
      <c r="D19" s="1">
        <v>0.75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0.75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 t="s">
        <v>42</v>
      </c>
      <c r="R19" s="1" t="s">
        <v>42</v>
      </c>
    </row>
    <row r="20" spans="1:19" x14ac:dyDescent="0.35">
      <c r="A20" t="s">
        <v>105</v>
      </c>
      <c r="B20" s="1">
        <v>0</v>
      </c>
      <c r="C20" s="1">
        <v>0</v>
      </c>
      <c r="D20" s="1">
        <v>0</v>
      </c>
      <c r="E20" s="1">
        <v>0</v>
      </c>
      <c r="F20" s="1">
        <v>3</v>
      </c>
      <c r="G20" s="1">
        <v>0</v>
      </c>
      <c r="H20" s="1" t="s">
        <v>42</v>
      </c>
      <c r="I20" s="1" t="s">
        <v>42</v>
      </c>
      <c r="J20" s="1" t="s">
        <v>42</v>
      </c>
      <c r="K20" s="1" t="s">
        <v>42</v>
      </c>
      <c r="L20" s="1" t="s">
        <v>42</v>
      </c>
      <c r="M20" s="1" t="s">
        <v>42</v>
      </c>
      <c r="N20" s="1" t="s">
        <v>42</v>
      </c>
      <c r="O20" s="1" t="s">
        <v>42</v>
      </c>
      <c r="P20" s="1" t="s">
        <v>42</v>
      </c>
      <c r="Q20" s="1" t="s">
        <v>42</v>
      </c>
      <c r="R20" s="1" t="s">
        <v>42</v>
      </c>
    </row>
    <row r="21" spans="1:19" x14ac:dyDescent="0.35">
      <c r="A21" t="s">
        <v>106</v>
      </c>
      <c r="B21" s="1">
        <v>0</v>
      </c>
      <c r="C21" s="1">
        <v>6.75</v>
      </c>
      <c r="D21" s="1">
        <v>0</v>
      </c>
      <c r="E21" s="1">
        <v>0</v>
      </c>
      <c r="F21" s="1">
        <v>0</v>
      </c>
      <c r="G21" s="1">
        <v>3</v>
      </c>
      <c r="H21" s="1" t="s">
        <v>42</v>
      </c>
      <c r="I21" s="1" t="s">
        <v>42</v>
      </c>
      <c r="J21" s="1" t="s">
        <v>42</v>
      </c>
      <c r="K21" s="1" t="s">
        <v>42</v>
      </c>
      <c r="L21" s="1" t="s">
        <v>42</v>
      </c>
      <c r="M21" s="1" t="s">
        <v>42</v>
      </c>
      <c r="N21" s="1" t="s">
        <v>42</v>
      </c>
      <c r="O21" s="1" t="s">
        <v>42</v>
      </c>
      <c r="P21" s="1" t="s">
        <v>42</v>
      </c>
      <c r="Q21" s="1" t="s">
        <v>42</v>
      </c>
      <c r="R21" s="1" t="s">
        <v>42</v>
      </c>
    </row>
    <row r="22" spans="1:19" x14ac:dyDescent="0.35">
      <c r="A22" t="s">
        <v>107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 t="s">
        <v>42</v>
      </c>
      <c r="I22" s="1" t="s">
        <v>42</v>
      </c>
      <c r="J22" s="1" t="s">
        <v>42</v>
      </c>
      <c r="K22" s="1" t="s">
        <v>42</v>
      </c>
      <c r="L22" s="1" t="s">
        <v>42</v>
      </c>
      <c r="M22" s="1" t="s">
        <v>42</v>
      </c>
      <c r="N22" s="1" t="s">
        <v>42</v>
      </c>
      <c r="O22" s="1" t="s">
        <v>42</v>
      </c>
      <c r="P22" s="1" t="s">
        <v>42</v>
      </c>
      <c r="Q22" s="1" t="s">
        <v>42</v>
      </c>
      <c r="R22" s="1" t="s">
        <v>42</v>
      </c>
    </row>
    <row r="23" spans="1:19" x14ac:dyDescent="0.35">
      <c r="A23" t="s">
        <v>108</v>
      </c>
      <c r="B23" s="1">
        <v>0</v>
      </c>
      <c r="C23" s="1">
        <v>0</v>
      </c>
      <c r="D23" s="1">
        <v>3</v>
      </c>
      <c r="E23" s="1">
        <v>0</v>
      </c>
      <c r="F23" s="1">
        <v>0</v>
      </c>
      <c r="G23" s="1">
        <v>0</v>
      </c>
      <c r="H23" s="1" t="s">
        <v>42</v>
      </c>
      <c r="I23" s="1" t="s">
        <v>42</v>
      </c>
      <c r="J23" s="1" t="s">
        <v>42</v>
      </c>
      <c r="K23" s="1" t="s">
        <v>42</v>
      </c>
      <c r="L23" s="1" t="s">
        <v>42</v>
      </c>
      <c r="M23" s="1" t="s">
        <v>42</v>
      </c>
      <c r="N23" s="1" t="s">
        <v>42</v>
      </c>
      <c r="O23" s="1" t="s">
        <v>42</v>
      </c>
      <c r="P23" s="1" t="s">
        <v>42</v>
      </c>
      <c r="Q23" s="1" t="s">
        <v>42</v>
      </c>
      <c r="R23" s="1" t="s">
        <v>42</v>
      </c>
    </row>
    <row r="24" spans="1:19" x14ac:dyDescent="0.35">
      <c r="A24" t="s">
        <v>115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 t="s">
        <v>42</v>
      </c>
      <c r="I24" s="1" t="s">
        <v>42</v>
      </c>
      <c r="J24" s="1" t="s">
        <v>42</v>
      </c>
      <c r="K24" s="1" t="s">
        <v>42</v>
      </c>
      <c r="L24" s="1" t="s">
        <v>42</v>
      </c>
      <c r="M24" s="1" t="s">
        <v>42</v>
      </c>
      <c r="N24" s="1" t="s">
        <v>42</v>
      </c>
      <c r="O24" s="1" t="s">
        <v>42</v>
      </c>
      <c r="P24" s="1" t="s">
        <v>42</v>
      </c>
      <c r="Q24" s="1" t="s">
        <v>42</v>
      </c>
      <c r="R24" s="1" t="s">
        <v>42</v>
      </c>
    </row>
    <row r="25" spans="1:19" x14ac:dyDescent="0.35">
      <c r="A25" t="s">
        <v>178</v>
      </c>
      <c r="B25" s="1">
        <v>0</v>
      </c>
      <c r="C25" s="1">
        <v>0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42</v>
      </c>
      <c r="K25" s="1" t="s">
        <v>42</v>
      </c>
      <c r="L25" s="1" t="s">
        <v>42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42</v>
      </c>
      <c r="R25" s="1" t="s">
        <v>42</v>
      </c>
    </row>
    <row r="26" spans="1:19" x14ac:dyDescent="0.35">
      <c r="A26" t="s">
        <v>192</v>
      </c>
      <c r="B26" s="66">
        <v>0</v>
      </c>
      <c r="C26" s="66">
        <v>0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  <c r="S26"/>
    </row>
    <row r="27" spans="1:19" x14ac:dyDescent="0.35">
      <c r="F27" s="1"/>
    </row>
    <row r="28" spans="1:19" x14ac:dyDescent="0.35">
      <c r="A28" t="s">
        <v>17</v>
      </c>
      <c r="B28">
        <v>39</v>
      </c>
      <c r="C28">
        <v>28.5</v>
      </c>
      <c r="D28">
        <v>55.5</v>
      </c>
      <c r="E28">
        <v>42</v>
      </c>
      <c r="F28" s="1">
        <v>27</v>
      </c>
      <c r="G28">
        <v>30</v>
      </c>
      <c r="H28" s="1">
        <v>48</v>
      </c>
      <c r="I28">
        <v>51</v>
      </c>
      <c r="J28">
        <v>30</v>
      </c>
      <c r="K28" s="1">
        <v>42</v>
      </c>
      <c r="L28" s="1">
        <v>30</v>
      </c>
      <c r="M28" s="1">
        <v>24</v>
      </c>
      <c r="N28" s="1">
        <v>45</v>
      </c>
      <c r="O28" s="1">
        <v>30</v>
      </c>
      <c r="P28" s="1">
        <v>18</v>
      </c>
      <c r="Q28" s="1">
        <v>21</v>
      </c>
      <c r="R28" s="1">
        <v>27</v>
      </c>
    </row>
    <row r="29" spans="1:19" x14ac:dyDescent="0.35">
      <c r="A29" t="s">
        <v>18</v>
      </c>
      <c r="B29">
        <v>6</v>
      </c>
      <c r="C29">
        <v>0</v>
      </c>
      <c r="D29">
        <v>3</v>
      </c>
      <c r="E29">
        <v>6</v>
      </c>
      <c r="F29" s="1">
        <v>6</v>
      </c>
      <c r="G29">
        <v>3</v>
      </c>
      <c r="H29" s="1">
        <v>6</v>
      </c>
      <c r="I29">
        <v>3</v>
      </c>
      <c r="J29">
        <v>6</v>
      </c>
      <c r="K29" s="1">
        <v>6</v>
      </c>
      <c r="L29" s="1">
        <v>9</v>
      </c>
      <c r="M29" s="1">
        <v>3</v>
      </c>
      <c r="N29" s="1">
        <v>3</v>
      </c>
      <c r="O29" s="1">
        <v>6</v>
      </c>
      <c r="P29" s="1">
        <v>0</v>
      </c>
      <c r="Q29" s="1">
        <v>0</v>
      </c>
      <c r="R29" s="1">
        <v>3</v>
      </c>
    </row>
    <row r="30" spans="1:19" x14ac:dyDescent="0.35">
      <c r="A30" t="s">
        <v>19</v>
      </c>
      <c r="B30">
        <v>189</v>
      </c>
      <c r="C30">
        <v>132</v>
      </c>
      <c r="D30">
        <v>188.25</v>
      </c>
      <c r="E30">
        <v>166.5</v>
      </c>
      <c r="F30" s="1">
        <v>145.5</v>
      </c>
      <c r="G30">
        <v>120</v>
      </c>
      <c r="H30" s="1">
        <v>156</v>
      </c>
      <c r="I30">
        <v>126</v>
      </c>
      <c r="J30">
        <v>150</v>
      </c>
      <c r="K30" s="1">
        <v>186</v>
      </c>
      <c r="L30" s="71">
        <v>177</v>
      </c>
      <c r="M30" s="1">
        <v>141</v>
      </c>
      <c r="N30" s="1">
        <v>172.5</v>
      </c>
      <c r="O30" s="1">
        <v>114</v>
      </c>
      <c r="P30" s="1">
        <v>156</v>
      </c>
      <c r="Q30" s="1">
        <v>117</v>
      </c>
      <c r="R30" s="1">
        <v>102</v>
      </c>
    </row>
    <row r="31" spans="1:19" x14ac:dyDescent="0.35">
      <c r="A31" t="s">
        <v>20</v>
      </c>
      <c r="B31">
        <v>0</v>
      </c>
      <c r="C31">
        <v>13.5</v>
      </c>
      <c r="D31">
        <v>6</v>
      </c>
      <c r="E31">
        <v>3</v>
      </c>
      <c r="F31" s="1">
        <v>0</v>
      </c>
      <c r="G31">
        <v>9</v>
      </c>
      <c r="H31" s="1">
        <v>3</v>
      </c>
      <c r="I31">
        <v>6</v>
      </c>
      <c r="J31">
        <v>0</v>
      </c>
      <c r="K31" s="1">
        <v>3</v>
      </c>
      <c r="L31" s="1">
        <v>3</v>
      </c>
      <c r="M31" s="1">
        <v>6</v>
      </c>
      <c r="N31" s="1">
        <v>0</v>
      </c>
      <c r="O31" s="1">
        <v>0</v>
      </c>
      <c r="P31" s="1">
        <v>0</v>
      </c>
      <c r="Q31" s="1">
        <v>3</v>
      </c>
      <c r="R31" s="1">
        <v>0</v>
      </c>
    </row>
    <row r="32" spans="1:19" x14ac:dyDescent="0.35">
      <c r="A32" s="3" t="s">
        <v>40</v>
      </c>
      <c r="B32" s="3">
        <v>0</v>
      </c>
      <c r="C32" s="3">
        <v>0</v>
      </c>
      <c r="D32" s="3">
        <v>0</v>
      </c>
      <c r="E32" s="3">
        <v>0</v>
      </c>
      <c r="F32" s="71">
        <v>0</v>
      </c>
      <c r="G32" s="71">
        <v>0</v>
      </c>
      <c r="H32" s="71">
        <v>0</v>
      </c>
      <c r="I32" s="3">
        <v>0</v>
      </c>
      <c r="J32" s="3">
        <v>0</v>
      </c>
      <c r="K32" s="71">
        <v>0</v>
      </c>
      <c r="L32" s="7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</row>
    <row r="33" spans="1:22" x14ac:dyDescent="0.35">
      <c r="A33" t="s">
        <v>21</v>
      </c>
      <c r="B33">
        <v>9</v>
      </c>
      <c r="C33">
        <v>6</v>
      </c>
      <c r="D33" s="3">
        <v>0</v>
      </c>
      <c r="E33">
        <v>9</v>
      </c>
      <c r="F33" s="1">
        <v>3</v>
      </c>
      <c r="G33">
        <v>6</v>
      </c>
      <c r="H33" s="1">
        <v>3</v>
      </c>
      <c r="I33">
        <v>6</v>
      </c>
      <c r="J33">
        <v>6</v>
      </c>
      <c r="K33" s="1">
        <v>3</v>
      </c>
      <c r="L33" s="1">
        <v>3</v>
      </c>
      <c r="M33" s="1">
        <v>6</v>
      </c>
      <c r="N33" s="1">
        <v>3</v>
      </c>
      <c r="O33" s="1">
        <v>6</v>
      </c>
      <c r="P33" s="1">
        <v>6</v>
      </c>
      <c r="Q33" s="1">
        <v>0</v>
      </c>
      <c r="R33" s="1">
        <v>0</v>
      </c>
    </row>
    <row r="34" spans="1:22" x14ac:dyDescent="0.35">
      <c r="A34" t="s">
        <v>22</v>
      </c>
      <c r="B34">
        <v>0</v>
      </c>
      <c r="C34">
        <v>0</v>
      </c>
      <c r="D34" s="3">
        <v>0</v>
      </c>
      <c r="E34">
        <v>0</v>
      </c>
      <c r="F34" s="1">
        <v>0</v>
      </c>
      <c r="G34" s="1">
        <v>0</v>
      </c>
      <c r="H34" s="1">
        <v>0</v>
      </c>
      <c r="I34">
        <v>0</v>
      </c>
      <c r="J34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3</v>
      </c>
      <c r="R34" s="1">
        <v>0</v>
      </c>
    </row>
    <row r="35" spans="1:22" x14ac:dyDescent="0.35">
      <c r="A35" t="s">
        <v>23</v>
      </c>
      <c r="B35">
        <v>0</v>
      </c>
      <c r="C35">
        <v>0</v>
      </c>
      <c r="D35" s="3">
        <v>0</v>
      </c>
      <c r="E35">
        <v>0</v>
      </c>
      <c r="F35" s="1">
        <v>0</v>
      </c>
      <c r="G35" s="1">
        <v>0</v>
      </c>
      <c r="H35" s="1">
        <v>0</v>
      </c>
      <c r="I35">
        <v>0</v>
      </c>
      <c r="J35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</row>
    <row r="36" spans="1:22" x14ac:dyDescent="0.35">
      <c r="A36" s="3" t="s">
        <v>109</v>
      </c>
      <c r="B36" s="3">
        <v>0</v>
      </c>
      <c r="C36" s="3">
        <v>0</v>
      </c>
      <c r="D36" s="3">
        <v>0</v>
      </c>
      <c r="E36" s="3">
        <v>0</v>
      </c>
      <c r="F36" s="71">
        <v>0</v>
      </c>
      <c r="G36" s="71">
        <v>0</v>
      </c>
      <c r="H36" s="71">
        <v>0</v>
      </c>
      <c r="I36" s="3">
        <v>0</v>
      </c>
      <c r="J36" s="3">
        <v>0</v>
      </c>
      <c r="K36" s="7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</row>
    <row r="37" spans="1:22" x14ac:dyDescent="0.35">
      <c r="A37" t="s">
        <v>24</v>
      </c>
      <c r="B37">
        <v>3</v>
      </c>
      <c r="C37">
        <v>0</v>
      </c>
      <c r="D37" s="3">
        <v>0</v>
      </c>
      <c r="E37">
        <v>0</v>
      </c>
      <c r="F37" s="1">
        <v>0</v>
      </c>
      <c r="G37" s="1">
        <v>0</v>
      </c>
      <c r="H37" s="1">
        <v>0</v>
      </c>
      <c r="I37">
        <v>0</v>
      </c>
      <c r="J37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3</v>
      </c>
      <c r="Q37" s="1">
        <v>0</v>
      </c>
      <c r="R37" s="1">
        <v>0</v>
      </c>
    </row>
    <row r="38" spans="1:22" x14ac:dyDescent="0.35">
      <c r="A38" t="s">
        <v>104</v>
      </c>
      <c r="B38">
        <v>0</v>
      </c>
      <c r="C38">
        <v>0</v>
      </c>
      <c r="D38" s="3">
        <v>0</v>
      </c>
      <c r="E38">
        <v>0</v>
      </c>
      <c r="F38" s="1">
        <v>0</v>
      </c>
      <c r="G38" s="1">
        <v>0</v>
      </c>
      <c r="H38" s="1">
        <v>0</v>
      </c>
      <c r="I38">
        <v>0</v>
      </c>
      <c r="J38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1:22" x14ac:dyDescent="0.35">
      <c r="A39" t="s">
        <v>103</v>
      </c>
      <c r="B39">
        <v>0</v>
      </c>
      <c r="C39">
        <v>0</v>
      </c>
      <c r="D39" s="3">
        <v>0</v>
      </c>
      <c r="E39">
        <v>0</v>
      </c>
      <c r="F39" s="1">
        <v>0</v>
      </c>
      <c r="G39" s="1">
        <v>0</v>
      </c>
      <c r="H39" s="1" t="s">
        <v>42</v>
      </c>
      <c r="I39" t="s">
        <v>42</v>
      </c>
      <c r="J39" t="s">
        <v>42</v>
      </c>
      <c r="K39" s="1" t="s">
        <v>42</v>
      </c>
      <c r="L39" s="1" t="s">
        <v>42</v>
      </c>
      <c r="M39" s="1" t="s">
        <v>42</v>
      </c>
      <c r="N39" s="1" t="s">
        <v>42</v>
      </c>
      <c r="O39" s="1" t="s">
        <v>42</v>
      </c>
      <c r="P39" s="1" t="s">
        <v>42</v>
      </c>
      <c r="Q39" s="1" t="s">
        <v>42</v>
      </c>
      <c r="R39" s="1" t="s">
        <v>42</v>
      </c>
    </row>
    <row r="40" spans="1:22" x14ac:dyDescent="0.35">
      <c r="A40" t="s">
        <v>37</v>
      </c>
      <c r="B40">
        <v>0</v>
      </c>
      <c r="C40">
        <v>0</v>
      </c>
      <c r="D40" s="3">
        <v>0</v>
      </c>
      <c r="E40">
        <v>0</v>
      </c>
      <c r="F40" s="1">
        <v>0</v>
      </c>
      <c r="G40" s="1">
        <v>0</v>
      </c>
      <c r="H40" s="1" t="s">
        <v>42</v>
      </c>
      <c r="I40" t="s">
        <v>42</v>
      </c>
      <c r="J40" t="s">
        <v>42</v>
      </c>
      <c r="K40" s="1" t="s">
        <v>42</v>
      </c>
      <c r="L40" s="1" t="s">
        <v>42</v>
      </c>
      <c r="M40" s="1" t="s">
        <v>42</v>
      </c>
      <c r="N40" s="1" t="s">
        <v>42</v>
      </c>
      <c r="O40" s="1" t="s">
        <v>42</v>
      </c>
      <c r="P40" s="1" t="s">
        <v>42</v>
      </c>
      <c r="Q40" s="1" t="s">
        <v>42</v>
      </c>
      <c r="R40" s="1" t="s">
        <v>42</v>
      </c>
    </row>
    <row r="41" spans="1:22" x14ac:dyDescent="0.35">
      <c r="A41" t="s">
        <v>25</v>
      </c>
      <c r="B41">
        <v>3</v>
      </c>
      <c r="C41">
        <v>0</v>
      </c>
      <c r="D41" s="3">
        <v>0</v>
      </c>
      <c r="E41">
        <v>0</v>
      </c>
      <c r="F41" s="1">
        <v>0</v>
      </c>
      <c r="G41" s="1">
        <v>0</v>
      </c>
      <c r="H41" s="1">
        <v>0</v>
      </c>
      <c r="I41">
        <v>0</v>
      </c>
      <c r="J41">
        <v>0</v>
      </c>
      <c r="K41" s="1">
        <v>0</v>
      </c>
      <c r="L41" s="1">
        <v>3</v>
      </c>
      <c r="M41" s="1">
        <v>0</v>
      </c>
      <c r="N41" s="1">
        <v>0</v>
      </c>
      <c r="O41" s="1">
        <v>0</v>
      </c>
      <c r="P41" s="1">
        <v>0</v>
      </c>
      <c r="Q41" s="1" t="s">
        <v>42</v>
      </c>
      <c r="R41" s="1" t="s">
        <v>42</v>
      </c>
    </row>
    <row r="42" spans="1:22" x14ac:dyDescent="0.35">
      <c r="F42" s="1"/>
    </row>
    <row r="43" spans="1:22" x14ac:dyDescent="0.35">
      <c r="A43" t="s">
        <v>63</v>
      </c>
      <c r="B43">
        <v>18</v>
      </c>
      <c r="C43">
        <v>12</v>
      </c>
      <c r="D43">
        <v>11.25</v>
      </c>
      <c r="E43">
        <v>3</v>
      </c>
      <c r="F43" s="1">
        <v>6</v>
      </c>
      <c r="G43">
        <v>3</v>
      </c>
      <c r="H43" s="1">
        <v>12</v>
      </c>
      <c r="I43">
        <v>6</v>
      </c>
      <c r="J43">
        <v>6</v>
      </c>
      <c r="K43" s="1">
        <v>9</v>
      </c>
      <c r="L43" s="1">
        <v>3.75</v>
      </c>
      <c r="M43" s="1">
        <v>9</v>
      </c>
      <c r="N43" s="1">
        <v>12</v>
      </c>
      <c r="O43" s="1">
        <v>0</v>
      </c>
      <c r="P43" s="1">
        <v>3</v>
      </c>
      <c r="Q43" s="1">
        <v>3</v>
      </c>
      <c r="R43" s="1">
        <v>0</v>
      </c>
    </row>
    <row r="44" spans="1:22" x14ac:dyDescent="0.35">
      <c r="A44" t="s">
        <v>26</v>
      </c>
      <c r="B44">
        <v>0</v>
      </c>
      <c r="C44">
        <v>4.5</v>
      </c>
      <c r="D44">
        <v>13.5</v>
      </c>
      <c r="E44">
        <v>4.5</v>
      </c>
      <c r="F44" s="1">
        <v>15</v>
      </c>
      <c r="G44">
        <v>8.25</v>
      </c>
      <c r="H44" s="1">
        <v>6</v>
      </c>
      <c r="I44">
        <v>15</v>
      </c>
      <c r="J44">
        <v>12</v>
      </c>
      <c r="K44" s="1">
        <v>9</v>
      </c>
      <c r="L44" s="1">
        <v>12</v>
      </c>
      <c r="M44" s="1">
        <v>3</v>
      </c>
      <c r="N44" s="1">
        <v>3</v>
      </c>
      <c r="O44" s="1">
        <v>3</v>
      </c>
      <c r="P44" s="1">
        <v>6</v>
      </c>
      <c r="Q44" s="1">
        <v>0</v>
      </c>
      <c r="R44" s="1">
        <v>6</v>
      </c>
      <c r="T44" s="1"/>
      <c r="V44" s="21"/>
    </row>
    <row r="45" spans="1:22" x14ac:dyDescent="0.35">
      <c r="A45" t="s">
        <v>27</v>
      </c>
      <c r="B45">
        <v>124.5</v>
      </c>
      <c r="C45">
        <v>76.5</v>
      </c>
      <c r="D45">
        <v>144</v>
      </c>
      <c r="E45">
        <v>144</v>
      </c>
      <c r="F45" s="1">
        <v>129.75</v>
      </c>
      <c r="G45">
        <v>132.75</v>
      </c>
      <c r="H45" s="1">
        <v>135</v>
      </c>
      <c r="I45">
        <v>69</v>
      </c>
      <c r="J45">
        <v>125.25</v>
      </c>
      <c r="K45" s="1">
        <v>102</v>
      </c>
      <c r="L45" s="1">
        <v>111</v>
      </c>
      <c r="M45" s="1">
        <v>91.5</v>
      </c>
      <c r="N45" s="1">
        <v>96</v>
      </c>
      <c r="O45" s="1">
        <v>63</v>
      </c>
      <c r="P45" s="1">
        <v>60</v>
      </c>
      <c r="Q45" s="1">
        <v>69</v>
      </c>
      <c r="R45" s="1">
        <v>54</v>
      </c>
      <c r="V45" s="21"/>
    </row>
    <row r="46" spans="1:22" x14ac:dyDescent="0.35">
      <c r="A46" t="s">
        <v>28</v>
      </c>
      <c r="B46">
        <v>0</v>
      </c>
      <c r="C46">
        <v>0</v>
      </c>
      <c r="D46">
        <v>0</v>
      </c>
      <c r="E46">
        <v>0</v>
      </c>
      <c r="F46" s="1">
        <v>3</v>
      </c>
      <c r="G46" s="1">
        <v>0</v>
      </c>
      <c r="H46" s="1">
        <v>0</v>
      </c>
      <c r="I46">
        <v>0</v>
      </c>
      <c r="J46">
        <v>3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 t="s">
        <v>42</v>
      </c>
      <c r="R46" s="1" t="s">
        <v>42</v>
      </c>
    </row>
    <row r="47" spans="1:22" x14ac:dyDescent="0.35">
      <c r="F47" s="1"/>
    </row>
    <row r="48" spans="1:22" x14ac:dyDescent="0.35">
      <c r="A48" s="3" t="s">
        <v>44</v>
      </c>
      <c r="B48" s="3">
        <v>4.5</v>
      </c>
      <c r="C48" s="3">
        <v>0</v>
      </c>
      <c r="D48" s="3">
        <v>0</v>
      </c>
      <c r="E48" s="3">
        <v>3</v>
      </c>
      <c r="F48" s="71">
        <v>0</v>
      </c>
      <c r="G48" s="71">
        <v>0</v>
      </c>
      <c r="H48" s="71">
        <v>0</v>
      </c>
      <c r="I48" s="3">
        <v>0</v>
      </c>
      <c r="J48" s="3">
        <v>0</v>
      </c>
      <c r="K48" s="71">
        <v>3</v>
      </c>
      <c r="L48" s="1">
        <v>3</v>
      </c>
      <c r="M48" s="1">
        <v>0</v>
      </c>
      <c r="N48" s="1" t="s">
        <v>42</v>
      </c>
      <c r="O48" s="1" t="s">
        <v>42</v>
      </c>
      <c r="P48" s="1" t="s">
        <v>42</v>
      </c>
      <c r="Q48" s="1" t="s">
        <v>42</v>
      </c>
      <c r="R48" s="1" t="s">
        <v>42</v>
      </c>
    </row>
    <row r="49" spans="1:23" x14ac:dyDescent="0.35">
      <c r="A49" s="3" t="s">
        <v>29</v>
      </c>
      <c r="B49" s="3">
        <v>0</v>
      </c>
      <c r="C49" s="3">
        <v>0</v>
      </c>
      <c r="D49" s="3">
        <v>0</v>
      </c>
      <c r="E49" s="3">
        <v>0</v>
      </c>
      <c r="F49" s="71">
        <v>0</v>
      </c>
      <c r="G49" s="71">
        <v>0</v>
      </c>
      <c r="H49" s="71">
        <v>0</v>
      </c>
      <c r="I49" s="3">
        <v>0</v>
      </c>
      <c r="J49" s="3">
        <v>0</v>
      </c>
      <c r="K49" s="71">
        <v>0</v>
      </c>
      <c r="L49" s="1" t="s">
        <v>42</v>
      </c>
      <c r="M49" s="1" t="s">
        <v>42</v>
      </c>
      <c r="N49" s="1" t="s">
        <v>42</v>
      </c>
      <c r="O49" s="1" t="s">
        <v>42</v>
      </c>
      <c r="P49" s="1" t="s">
        <v>42</v>
      </c>
      <c r="Q49" s="1" t="s">
        <v>42</v>
      </c>
      <c r="R49" s="1" t="s">
        <v>42</v>
      </c>
    </row>
    <row r="50" spans="1:23" x14ac:dyDescent="0.35">
      <c r="A50" t="s">
        <v>30</v>
      </c>
      <c r="B50">
        <v>0</v>
      </c>
      <c r="C50">
        <v>3</v>
      </c>
      <c r="D50">
        <v>6.75</v>
      </c>
      <c r="E50">
        <v>3</v>
      </c>
      <c r="F50" s="1">
        <v>0</v>
      </c>
      <c r="G50">
        <v>3</v>
      </c>
      <c r="H50" s="1">
        <v>0</v>
      </c>
      <c r="I50">
        <v>0</v>
      </c>
      <c r="J50">
        <v>3</v>
      </c>
      <c r="K50" s="1">
        <v>3</v>
      </c>
      <c r="L50" s="1">
        <v>0</v>
      </c>
      <c r="M50" s="1">
        <v>6</v>
      </c>
      <c r="N50" s="1">
        <v>3</v>
      </c>
      <c r="O50" s="1">
        <v>1.5</v>
      </c>
      <c r="P50" s="1">
        <v>6</v>
      </c>
      <c r="Q50" s="1">
        <v>6</v>
      </c>
      <c r="R50" s="1">
        <v>6</v>
      </c>
    </row>
    <row r="51" spans="1:23" x14ac:dyDescent="0.35">
      <c r="A51" t="s">
        <v>31</v>
      </c>
      <c r="B51">
        <v>45</v>
      </c>
      <c r="C51">
        <v>39</v>
      </c>
      <c r="D51">
        <v>66</v>
      </c>
      <c r="E51">
        <v>51</v>
      </c>
      <c r="F51" s="1">
        <v>69</v>
      </c>
      <c r="G51">
        <v>57</v>
      </c>
      <c r="H51" s="1">
        <v>39</v>
      </c>
      <c r="I51">
        <v>51</v>
      </c>
      <c r="J51">
        <v>66</v>
      </c>
      <c r="K51" s="1">
        <v>75</v>
      </c>
      <c r="L51" s="1">
        <v>57</v>
      </c>
      <c r="M51" s="1">
        <v>66</v>
      </c>
      <c r="N51" s="1">
        <v>69</v>
      </c>
      <c r="O51" s="1">
        <v>63</v>
      </c>
      <c r="P51" s="1">
        <v>54</v>
      </c>
      <c r="Q51" s="1">
        <v>45</v>
      </c>
      <c r="R51" s="1">
        <v>30</v>
      </c>
    </row>
    <row r="52" spans="1:23" x14ac:dyDescent="0.35">
      <c r="A52" t="s">
        <v>32</v>
      </c>
      <c r="B52">
        <v>10.5</v>
      </c>
      <c r="C52">
        <v>15</v>
      </c>
      <c r="D52">
        <v>9</v>
      </c>
      <c r="E52">
        <v>12.75</v>
      </c>
      <c r="F52" s="1">
        <v>3</v>
      </c>
      <c r="G52">
        <v>6</v>
      </c>
      <c r="H52" s="1">
        <v>9</v>
      </c>
      <c r="I52">
        <v>6.75</v>
      </c>
      <c r="J52">
        <v>6</v>
      </c>
      <c r="K52" s="1">
        <v>3</v>
      </c>
      <c r="L52" s="1">
        <v>3</v>
      </c>
      <c r="M52" s="1">
        <v>3</v>
      </c>
      <c r="N52" s="1">
        <v>6</v>
      </c>
      <c r="O52" s="1">
        <v>3</v>
      </c>
      <c r="P52" s="1">
        <v>6</v>
      </c>
      <c r="Q52" s="1">
        <v>12</v>
      </c>
      <c r="R52" s="1">
        <v>0</v>
      </c>
    </row>
    <row r="53" spans="1:23" x14ac:dyDescent="0.35">
      <c r="A53" t="s">
        <v>33</v>
      </c>
      <c r="B53">
        <v>3</v>
      </c>
      <c r="C53">
        <v>0</v>
      </c>
      <c r="D53">
        <v>0</v>
      </c>
      <c r="E53">
        <v>0</v>
      </c>
      <c r="F53" s="1">
        <v>0</v>
      </c>
      <c r="G53" s="1">
        <v>0</v>
      </c>
      <c r="H53" s="1">
        <v>0</v>
      </c>
      <c r="I53">
        <v>0</v>
      </c>
      <c r="J53">
        <v>3</v>
      </c>
      <c r="K53" s="1">
        <v>0</v>
      </c>
      <c r="L53" s="1">
        <v>0</v>
      </c>
      <c r="M53" s="1">
        <v>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</row>
    <row r="54" spans="1:23" x14ac:dyDescent="0.35">
      <c r="A54" t="s">
        <v>62</v>
      </c>
      <c r="B54">
        <v>0</v>
      </c>
      <c r="C54">
        <v>0</v>
      </c>
      <c r="D54">
        <v>0</v>
      </c>
      <c r="E54">
        <v>0</v>
      </c>
      <c r="F54" s="1">
        <v>0</v>
      </c>
      <c r="G54" s="1">
        <v>0</v>
      </c>
      <c r="H54" s="1">
        <v>3</v>
      </c>
      <c r="I54">
        <v>0</v>
      </c>
      <c r="J54">
        <v>0</v>
      </c>
      <c r="K54" s="1">
        <v>0</v>
      </c>
      <c r="L54" s="1">
        <v>0</v>
      </c>
      <c r="M54" s="1" t="s">
        <v>42</v>
      </c>
      <c r="N54" s="1" t="s">
        <v>42</v>
      </c>
      <c r="O54" s="1" t="s">
        <v>42</v>
      </c>
      <c r="P54" s="1" t="s">
        <v>42</v>
      </c>
      <c r="Q54" s="1" t="s">
        <v>42</v>
      </c>
      <c r="R54" s="1" t="s">
        <v>42</v>
      </c>
    </row>
    <row r="55" spans="1:23" x14ac:dyDescent="0.35">
      <c r="A55" t="s">
        <v>34</v>
      </c>
      <c r="B55">
        <v>0</v>
      </c>
      <c r="C55">
        <v>0</v>
      </c>
      <c r="D55">
        <v>0</v>
      </c>
      <c r="E55">
        <v>0</v>
      </c>
      <c r="F55" s="1">
        <v>0</v>
      </c>
      <c r="G55" s="1">
        <v>0</v>
      </c>
      <c r="H55" s="1">
        <v>3</v>
      </c>
      <c r="I55">
        <v>0</v>
      </c>
      <c r="J55">
        <v>0</v>
      </c>
      <c r="K55" s="1">
        <v>0</v>
      </c>
      <c r="L55" s="1">
        <v>3</v>
      </c>
      <c r="M55" s="1">
        <v>0</v>
      </c>
      <c r="N55" s="1">
        <v>0</v>
      </c>
      <c r="O55" s="1">
        <v>0</v>
      </c>
      <c r="P55" s="1">
        <v>0</v>
      </c>
      <c r="Q55" s="1" t="s">
        <v>42</v>
      </c>
      <c r="R55" s="1" t="s">
        <v>42</v>
      </c>
    </row>
    <row r="56" spans="1:23" x14ac:dyDescent="0.35">
      <c r="F56" s="1"/>
    </row>
    <row r="57" spans="1:23" x14ac:dyDescent="0.35">
      <c r="A57" t="s">
        <v>36</v>
      </c>
      <c r="B57">
        <v>439.5</v>
      </c>
      <c r="C57">
        <v>435</v>
      </c>
      <c r="D57">
        <v>549.75</v>
      </c>
      <c r="E57">
        <v>488.25</v>
      </c>
      <c r="F57" s="1">
        <v>507.75</v>
      </c>
      <c r="G57" s="1">
        <v>567</v>
      </c>
      <c r="H57" s="1">
        <v>453</v>
      </c>
      <c r="I57">
        <v>497.25</v>
      </c>
      <c r="J57">
        <v>552.75</v>
      </c>
      <c r="K57" s="1">
        <v>576</v>
      </c>
      <c r="L57" s="1">
        <v>617.25</v>
      </c>
      <c r="M57" s="1">
        <v>481.5</v>
      </c>
      <c r="N57" s="1">
        <v>454.5</v>
      </c>
      <c r="O57" s="1">
        <v>391.5</v>
      </c>
      <c r="P57" s="1">
        <v>342</v>
      </c>
      <c r="Q57" s="1">
        <v>255</v>
      </c>
      <c r="R57" s="1">
        <v>231</v>
      </c>
      <c r="W57" s="21"/>
    </row>
    <row r="58" spans="1:23" x14ac:dyDescent="0.35">
      <c r="A58" t="s">
        <v>37</v>
      </c>
      <c r="B58">
        <v>249</v>
      </c>
      <c r="C58">
        <v>180</v>
      </c>
      <c r="D58">
        <v>252.75</v>
      </c>
      <c r="E58">
        <v>226.5</v>
      </c>
      <c r="F58" s="1">
        <v>181.5</v>
      </c>
      <c r="G58" s="1">
        <v>168</v>
      </c>
      <c r="H58" s="1">
        <v>216</v>
      </c>
      <c r="I58">
        <v>192</v>
      </c>
      <c r="J58">
        <v>192</v>
      </c>
      <c r="K58" s="1">
        <v>240</v>
      </c>
      <c r="L58" s="1">
        <v>225</v>
      </c>
      <c r="M58" s="1">
        <v>180</v>
      </c>
      <c r="N58" s="1">
        <v>223.5</v>
      </c>
      <c r="O58" s="1">
        <v>156</v>
      </c>
      <c r="P58" s="1">
        <v>183</v>
      </c>
      <c r="Q58" s="1">
        <v>144</v>
      </c>
      <c r="R58" s="1">
        <v>132</v>
      </c>
      <c r="W58" s="21"/>
    </row>
    <row r="59" spans="1:23" x14ac:dyDescent="0.35">
      <c r="A59" t="s">
        <v>38</v>
      </c>
      <c r="B59">
        <v>142.5</v>
      </c>
      <c r="C59">
        <v>93</v>
      </c>
      <c r="D59">
        <v>168.75</v>
      </c>
      <c r="E59">
        <v>151.5</v>
      </c>
      <c r="F59" s="1">
        <v>153.75</v>
      </c>
      <c r="G59" s="1">
        <v>144</v>
      </c>
      <c r="H59" s="1">
        <v>153</v>
      </c>
      <c r="I59">
        <v>90</v>
      </c>
      <c r="J59">
        <v>146.25</v>
      </c>
      <c r="K59" s="1">
        <v>120</v>
      </c>
      <c r="L59" s="1">
        <v>126.75</v>
      </c>
      <c r="M59" s="1">
        <v>103.5</v>
      </c>
      <c r="N59" s="1">
        <v>111</v>
      </c>
      <c r="O59" s="1">
        <v>66</v>
      </c>
      <c r="P59" s="1">
        <v>69</v>
      </c>
      <c r="Q59" s="1">
        <v>72</v>
      </c>
      <c r="R59" s="1">
        <v>60</v>
      </c>
      <c r="W59" s="21"/>
    </row>
    <row r="60" spans="1:23" x14ac:dyDescent="0.35">
      <c r="A60" t="s">
        <v>29</v>
      </c>
      <c r="B60">
        <v>63</v>
      </c>
      <c r="C60">
        <v>57</v>
      </c>
      <c r="D60">
        <v>81.75</v>
      </c>
      <c r="E60">
        <v>69.75</v>
      </c>
      <c r="F60" s="1">
        <v>72</v>
      </c>
      <c r="G60" s="1">
        <v>66</v>
      </c>
      <c r="H60" s="1">
        <v>54</v>
      </c>
      <c r="I60">
        <v>57.75</v>
      </c>
      <c r="J60">
        <v>78</v>
      </c>
      <c r="K60" s="1">
        <v>84</v>
      </c>
      <c r="L60" s="1">
        <v>66</v>
      </c>
      <c r="M60" s="1">
        <v>78</v>
      </c>
      <c r="N60" s="1">
        <v>78</v>
      </c>
      <c r="O60" s="1">
        <v>67.5</v>
      </c>
      <c r="P60" s="1">
        <v>66</v>
      </c>
      <c r="Q60" s="1">
        <v>63</v>
      </c>
      <c r="R60" s="1">
        <v>36</v>
      </c>
      <c r="W60" s="21"/>
    </row>
    <row r="61" spans="1:23" x14ac:dyDescent="0.35">
      <c r="A61" s="6" t="s">
        <v>35</v>
      </c>
      <c r="B61" s="6">
        <v>894</v>
      </c>
      <c r="C61" s="6">
        <v>765</v>
      </c>
      <c r="D61" s="6">
        <v>1053</v>
      </c>
      <c r="E61" s="6">
        <v>936</v>
      </c>
      <c r="F61" s="7">
        <v>915</v>
      </c>
      <c r="G61" s="7">
        <v>945</v>
      </c>
      <c r="H61" s="7">
        <v>876</v>
      </c>
      <c r="I61" s="6">
        <v>837</v>
      </c>
      <c r="J61" s="6">
        <v>969</v>
      </c>
      <c r="K61" s="7">
        <v>1020</v>
      </c>
      <c r="L61" s="7">
        <f>SUM(L57:L60)</f>
        <v>1035</v>
      </c>
      <c r="M61" s="7">
        <v>843</v>
      </c>
      <c r="N61" s="7">
        <v>867</v>
      </c>
      <c r="O61" s="7">
        <v>681</v>
      </c>
      <c r="P61" s="7">
        <v>660</v>
      </c>
      <c r="Q61" s="7">
        <v>534</v>
      </c>
      <c r="R61" s="7">
        <v>459</v>
      </c>
      <c r="W61" s="21"/>
    </row>
    <row r="62" spans="1:23" x14ac:dyDescent="0.35">
      <c r="F62" s="1"/>
      <c r="W62" s="21"/>
    </row>
    <row r="63" spans="1:23" x14ac:dyDescent="0.35">
      <c r="A63" t="s">
        <v>36</v>
      </c>
      <c r="B63" s="30">
        <v>0.49199999999999999</v>
      </c>
      <c r="C63" s="30">
        <v>0.56899999999999995</v>
      </c>
      <c r="D63" s="30">
        <v>0.52210000000000001</v>
      </c>
      <c r="E63" s="30">
        <v>0.52200000000000002</v>
      </c>
      <c r="F63" s="30">
        <v>0.55500000000000005</v>
      </c>
      <c r="G63" s="30">
        <v>0.6</v>
      </c>
      <c r="H63" s="26">
        <v>0.51700000000000002</v>
      </c>
      <c r="I63" s="30">
        <v>0.59399999999999997</v>
      </c>
      <c r="J63" s="30">
        <v>0.56999999999999995</v>
      </c>
      <c r="K63" s="26">
        <v>0.56499999999999995</v>
      </c>
      <c r="L63" s="26">
        <v>0.59599999999999997</v>
      </c>
      <c r="M63" s="15">
        <f t="shared" ref="M63:R63" si="0">M57/M61</f>
        <v>0.57117437722419928</v>
      </c>
      <c r="N63" s="15">
        <f t="shared" si="0"/>
        <v>0.52422145328719727</v>
      </c>
      <c r="O63" s="15">
        <f t="shared" si="0"/>
        <v>0.57488986784140972</v>
      </c>
      <c r="P63" s="15">
        <f t="shared" si="0"/>
        <v>0.51818181818181819</v>
      </c>
      <c r="Q63" s="15">
        <f t="shared" si="0"/>
        <v>0.47752808988764045</v>
      </c>
      <c r="R63" s="15">
        <f t="shared" si="0"/>
        <v>0.50326797385620914</v>
      </c>
      <c r="S63" s="15"/>
      <c r="W63" s="21"/>
    </row>
    <row r="64" spans="1:23" x14ac:dyDescent="0.35">
      <c r="A64" t="s">
        <v>37</v>
      </c>
      <c r="B64" s="30">
        <v>0.27900000000000003</v>
      </c>
      <c r="C64" s="30">
        <v>0.23499999999999999</v>
      </c>
      <c r="D64" s="30">
        <v>0.24</v>
      </c>
      <c r="E64" s="30">
        <v>0.24199999999999999</v>
      </c>
      <c r="F64" s="30">
        <v>0.19800000000000001</v>
      </c>
      <c r="G64" s="30">
        <v>0.17799999999999999</v>
      </c>
      <c r="H64" s="26">
        <v>0.247</v>
      </c>
      <c r="I64" s="30">
        <v>0.22900000000000001</v>
      </c>
      <c r="J64" s="30">
        <v>0.19800000000000001</v>
      </c>
      <c r="K64" s="26">
        <v>0.23499999999999999</v>
      </c>
      <c r="L64" s="26">
        <v>0.217</v>
      </c>
      <c r="M64" s="15">
        <f t="shared" ref="M64:R64" si="1">M58/M61</f>
        <v>0.21352313167259787</v>
      </c>
      <c r="N64" s="15">
        <f t="shared" si="1"/>
        <v>0.25778546712802769</v>
      </c>
      <c r="O64" s="15">
        <f t="shared" si="1"/>
        <v>0.22907488986784141</v>
      </c>
      <c r="P64" s="15">
        <f t="shared" si="1"/>
        <v>0.27727272727272728</v>
      </c>
      <c r="Q64" s="15">
        <f t="shared" si="1"/>
        <v>0.2696629213483146</v>
      </c>
      <c r="R64" s="15">
        <f t="shared" si="1"/>
        <v>0.28758169934640521</v>
      </c>
      <c r="S64" s="15"/>
      <c r="W64" s="21"/>
    </row>
    <row r="65" spans="1:19" x14ac:dyDescent="0.35">
      <c r="A65" t="s">
        <v>38</v>
      </c>
      <c r="B65" s="30">
        <v>0.159</v>
      </c>
      <c r="C65" s="30">
        <v>0.122</v>
      </c>
      <c r="D65" s="30">
        <v>0.1603</v>
      </c>
      <c r="E65" s="30">
        <v>0.16200000000000001</v>
      </c>
      <c r="F65" s="30">
        <v>0.16800000000000001</v>
      </c>
      <c r="G65" s="30">
        <v>0.152</v>
      </c>
      <c r="H65" s="26">
        <v>0.17499999999999999</v>
      </c>
      <c r="I65" s="30">
        <v>0.108</v>
      </c>
      <c r="J65" s="30">
        <v>0.151</v>
      </c>
      <c r="K65" s="26">
        <v>0.11799999999999999</v>
      </c>
      <c r="L65" s="26">
        <v>0.122</v>
      </c>
      <c r="M65" s="15">
        <f t="shared" ref="M65:R65" si="2">M59/M61</f>
        <v>0.12277580071174377</v>
      </c>
      <c r="N65" s="15">
        <f t="shared" si="2"/>
        <v>0.12802768166089964</v>
      </c>
      <c r="O65" s="15">
        <f t="shared" si="2"/>
        <v>9.6916299559471369E-2</v>
      </c>
      <c r="P65" s="15">
        <f t="shared" si="2"/>
        <v>0.10454545454545454</v>
      </c>
      <c r="Q65" s="15">
        <f t="shared" si="2"/>
        <v>0.1348314606741573</v>
      </c>
      <c r="R65" s="15">
        <f t="shared" si="2"/>
        <v>0.13071895424836602</v>
      </c>
      <c r="S65" s="15"/>
    </row>
    <row r="66" spans="1:19" x14ac:dyDescent="0.35">
      <c r="A66" t="s">
        <v>29</v>
      </c>
      <c r="B66" s="30">
        <v>7.0000000000000007E-2</v>
      </c>
      <c r="C66" s="30">
        <v>7.4999999999999997E-2</v>
      </c>
      <c r="D66" s="30">
        <v>7.7600000000000002E-2</v>
      </c>
      <c r="E66" s="30">
        <v>7.4999999999999997E-2</v>
      </c>
      <c r="F66" s="30">
        <v>7.9000000000000001E-2</v>
      </c>
      <c r="G66" s="30">
        <v>7.0000000000000007E-2</v>
      </c>
      <c r="H66" s="26">
        <v>6.2E-2</v>
      </c>
      <c r="I66" s="30">
        <v>6.9000000000000006E-2</v>
      </c>
      <c r="J66" s="30">
        <v>0.08</v>
      </c>
      <c r="K66" s="26">
        <v>8.2000000000000003E-2</v>
      </c>
      <c r="L66" s="26">
        <v>6.4000000000000001E-2</v>
      </c>
      <c r="M66" s="15">
        <f t="shared" ref="M66:R66" si="3">M60/M61</f>
        <v>9.2526690391459068E-2</v>
      </c>
      <c r="N66" s="15">
        <f t="shared" si="3"/>
        <v>8.9965397923875437E-2</v>
      </c>
      <c r="O66" s="15">
        <f t="shared" si="3"/>
        <v>9.9118942731277526E-2</v>
      </c>
      <c r="P66" s="15">
        <f t="shared" si="3"/>
        <v>0.1</v>
      </c>
      <c r="Q66" s="15">
        <f t="shared" si="3"/>
        <v>0.11797752808988764</v>
      </c>
      <c r="R66" s="15">
        <f t="shared" si="3"/>
        <v>7.8431372549019607E-2</v>
      </c>
      <c r="S66" s="15"/>
    </row>
    <row r="67" spans="1:19" x14ac:dyDescent="0.35">
      <c r="A67" s="6" t="s">
        <v>35</v>
      </c>
      <c r="B67" s="29">
        <v>1</v>
      </c>
      <c r="C67" s="29">
        <v>1</v>
      </c>
      <c r="D67" s="29">
        <v>1</v>
      </c>
      <c r="E67" s="29">
        <v>1</v>
      </c>
      <c r="F67" s="29">
        <v>1</v>
      </c>
      <c r="G67" s="29">
        <v>1</v>
      </c>
      <c r="H67" s="27">
        <v>1</v>
      </c>
      <c r="I67" s="29">
        <v>1</v>
      </c>
      <c r="J67" s="29">
        <v>1</v>
      </c>
      <c r="K67" s="27">
        <v>1</v>
      </c>
      <c r="L67" s="27">
        <v>1</v>
      </c>
      <c r="M67" s="17">
        <f t="shared" ref="M67:R67" si="4">SUM(M63:M66)</f>
        <v>1</v>
      </c>
      <c r="N67" s="17">
        <f t="shared" si="4"/>
        <v>1</v>
      </c>
      <c r="O67" s="17">
        <f t="shared" si="4"/>
        <v>1</v>
      </c>
      <c r="P67" s="17">
        <f t="shared" si="4"/>
        <v>0.99999999999999989</v>
      </c>
      <c r="Q67" s="17">
        <f t="shared" si="4"/>
        <v>0.99999999999999989</v>
      </c>
      <c r="R67" s="17">
        <f t="shared" si="4"/>
        <v>1</v>
      </c>
      <c r="S67" s="24"/>
    </row>
    <row r="70" spans="1:19" x14ac:dyDescent="0.35">
      <c r="L70" s="19"/>
      <c r="M70" s="4"/>
    </row>
    <row r="71" spans="1:19" x14ac:dyDescent="0.35">
      <c r="L71" s="19"/>
      <c r="M71" s="4"/>
    </row>
    <row r="72" spans="1:19" x14ac:dyDescent="0.35">
      <c r="L72" s="19"/>
      <c r="M72" s="4"/>
    </row>
    <row r="73" spans="1:19" x14ac:dyDescent="0.35">
      <c r="L73" s="19"/>
      <c r="M73" s="4"/>
    </row>
    <row r="74" spans="1:19" x14ac:dyDescent="0.35">
      <c r="L74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1"/>
  <sheetViews>
    <sheetView workbookViewId="0">
      <selection activeCell="T15" sqref="T15"/>
    </sheetView>
  </sheetViews>
  <sheetFormatPr baseColWidth="10" defaultColWidth="11.453125" defaultRowHeight="14.5" x14ac:dyDescent="0.35"/>
  <cols>
    <col min="1" max="1" width="48" customWidth="1"/>
    <col min="2" max="2" width="14.54296875" customWidth="1"/>
    <col min="3" max="3" width="10" customWidth="1"/>
    <col min="4" max="4" width="12.453125" customWidth="1"/>
    <col min="5" max="5" width="11.453125" customWidth="1"/>
    <col min="6" max="6" width="10.54296875" customWidth="1"/>
    <col min="7" max="7" width="12.54296875" customWidth="1"/>
    <col min="8" max="8" width="13.54296875" style="1" customWidth="1"/>
    <col min="9" max="9" width="9.453125" customWidth="1"/>
    <col min="10" max="10" width="11" style="13" customWidth="1"/>
    <col min="11" max="11" width="10.453125" style="1" customWidth="1"/>
    <col min="12" max="12" width="14.453125" style="1" customWidth="1"/>
    <col min="13" max="13" width="10.453125" style="1" customWidth="1"/>
    <col min="14" max="18" width="11.453125" style="1"/>
    <col min="19" max="19" width="5.54296875" customWidth="1"/>
    <col min="20" max="20" width="29" customWidth="1"/>
    <col min="21" max="21" width="7" customWidth="1"/>
    <col min="23" max="23" width="27.453125" customWidth="1"/>
  </cols>
  <sheetData>
    <row r="1" spans="1:20" x14ac:dyDescent="0.35">
      <c r="A1" s="6"/>
      <c r="B1" s="9">
        <v>2022</v>
      </c>
      <c r="C1" s="9">
        <v>2021</v>
      </c>
      <c r="D1" s="9">
        <v>2020</v>
      </c>
      <c r="E1" s="9">
        <v>2019</v>
      </c>
      <c r="F1" s="9">
        <v>2018</v>
      </c>
      <c r="G1" s="9">
        <v>2017</v>
      </c>
      <c r="H1" s="8">
        <v>2016</v>
      </c>
      <c r="I1" s="9">
        <v>2015</v>
      </c>
      <c r="J1" s="31">
        <v>2014</v>
      </c>
      <c r="K1" s="8">
        <v>2013</v>
      </c>
      <c r="L1" s="8">
        <v>2012</v>
      </c>
      <c r="M1" s="8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T1" s="23" t="s">
        <v>50</v>
      </c>
    </row>
    <row r="2" spans="1:20" x14ac:dyDescent="0.35">
      <c r="A2" t="s">
        <v>0</v>
      </c>
      <c r="B2" s="21">
        <v>28.289473684210527</v>
      </c>
      <c r="C2" s="21">
        <v>27.217496962332927</v>
      </c>
      <c r="D2" s="21">
        <v>24.259832081307998</v>
      </c>
      <c r="E2" s="21">
        <v>25.067385444743934</v>
      </c>
      <c r="F2" s="21">
        <v>24.676569238140871</v>
      </c>
      <c r="G2" s="21">
        <v>23.485600794438927</v>
      </c>
      <c r="H2" s="21">
        <v>23.946557040082219</v>
      </c>
      <c r="I2" s="21">
        <v>23.674540682414698</v>
      </c>
      <c r="J2" s="21">
        <v>22.37</v>
      </c>
      <c r="K2" s="19">
        <v>25.390625</v>
      </c>
      <c r="L2" s="19">
        <v>22.612197928653625</v>
      </c>
      <c r="M2" s="19">
        <v>22.7</v>
      </c>
      <c r="N2" s="19">
        <v>25.3</v>
      </c>
      <c r="O2" s="19">
        <v>20.9</v>
      </c>
      <c r="P2" s="19">
        <v>24</v>
      </c>
      <c r="Q2" s="19">
        <v>23.3</v>
      </c>
      <c r="R2" s="19">
        <v>20.5</v>
      </c>
      <c r="T2" t="s">
        <v>59</v>
      </c>
    </row>
    <row r="3" spans="1:20" x14ac:dyDescent="0.35">
      <c r="A3" t="s">
        <v>1</v>
      </c>
      <c r="B3" s="21">
        <v>23.350253807106601</v>
      </c>
      <c r="C3" s="21">
        <v>21.428571428571427</v>
      </c>
      <c r="D3" s="21">
        <v>25</v>
      </c>
      <c r="E3" s="21">
        <v>20.76923076923077</v>
      </c>
      <c r="F3" s="21">
        <v>17.21311475409836</v>
      </c>
      <c r="G3" s="21">
        <v>24.615384615384617</v>
      </c>
      <c r="H3" s="21">
        <v>21.259842519685041</v>
      </c>
      <c r="I3" s="21">
        <v>14.285714285714286</v>
      </c>
      <c r="J3" s="21">
        <v>16.670000000000002</v>
      </c>
      <c r="K3" s="19">
        <v>15.306122448979592</v>
      </c>
      <c r="L3" s="19">
        <v>19.767441860465116</v>
      </c>
      <c r="M3" s="19">
        <v>19.2</v>
      </c>
      <c r="N3" s="19">
        <v>23.2</v>
      </c>
      <c r="O3" s="19">
        <v>9.8000000000000007</v>
      </c>
      <c r="P3" s="19">
        <v>18.399999999999999</v>
      </c>
      <c r="Q3" s="19">
        <v>26.8</v>
      </c>
      <c r="R3" s="19">
        <v>9.1</v>
      </c>
      <c r="T3" t="s">
        <v>60</v>
      </c>
    </row>
    <row r="4" spans="1:20" x14ac:dyDescent="0.35">
      <c r="A4" t="s">
        <v>2</v>
      </c>
      <c r="B4" s="21">
        <v>25.443786982248522</v>
      </c>
      <c r="C4" s="21">
        <v>24.342105263157894</v>
      </c>
      <c r="D4" s="21">
        <v>19.130434782608695</v>
      </c>
      <c r="E4" s="21">
        <v>21.705426356589147</v>
      </c>
      <c r="F4" s="21">
        <v>23.008849557522122</v>
      </c>
      <c r="G4" s="21">
        <v>18.803418803418804</v>
      </c>
      <c r="H4" s="21">
        <v>30.188679245283019</v>
      </c>
      <c r="I4" s="21">
        <v>21.238938053097346</v>
      </c>
      <c r="J4" s="21">
        <v>25</v>
      </c>
      <c r="K4" s="19">
        <v>24.691358024691358</v>
      </c>
      <c r="L4" s="19">
        <v>24.705882352941178</v>
      </c>
      <c r="M4" s="19">
        <v>25.3</v>
      </c>
      <c r="N4" s="19">
        <v>16.899999999999999</v>
      </c>
      <c r="O4" s="19">
        <v>21.5</v>
      </c>
      <c r="P4" s="19">
        <v>24.3</v>
      </c>
      <c r="Q4" s="19">
        <v>29.5</v>
      </c>
      <c r="R4" s="19">
        <v>31.3</v>
      </c>
    </row>
    <row r="5" spans="1:20" x14ac:dyDescent="0.35">
      <c r="A5" t="s">
        <v>3</v>
      </c>
      <c r="B5" s="21">
        <v>18.085106382978722</v>
      </c>
      <c r="C5" s="21">
        <v>13.953488372093023</v>
      </c>
      <c r="D5" s="21">
        <v>18.902439024390244</v>
      </c>
      <c r="E5" s="21">
        <v>13.836477987421384</v>
      </c>
      <c r="F5" s="21">
        <v>18.796992481203006</v>
      </c>
      <c r="G5" s="21">
        <v>18.248175182481752</v>
      </c>
      <c r="H5" s="21">
        <v>12.727272727272727</v>
      </c>
      <c r="I5" s="21">
        <v>11.607142857142858</v>
      </c>
      <c r="J5" s="21">
        <v>10.48</v>
      </c>
      <c r="K5" s="19">
        <v>13.333333333333334</v>
      </c>
      <c r="L5" s="19">
        <v>15</v>
      </c>
      <c r="M5" s="19">
        <v>13.6</v>
      </c>
      <c r="N5" s="19">
        <v>22.9</v>
      </c>
      <c r="O5" s="19">
        <v>18.5</v>
      </c>
      <c r="P5" s="19">
        <v>38.1</v>
      </c>
      <c r="Q5" s="19">
        <v>18.2</v>
      </c>
      <c r="R5" s="19">
        <v>20</v>
      </c>
    </row>
    <row r="6" spans="1:20" x14ac:dyDescent="0.35">
      <c r="A6" t="s">
        <v>4</v>
      </c>
      <c r="B6" s="21">
        <v>33.928571428571431</v>
      </c>
      <c r="C6" s="21">
        <v>25.531914893617021</v>
      </c>
      <c r="D6" s="21">
        <v>21.276595744680851</v>
      </c>
      <c r="E6" s="21">
        <v>26.666666666666668</v>
      </c>
      <c r="F6" s="21">
        <v>25</v>
      </c>
      <c r="G6" s="21">
        <v>29.411764705882351</v>
      </c>
      <c r="H6" s="21">
        <v>26.415094339622641</v>
      </c>
      <c r="I6" s="21">
        <v>18.181818181818183</v>
      </c>
      <c r="J6" s="21">
        <v>23.81</v>
      </c>
      <c r="K6" s="19">
        <v>30</v>
      </c>
      <c r="L6" s="19">
        <v>31.25</v>
      </c>
      <c r="M6" s="19">
        <v>18.600000000000001</v>
      </c>
      <c r="N6" s="19">
        <v>19</v>
      </c>
      <c r="O6" s="19">
        <v>22.7</v>
      </c>
      <c r="P6" s="19">
        <v>7.1</v>
      </c>
      <c r="Q6" s="19">
        <v>21.7</v>
      </c>
      <c r="R6" s="19">
        <v>11.1</v>
      </c>
    </row>
    <row r="7" spans="1:20" x14ac:dyDescent="0.35">
      <c r="A7" t="s">
        <v>5</v>
      </c>
      <c r="B7" s="21">
        <v>100</v>
      </c>
      <c r="C7" s="21">
        <v>50</v>
      </c>
      <c r="D7" s="21">
        <v>33.333333333333336</v>
      </c>
      <c r="E7" s="21">
        <v>0</v>
      </c>
      <c r="F7" s="21">
        <v>14.285714285714286</v>
      </c>
      <c r="G7" s="21">
        <v>28.571428571428573</v>
      </c>
      <c r="H7" s="21">
        <v>0</v>
      </c>
      <c r="I7" s="21">
        <v>33.333333333333336</v>
      </c>
      <c r="J7" s="21">
        <v>66.67</v>
      </c>
      <c r="K7" s="19">
        <v>0</v>
      </c>
      <c r="L7" s="1" t="s">
        <v>39</v>
      </c>
      <c r="M7" s="19">
        <v>100</v>
      </c>
      <c r="N7" s="19">
        <v>0</v>
      </c>
      <c r="O7" s="19" t="s">
        <v>39</v>
      </c>
      <c r="P7" s="19" t="s">
        <v>39</v>
      </c>
      <c r="Q7" s="19" t="s">
        <v>39</v>
      </c>
      <c r="R7" s="19" t="s">
        <v>39</v>
      </c>
    </row>
    <row r="8" spans="1:20" x14ac:dyDescent="0.35">
      <c r="A8" t="s">
        <v>6</v>
      </c>
      <c r="B8" s="21">
        <v>27.777777777777779</v>
      </c>
      <c r="C8" s="21">
        <v>29.787234042553191</v>
      </c>
      <c r="D8" s="21">
        <v>30.434782608695652</v>
      </c>
      <c r="E8" s="21">
        <v>33.333333333333336</v>
      </c>
      <c r="F8" s="21">
        <v>21.05263157894737</v>
      </c>
      <c r="G8" s="21">
        <v>20.833333333333332</v>
      </c>
      <c r="H8" s="21">
        <v>26.315789473684209</v>
      </c>
      <c r="I8" s="21">
        <v>13.333333333333334</v>
      </c>
      <c r="J8" s="21">
        <v>23.33</v>
      </c>
      <c r="K8" s="19">
        <v>30.434782608695656</v>
      </c>
      <c r="L8" s="19">
        <v>19.230769230769234</v>
      </c>
      <c r="M8" s="19">
        <v>33.333333330000002</v>
      </c>
      <c r="N8" s="19">
        <v>37.5</v>
      </c>
      <c r="O8" s="19">
        <v>40</v>
      </c>
      <c r="P8" s="19">
        <v>42.9</v>
      </c>
      <c r="Q8" s="19">
        <v>33.299999999999997</v>
      </c>
      <c r="R8" s="19">
        <v>42.9</v>
      </c>
    </row>
    <row r="9" spans="1:20" x14ac:dyDescent="0.35">
      <c r="A9" t="s">
        <v>7</v>
      </c>
      <c r="B9" s="21">
        <v>30.140186915887849</v>
      </c>
      <c r="C9" s="21">
        <v>22.482435597189696</v>
      </c>
      <c r="D9" s="21">
        <v>25.225225225225227</v>
      </c>
      <c r="E9" s="21">
        <v>23.913043478260871</v>
      </c>
      <c r="F9" s="21">
        <v>21.671826625386998</v>
      </c>
      <c r="G9" s="21">
        <v>17.039106145251395</v>
      </c>
      <c r="H9" s="21">
        <v>20.385674931129476</v>
      </c>
      <c r="I9" s="21">
        <v>17.894736842105264</v>
      </c>
      <c r="J9" s="21">
        <v>20.170000000000002</v>
      </c>
      <c r="K9" s="19">
        <v>21.929824561403507</v>
      </c>
      <c r="L9" s="19">
        <v>21.008403361344538</v>
      </c>
      <c r="M9" s="19">
        <v>22.38095238</v>
      </c>
      <c r="N9" s="19">
        <v>25.4</v>
      </c>
      <c r="O9" s="19">
        <v>26.2</v>
      </c>
      <c r="P9" s="19">
        <v>23.1</v>
      </c>
      <c r="Q9" s="19">
        <v>23.2</v>
      </c>
      <c r="R9" s="19">
        <v>23.5</v>
      </c>
    </row>
    <row r="10" spans="1:20" x14ac:dyDescent="0.35">
      <c r="A10" t="s">
        <v>8</v>
      </c>
      <c r="B10" s="21">
        <v>22.988505747126435</v>
      </c>
      <c r="C10" s="21">
        <v>19.875776397515526</v>
      </c>
      <c r="D10" s="21">
        <v>16.352201257861637</v>
      </c>
      <c r="E10" s="21">
        <v>17.582417582417584</v>
      </c>
      <c r="F10" s="21">
        <v>18.75</v>
      </c>
      <c r="G10" s="21">
        <v>22.222222222222221</v>
      </c>
      <c r="H10" s="21">
        <v>19.35483870967742</v>
      </c>
      <c r="I10" s="21">
        <v>15.492957746478874</v>
      </c>
      <c r="J10" s="21">
        <v>11.54</v>
      </c>
      <c r="K10" s="19">
        <v>13.48314606741573</v>
      </c>
      <c r="L10" s="19">
        <v>15</v>
      </c>
      <c r="M10" s="19">
        <v>13.513513509999999</v>
      </c>
      <c r="N10" s="19">
        <v>20.399999999999999</v>
      </c>
      <c r="O10" s="19">
        <v>9.5</v>
      </c>
      <c r="P10" s="19">
        <v>3.8</v>
      </c>
      <c r="Q10" s="19">
        <v>29.6</v>
      </c>
      <c r="R10" s="19">
        <v>12.1</v>
      </c>
    </row>
    <row r="11" spans="1:20" x14ac:dyDescent="0.35">
      <c r="A11" t="s">
        <v>9</v>
      </c>
      <c r="B11" s="21">
        <v>7.1428571428571432</v>
      </c>
      <c r="C11" s="21">
        <v>18.571428571428573</v>
      </c>
      <c r="D11" s="21">
        <v>24.590163934426229</v>
      </c>
      <c r="E11" s="21">
        <v>13.432835820895523</v>
      </c>
      <c r="F11" s="21">
        <v>12.5</v>
      </c>
      <c r="G11" s="21">
        <v>12.5</v>
      </c>
      <c r="H11" s="21">
        <v>16.216216216216218</v>
      </c>
      <c r="I11" s="21">
        <v>16.666666666666668</v>
      </c>
      <c r="J11" s="21">
        <v>6.45</v>
      </c>
      <c r="K11" s="19">
        <v>4.7619047619047619</v>
      </c>
      <c r="L11" s="19">
        <v>15.151515151515152</v>
      </c>
      <c r="M11" s="19">
        <v>18.518518520000001</v>
      </c>
      <c r="N11" s="19">
        <v>10.5</v>
      </c>
      <c r="O11" s="19">
        <v>5.3</v>
      </c>
      <c r="P11" s="19">
        <v>0</v>
      </c>
      <c r="Q11" s="19">
        <v>14.3</v>
      </c>
      <c r="R11" s="19">
        <v>28.6</v>
      </c>
    </row>
    <row r="12" spans="1:20" x14ac:dyDescent="0.35">
      <c r="A12" t="s">
        <v>10</v>
      </c>
      <c r="B12" s="21">
        <v>31.746031746031747</v>
      </c>
      <c r="C12" s="21">
        <v>26.446280991735538</v>
      </c>
      <c r="D12" s="21">
        <v>24.81203007518797</v>
      </c>
      <c r="E12" s="21">
        <v>14.457831325301205</v>
      </c>
      <c r="F12" s="21">
        <v>15.873015873015873</v>
      </c>
      <c r="G12" s="21">
        <v>21.621621621621621</v>
      </c>
      <c r="H12" s="21">
        <v>21.518987341772153</v>
      </c>
      <c r="I12" s="21">
        <v>15.217391304347826</v>
      </c>
      <c r="J12" s="21">
        <v>15.91</v>
      </c>
      <c r="K12" s="19">
        <v>20</v>
      </c>
      <c r="L12" s="19">
        <v>32.432432432432435</v>
      </c>
      <c r="M12" s="19">
        <v>23.809523810000002</v>
      </c>
      <c r="N12" s="19">
        <v>11.5</v>
      </c>
      <c r="O12" s="19">
        <v>29.4</v>
      </c>
      <c r="P12" s="19">
        <v>35.299999999999997</v>
      </c>
      <c r="Q12" s="19">
        <v>30</v>
      </c>
      <c r="R12" s="19">
        <v>0</v>
      </c>
    </row>
    <row r="13" spans="1:20" x14ac:dyDescent="0.35">
      <c r="A13" t="s">
        <v>11</v>
      </c>
      <c r="B13" s="21">
        <v>36.683417085427138</v>
      </c>
      <c r="C13" s="21">
        <v>29.896907216494846</v>
      </c>
      <c r="D13" s="21">
        <v>37.012987012987011</v>
      </c>
      <c r="E13" s="21">
        <v>36.601307189542482</v>
      </c>
      <c r="F13" s="21">
        <v>37.012987012987011</v>
      </c>
      <c r="G13" s="21">
        <v>37.76223776223776</v>
      </c>
      <c r="H13" s="21">
        <v>39.705882352941174</v>
      </c>
      <c r="I13" s="21">
        <v>37.226277372262771</v>
      </c>
      <c r="J13" s="21">
        <v>27.78</v>
      </c>
      <c r="K13" s="19">
        <v>34.862385321100916</v>
      </c>
      <c r="L13" s="19">
        <v>30.476190476190478</v>
      </c>
      <c r="M13" s="19">
        <v>38.970588239999998</v>
      </c>
      <c r="N13" s="19">
        <v>47.7</v>
      </c>
      <c r="O13" s="19">
        <v>44.6</v>
      </c>
      <c r="P13" s="19">
        <v>42.2</v>
      </c>
      <c r="Q13" s="19">
        <v>45.7</v>
      </c>
      <c r="R13" s="19">
        <v>25.5</v>
      </c>
    </row>
    <row r="14" spans="1:20" x14ac:dyDescent="0.35">
      <c r="A14" t="s">
        <v>12</v>
      </c>
      <c r="B14" s="21">
        <v>38.775510204081634</v>
      </c>
      <c r="C14" s="21">
        <v>28.048780487804876</v>
      </c>
      <c r="D14" s="21">
        <v>23.880597014925375</v>
      </c>
      <c r="E14" s="21">
        <v>19.402985074626866</v>
      </c>
      <c r="F14" s="21">
        <v>16.949152542372882</v>
      </c>
      <c r="G14" s="21">
        <v>15.555555555555555</v>
      </c>
      <c r="H14" s="21">
        <v>16.923076923076923</v>
      </c>
      <c r="I14" s="21">
        <v>6.5217391304347823</v>
      </c>
      <c r="J14" s="21">
        <v>20</v>
      </c>
      <c r="K14" s="19">
        <v>24.528301886792452</v>
      </c>
      <c r="L14" s="19">
        <v>23.076923076923077</v>
      </c>
      <c r="M14" s="19">
        <v>12.820512819999999</v>
      </c>
      <c r="N14" s="19">
        <v>21.7</v>
      </c>
      <c r="O14" s="19">
        <v>18.2</v>
      </c>
      <c r="P14" s="19">
        <v>0</v>
      </c>
      <c r="Q14" s="19">
        <v>0</v>
      </c>
      <c r="R14" s="19">
        <v>0</v>
      </c>
    </row>
    <row r="15" spans="1:20" x14ac:dyDescent="0.35">
      <c r="A15" t="s">
        <v>13</v>
      </c>
      <c r="B15" s="21">
        <v>11.111111111111111</v>
      </c>
      <c r="C15" s="21">
        <v>17.647058823529413</v>
      </c>
      <c r="D15" s="21">
        <v>45.454545454545453</v>
      </c>
      <c r="E15" s="21">
        <v>40</v>
      </c>
      <c r="F15" s="21">
        <v>25</v>
      </c>
      <c r="G15" s="21">
        <v>20.833333333333332</v>
      </c>
      <c r="H15" s="21">
        <v>30</v>
      </c>
      <c r="I15" s="21">
        <v>33.333333333333336</v>
      </c>
      <c r="J15" s="21">
        <v>18.18</v>
      </c>
      <c r="K15" s="19">
        <v>57.142857142857139</v>
      </c>
      <c r="L15" s="19">
        <v>14.285714285714285</v>
      </c>
      <c r="M15" s="19">
        <v>33.333333330000002</v>
      </c>
      <c r="N15" s="19">
        <v>10</v>
      </c>
      <c r="O15" s="19">
        <v>0</v>
      </c>
      <c r="P15" s="19">
        <v>28.6</v>
      </c>
      <c r="Q15" s="19">
        <v>33.299999999999997</v>
      </c>
      <c r="R15" s="19">
        <v>100</v>
      </c>
    </row>
    <row r="16" spans="1:20" x14ac:dyDescent="0.35">
      <c r="A16" t="s">
        <v>14</v>
      </c>
      <c r="B16" s="21">
        <v>16.666666666666668</v>
      </c>
      <c r="C16" s="21">
        <v>53.846153846153847</v>
      </c>
      <c r="D16" s="21">
        <v>14.285714285714286</v>
      </c>
      <c r="E16" s="21">
        <v>21.428571428571427</v>
      </c>
      <c r="F16" s="21">
        <v>22.222222222222221</v>
      </c>
      <c r="G16" s="21">
        <v>26.666666666666668</v>
      </c>
      <c r="H16" s="21">
        <v>20</v>
      </c>
      <c r="I16" s="21">
        <v>37.5</v>
      </c>
      <c r="J16" s="21">
        <v>42.86</v>
      </c>
      <c r="K16" s="19">
        <v>50</v>
      </c>
      <c r="L16" s="19">
        <v>0</v>
      </c>
      <c r="M16" s="19">
        <v>33.333333330000002</v>
      </c>
      <c r="N16" s="19">
        <v>27.3</v>
      </c>
      <c r="O16" s="19">
        <v>25</v>
      </c>
      <c r="P16" s="19">
        <v>33.299999999999997</v>
      </c>
      <c r="Q16" s="19">
        <v>100</v>
      </c>
      <c r="R16" s="19">
        <v>0</v>
      </c>
    </row>
    <row r="17" spans="1:19" x14ac:dyDescent="0.35">
      <c r="A17" t="s">
        <v>15</v>
      </c>
      <c r="B17" s="21">
        <v>0</v>
      </c>
      <c r="C17" s="21">
        <v>30.76923076923077</v>
      </c>
      <c r="D17" s="21">
        <v>6.666666666666667</v>
      </c>
      <c r="E17" s="21">
        <v>10</v>
      </c>
      <c r="F17" s="21">
        <v>0</v>
      </c>
      <c r="G17" s="21">
        <v>33.333333333333336</v>
      </c>
      <c r="H17" s="21">
        <v>0</v>
      </c>
      <c r="I17" s="21">
        <v>33.333333333333336</v>
      </c>
      <c r="J17" s="21">
        <v>33.33</v>
      </c>
      <c r="K17" s="19">
        <v>33.333333333333329</v>
      </c>
      <c r="L17" s="19">
        <v>0</v>
      </c>
      <c r="M17" s="19">
        <v>0</v>
      </c>
      <c r="N17" s="19">
        <v>16.7</v>
      </c>
      <c r="O17" s="19" t="s">
        <v>39</v>
      </c>
      <c r="P17" s="19">
        <v>0</v>
      </c>
      <c r="Q17" s="68" t="s">
        <v>39</v>
      </c>
      <c r="R17" s="68" t="s">
        <v>39</v>
      </c>
    </row>
    <row r="18" spans="1:19" x14ac:dyDescent="0.35">
      <c r="A18" t="s">
        <v>191</v>
      </c>
      <c r="B18" s="21">
        <v>14.285714285714286</v>
      </c>
      <c r="C18" s="21">
        <v>42.857142857142854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19">
        <v>0</v>
      </c>
      <c r="L18" s="19">
        <v>66.666666666666657</v>
      </c>
      <c r="M18" s="19">
        <v>25</v>
      </c>
      <c r="N18" s="19">
        <v>100</v>
      </c>
      <c r="O18" s="19" t="s">
        <v>42</v>
      </c>
      <c r="P18" s="19" t="s">
        <v>42</v>
      </c>
      <c r="Q18" s="68" t="s">
        <v>42</v>
      </c>
      <c r="R18" s="68" t="s">
        <v>42</v>
      </c>
    </row>
    <row r="19" spans="1:19" x14ac:dyDescent="0.35">
      <c r="A19" t="s">
        <v>16</v>
      </c>
      <c r="B19" s="21">
        <v>40</v>
      </c>
      <c r="C19" s="21">
        <v>9.0909090909090917</v>
      </c>
      <c r="D19" s="21">
        <v>9.0909090909090917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100</v>
      </c>
      <c r="K19" s="19">
        <v>33.333333333333329</v>
      </c>
      <c r="L19" s="19">
        <v>0</v>
      </c>
      <c r="M19" s="19">
        <v>33.333333330000002</v>
      </c>
      <c r="N19" s="19">
        <v>25</v>
      </c>
      <c r="O19" s="19">
        <v>0</v>
      </c>
      <c r="P19" s="19">
        <v>0</v>
      </c>
      <c r="Q19" s="68" t="s">
        <v>42</v>
      </c>
      <c r="R19" s="68" t="s">
        <v>42</v>
      </c>
    </row>
    <row r="20" spans="1:19" x14ac:dyDescent="0.35">
      <c r="A20" t="s">
        <v>105</v>
      </c>
      <c r="B20" s="21">
        <v>0</v>
      </c>
      <c r="C20" s="21">
        <v>0</v>
      </c>
      <c r="D20" s="21">
        <v>33.333333333333336</v>
      </c>
      <c r="E20" s="21">
        <v>100</v>
      </c>
      <c r="F20" s="21">
        <v>20</v>
      </c>
      <c r="G20" s="21">
        <v>16.666666666666668</v>
      </c>
      <c r="H20" s="19" t="s">
        <v>42</v>
      </c>
      <c r="I20" s="19" t="s">
        <v>42</v>
      </c>
      <c r="J20" s="19" t="s">
        <v>42</v>
      </c>
      <c r="K20" s="19" t="s">
        <v>42</v>
      </c>
      <c r="L20" s="19" t="s">
        <v>42</v>
      </c>
      <c r="M20" s="19" t="s">
        <v>42</v>
      </c>
      <c r="N20" s="19" t="s">
        <v>42</v>
      </c>
      <c r="O20" s="19" t="s">
        <v>42</v>
      </c>
      <c r="P20" s="19" t="s">
        <v>42</v>
      </c>
      <c r="Q20" s="19" t="s">
        <v>42</v>
      </c>
      <c r="R20" s="19" t="s">
        <v>42</v>
      </c>
    </row>
    <row r="21" spans="1:19" x14ac:dyDescent="0.35">
      <c r="A21" t="s">
        <v>106</v>
      </c>
      <c r="B21" s="21">
        <v>0</v>
      </c>
      <c r="C21" s="21">
        <v>9.0909090909090917</v>
      </c>
      <c r="D21" s="21">
        <v>50</v>
      </c>
      <c r="E21" s="21">
        <v>0</v>
      </c>
      <c r="F21" s="21">
        <v>0</v>
      </c>
      <c r="G21" s="21">
        <v>0</v>
      </c>
      <c r="H21" s="19" t="s">
        <v>42</v>
      </c>
      <c r="I21" s="19" t="s">
        <v>42</v>
      </c>
      <c r="J21" s="19" t="s">
        <v>42</v>
      </c>
      <c r="K21" s="19" t="s">
        <v>42</v>
      </c>
      <c r="L21" s="19" t="s">
        <v>42</v>
      </c>
      <c r="M21" s="19" t="s">
        <v>42</v>
      </c>
      <c r="N21" s="19" t="s">
        <v>42</v>
      </c>
      <c r="O21" s="19" t="s">
        <v>42</v>
      </c>
      <c r="P21" s="19" t="s">
        <v>42</v>
      </c>
      <c r="Q21" s="19" t="s">
        <v>42</v>
      </c>
      <c r="R21" s="19" t="s">
        <v>42</v>
      </c>
    </row>
    <row r="22" spans="1:19" x14ac:dyDescent="0.35">
      <c r="A22" t="s">
        <v>107</v>
      </c>
      <c r="B22" s="21">
        <v>40</v>
      </c>
      <c r="C22" s="21">
        <v>0</v>
      </c>
      <c r="D22" s="21">
        <v>63.636363636363633</v>
      </c>
      <c r="E22" s="21">
        <v>57.142857142857146</v>
      </c>
      <c r="F22" s="19" t="s">
        <v>39</v>
      </c>
      <c r="G22" s="21">
        <v>0</v>
      </c>
      <c r="H22" s="19" t="s">
        <v>42</v>
      </c>
      <c r="I22" s="19" t="s">
        <v>42</v>
      </c>
      <c r="J22" s="19" t="s">
        <v>42</v>
      </c>
      <c r="K22" s="19" t="s">
        <v>42</v>
      </c>
      <c r="L22" s="19" t="s">
        <v>42</v>
      </c>
      <c r="M22" s="19" t="s">
        <v>42</v>
      </c>
      <c r="N22" s="19" t="s">
        <v>42</v>
      </c>
      <c r="O22" s="19" t="s">
        <v>42</v>
      </c>
      <c r="P22" s="19" t="s">
        <v>42</v>
      </c>
      <c r="Q22" s="19" t="s">
        <v>42</v>
      </c>
      <c r="R22" s="19" t="s">
        <v>42</v>
      </c>
    </row>
    <row r="23" spans="1:19" x14ac:dyDescent="0.35">
      <c r="A23" t="s">
        <v>108</v>
      </c>
      <c r="B23" s="21">
        <v>0</v>
      </c>
      <c r="C23" s="21">
        <v>0</v>
      </c>
      <c r="D23" s="21">
        <v>0</v>
      </c>
      <c r="E23" s="21">
        <v>0</v>
      </c>
      <c r="F23" s="21">
        <v>25</v>
      </c>
      <c r="G23" s="21">
        <v>0</v>
      </c>
      <c r="H23" s="19" t="s">
        <v>42</v>
      </c>
      <c r="I23" s="19" t="s">
        <v>42</v>
      </c>
      <c r="J23" s="19" t="s">
        <v>42</v>
      </c>
      <c r="K23" s="19" t="s">
        <v>42</v>
      </c>
      <c r="L23" s="19" t="s">
        <v>42</v>
      </c>
      <c r="M23" s="19" t="s">
        <v>42</v>
      </c>
      <c r="N23" s="19" t="s">
        <v>42</v>
      </c>
      <c r="O23" s="19" t="s">
        <v>42</v>
      </c>
      <c r="P23" s="19" t="s">
        <v>42</v>
      </c>
      <c r="Q23" s="19" t="s">
        <v>42</v>
      </c>
      <c r="R23" s="19" t="s">
        <v>42</v>
      </c>
    </row>
    <row r="24" spans="1:19" x14ac:dyDescent="0.35">
      <c r="A24" t="s">
        <v>115</v>
      </c>
      <c r="B24" s="1" t="s">
        <v>39</v>
      </c>
      <c r="C24" s="1" t="s">
        <v>39</v>
      </c>
      <c r="D24" s="1" t="s">
        <v>39</v>
      </c>
      <c r="E24" s="1" t="s">
        <v>39</v>
      </c>
      <c r="F24" s="21">
        <v>0</v>
      </c>
      <c r="G24" s="19" t="s">
        <v>39</v>
      </c>
      <c r="H24" s="19" t="s">
        <v>42</v>
      </c>
      <c r="I24" s="19" t="s">
        <v>42</v>
      </c>
      <c r="J24" s="19" t="s">
        <v>42</v>
      </c>
      <c r="K24" s="19" t="s">
        <v>42</v>
      </c>
      <c r="L24" s="19" t="s">
        <v>42</v>
      </c>
      <c r="M24" s="19" t="s">
        <v>42</v>
      </c>
      <c r="N24" s="19" t="s">
        <v>42</v>
      </c>
      <c r="O24" s="19" t="s">
        <v>42</v>
      </c>
      <c r="P24" s="19" t="s">
        <v>42</v>
      </c>
      <c r="Q24" s="19" t="s">
        <v>42</v>
      </c>
      <c r="R24" s="19" t="s">
        <v>42</v>
      </c>
    </row>
    <row r="25" spans="1:19" x14ac:dyDescent="0.35">
      <c r="A25" t="s">
        <v>178</v>
      </c>
      <c r="B25" s="21">
        <v>20</v>
      </c>
      <c r="C25">
        <v>12.5</v>
      </c>
      <c r="D25" s="1" t="s">
        <v>42</v>
      </c>
      <c r="E25" s="19" t="s">
        <v>42</v>
      </c>
      <c r="F25" s="1" t="s">
        <v>42</v>
      </c>
      <c r="G25" s="19" t="s">
        <v>42</v>
      </c>
      <c r="H25" s="1" t="s">
        <v>42</v>
      </c>
      <c r="I25" s="19" t="s">
        <v>42</v>
      </c>
      <c r="J25" s="1" t="s">
        <v>42</v>
      </c>
      <c r="K25" s="19" t="s">
        <v>42</v>
      </c>
      <c r="L25" s="1" t="s">
        <v>42</v>
      </c>
      <c r="M25" s="19" t="s">
        <v>42</v>
      </c>
      <c r="N25" s="1" t="s">
        <v>42</v>
      </c>
      <c r="O25" s="19" t="s">
        <v>42</v>
      </c>
      <c r="P25" s="1" t="s">
        <v>42</v>
      </c>
      <c r="Q25" s="19" t="s">
        <v>42</v>
      </c>
      <c r="R25" s="1" t="s">
        <v>42</v>
      </c>
    </row>
    <row r="26" spans="1:19" x14ac:dyDescent="0.35">
      <c r="A26" t="s">
        <v>192</v>
      </c>
      <c r="B26" s="66" t="s">
        <v>39</v>
      </c>
      <c r="C26" s="66" t="s">
        <v>39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</row>
    <row r="27" spans="1:19" x14ac:dyDescent="0.35">
      <c r="E27" s="1"/>
      <c r="F27" s="21"/>
      <c r="H27" s="19"/>
      <c r="I27" s="21"/>
      <c r="J27" s="21"/>
      <c r="M27" s="4"/>
    </row>
    <row r="28" spans="1:19" x14ac:dyDescent="0.35">
      <c r="A28" t="s">
        <v>17</v>
      </c>
      <c r="B28" s="21">
        <v>24.30167597765363</v>
      </c>
      <c r="C28" s="21">
        <v>27.298850574712645</v>
      </c>
      <c r="D28" s="21">
        <v>25.739644970414201</v>
      </c>
      <c r="E28" s="21">
        <v>21.404682274247492</v>
      </c>
      <c r="F28" s="19">
        <v>21.232876712328768</v>
      </c>
      <c r="G28" s="21">
        <v>24.23076923076923</v>
      </c>
      <c r="H28" s="21">
        <v>24.892703862660944</v>
      </c>
      <c r="I28" s="21">
        <v>24.561403508771932</v>
      </c>
      <c r="J28" s="21">
        <v>23.19</v>
      </c>
      <c r="K28" s="19">
        <v>27.835051546391753</v>
      </c>
      <c r="L28" s="19">
        <v>23.958333333333336</v>
      </c>
      <c r="M28" s="19">
        <v>22.164948450000001</v>
      </c>
      <c r="N28" s="19">
        <v>28.1</v>
      </c>
      <c r="O28" s="19">
        <v>24.5</v>
      </c>
      <c r="P28" s="19">
        <v>26.4</v>
      </c>
      <c r="Q28" s="19">
        <v>31.5</v>
      </c>
      <c r="R28" s="19">
        <v>30.6</v>
      </c>
    </row>
    <row r="29" spans="1:19" x14ac:dyDescent="0.35">
      <c r="A29" t="s">
        <v>18</v>
      </c>
      <c r="B29" s="21">
        <v>23.188405797101449</v>
      </c>
      <c r="C29" s="21">
        <v>26.760563380281692</v>
      </c>
      <c r="D29" s="21">
        <v>16.666666666666668</v>
      </c>
      <c r="E29" s="21">
        <v>22.580645161290324</v>
      </c>
      <c r="F29" s="19">
        <v>13.157894736842104</v>
      </c>
      <c r="G29" s="21">
        <v>14.925373134328359</v>
      </c>
      <c r="H29" s="21">
        <v>17.857142857142858</v>
      </c>
      <c r="I29" s="21">
        <v>14</v>
      </c>
      <c r="J29" s="21">
        <v>14.58</v>
      </c>
      <c r="K29" s="19">
        <v>16.071428571428573</v>
      </c>
      <c r="L29" s="19">
        <v>12.280701754385964</v>
      </c>
      <c r="M29" s="19">
        <v>20</v>
      </c>
      <c r="N29" s="19">
        <v>22.2</v>
      </c>
      <c r="O29" s="19">
        <v>10</v>
      </c>
      <c r="P29" s="19">
        <v>30.8</v>
      </c>
      <c r="Q29" s="19">
        <v>16.7</v>
      </c>
      <c r="R29" s="19">
        <v>0</v>
      </c>
    </row>
    <row r="30" spans="1:19" x14ac:dyDescent="0.35">
      <c r="A30" t="s">
        <v>19</v>
      </c>
      <c r="B30" s="21">
        <v>26.611957796014067</v>
      </c>
      <c r="C30" s="21">
        <v>24.163969795037755</v>
      </c>
      <c r="D30" s="21">
        <v>21.909424724602204</v>
      </c>
      <c r="E30" s="21">
        <v>23.105590062111801</v>
      </c>
      <c r="F30" s="19">
        <v>22.335025380710661</v>
      </c>
      <c r="G30" s="19">
        <v>22.841965471447544</v>
      </c>
      <c r="H30" s="21">
        <v>24.366197183098592</v>
      </c>
      <c r="I30" s="21">
        <v>20.059880239520957</v>
      </c>
      <c r="J30" s="21">
        <v>21.05</v>
      </c>
      <c r="K30" s="19">
        <v>22.301136363636363</v>
      </c>
      <c r="L30" s="19">
        <v>24.648985959438377</v>
      </c>
      <c r="M30" s="19">
        <v>22.741935479999999</v>
      </c>
      <c r="N30" s="19">
        <v>26.2</v>
      </c>
      <c r="O30" s="19">
        <v>24.2</v>
      </c>
      <c r="P30" s="19">
        <v>26.2</v>
      </c>
      <c r="Q30" s="19">
        <v>24.3</v>
      </c>
      <c r="R30" s="19">
        <v>22.7</v>
      </c>
    </row>
    <row r="31" spans="1:19" x14ac:dyDescent="0.35">
      <c r="A31" t="s">
        <v>20</v>
      </c>
      <c r="B31" s="21">
        <v>23.333333333333332</v>
      </c>
      <c r="C31" s="21">
        <v>24.390243902439025</v>
      </c>
      <c r="D31" s="21">
        <v>24.242424242424242</v>
      </c>
      <c r="E31" s="21">
        <v>13.888888888888889</v>
      </c>
      <c r="F31" s="19">
        <v>9.0909090909090917</v>
      </c>
      <c r="G31" s="19">
        <v>27.272727272727273</v>
      </c>
      <c r="H31" s="21">
        <v>13.333333333333334</v>
      </c>
      <c r="I31" s="21">
        <v>25</v>
      </c>
      <c r="J31" s="21">
        <v>20</v>
      </c>
      <c r="K31" s="19">
        <v>3.5714285714285712</v>
      </c>
      <c r="L31" s="19">
        <v>7.6923076923076925</v>
      </c>
      <c r="M31" s="19">
        <v>35.294117649999997</v>
      </c>
      <c r="N31" s="19">
        <v>26.3</v>
      </c>
      <c r="O31" s="19">
        <v>27.3</v>
      </c>
      <c r="P31" s="19">
        <v>11.1</v>
      </c>
      <c r="Q31" s="19">
        <v>0</v>
      </c>
      <c r="R31" s="19">
        <v>37.5</v>
      </c>
      <c r="S31" s="21"/>
    </row>
    <row r="32" spans="1:19" x14ac:dyDescent="0.35">
      <c r="A32" s="3" t="s">
        <v>40</v>
      </c>
      <c r="B32" s="21">
        <v>33.333333333333336</v>
      </c>
      <c r="C32" s="21">
        <v>0</v>
      </c>
      <c r="D32" s="21">
        <v>16.666666666666668</v>
      </c>
      <c r="E32" s="71" t="s">
        <v>39</v>
      </c>
      <c r="F32" s="72" t="s">
        <v>39</v>
      </c>
      <c r="G32" s="72" t="s">
        <v>39</v>
      </c>
      <c r="H32" s="72" t="s">
        <v>39</v>
      </c>
      <c r="I32" s="21">
        <v>0</v>
      </c>
      <c r="J32" s="72" t="s">
        <v>39</v>
      </c>
      <c r="K32" s="72" t="s">
        <v>39</v>
      </c>
      <c r="L32" s="71" t="s">
        <v>39</v>
      </c>
      <c r="M32" s="19" t="s">
        <v>39</v>
      </c>
      <c r="N32" s="19" t="s">
        <v>39</v>
      </c>
      <c r="O32" s="19" t="s">
        <v>39</v>
      </c>
      <c r="P32" s="19">
        <v>0</v>
      </c>
      <c r="Q32" s="19" t="s">
        <v>39</v>
      </c>
      <c r="R32" s="19" t="s">
        <v>39</v>
      </c>
    </row>
    <row r="33" spans="1:18" x14ac:dyDescent="0.35">
      <c r="A33" t="s">
        <v>21</v>
      </c>
      <c r="B33" s="21">
        <v>20.454545454545453</v>
      </c>
      <c r="C33" s="21">
        <v>28.571428571428573</v>
      </c>
      <c r="D33" s="21">
        <v>17.460317460317459</v>
      </c>
      <c r="E33" s="21">
        <v>13.559322033898304</v>
      </c>
      <c r="F33" s="19">
        <v>13.725490196078431</v>
      </c>
      <c r="G33" s="19">
        <v>20.512820512820515</v>
      </c>
      <c r="H33" s="21">
        <v>24.324324324324323</v>
      </c>
      <c r="I33" s="21">
        <v>14.705882352941176</v>
      </c>
      <c r="J33" s="72">
        <v>19.440000000000001</v>
      </c>
      <c r="K33" s="19">
        <v>17.5</v>
      </c>
      <c r="L33" s="19">
        <v>25</v>
      </c>
      <c r="M33" s="19">
        <v>29.166666670000001</v>
      </c>
      <c r="N33" s="19">
        <v>23.1</v>
      </c>
      <c r="O33" s="19">
        <v>26.7</v>
      </c>
      <c r="P33" s="19">
        <v>9.1</v>
      </c>
      <c r="Q33" s="19">
        <v>11.1</v>
      </c>
      <c r="R33" s="19">
        <v>0</v>
      </c>
    </row>
    <row r="34" spans="1:18" x14ac:dyDescent="0.35">
      <c r="A34" t="s">
        <v>22</v>
      </c>
      <c r="B34" s="21">
        <v>25</v>
      </c>
      <c r="C34" s="21">
        <v>60</v>
      </c>
      <c r="D34" s="21">
        <v>37.5</v>
      </c>
      <c r="E34" s="21">
        <v>0</v>
      </c>
      <c r="F34" s="19">
        <v>100</v>
      </c>
      <c r="G34" s="19">
        <v>25</v>
      </c>
      <c r="H34" s="21">
        <v>50</v>
      </c>
      <c r="I34" s="21">
        <v>100</v>
      </c>
      <c r="J34" s="72" t="s">
        <v>39</v>
      </c>
      <c r="K34" s="19">
        <v>0</v>
      </c>
      <c r="L34" s="1" t="s">
        <v>39</v>
      </c>
      <c r="M34" s="19">
        <v>0</v>
      </c>
      <c r="N34" s="19" t="s">
        <v>39</v>
      </c>
      <c r="O34" s="19" t="s">
        <v>39</v>
      </c>
      <c r="P34" s="19">
        <v>0</v>
      </c>
      <c r="Q34" s="19" t="s">
        <v>39</v>
      </c>
      <c r="R34" s="19" t="s">
        <v>39</v>
      </c>
    </row>
    <row r="35" spans="1:18" x14ac:dyDescent="0.35">
      <c r="A35" t="s">
        <v>23</v>
      </c>
      <c r="B35" s="21">
        <v>0</v>
      </c>
      <c r="C35" s="21">
        <v>33.333333333333336</v>
      </c>
      <c r="D35" s="21">
        <v>100</v>
      </c>
      <c r="E35" s="21">
        <v>0</v>
      </c>
      <c r="F35" s="19">
        <v>25</v>
      </c>
      <c r="G35" s="19" t="s">
        <v>39</v>
      </c>
      <c r="H35" s="21">
        <v>0</v>
      </c>
      <c r="I35" s="21">
        <v>0</v>
      </c>
      <c r="J35" s="73">
        <v>0</v>
      </c>
      <c r="K35" s="19" t="s">
        <v>39</v>
      </c>
      <c r="L35" s="19">
        <v>50</v>
      </c>
      <c r="M35" s="19">
        <v>0</v>
      </c>
      <c r="N35" s="19" t="s">
        <v>39</v>
      </c>
      <c r="O35" s="19" t="s">
        <v>39</v>
      </c>
      <c r="P35" s="19" t="s">
        <v>39</v>
      </c>
      <c r="Q35" s="19">
        <v>0</v>
      </c>
      <c r="R35" s="19">
        <v>100</v>
      </c>
    </row>
    <row r="36" spans="1:18" x14ac:dyDescent="0.35">
      <c r="A36" s="3" t="s">
        <v>109</v>
      </c>
      <c r="B36" s="21">
        <v>0</v>
      </c>
      <c r="C36" s="21">
        <v>0</v>
      </c>
      <c r="D36" s="21">
        <v>0</v>
      </c>
      <c r="E36" s="21">
        <v>0</v>
      </c>
      <c r="F36" s="72" t="s">
        <v>39</v>
      </c>
      <c r="G36" s="19">
        <v>50</v>
      </c>
      <c r="H36" s="72" t="s">
        <v>39</v>
      </c>
      <c r="I36" s="21">
        <v>0</v>
      </c>
      <c r="J36" s="73">
        <v>0</v>
      </c>
      <c r="K36" s="72">
        <v>0</v>
      </c>
      <c r="L36" s="19">
        <v>100</v>
      </c>
      <c r="M36" s="19" t="s">
        <v>39</v>
      </c>
      <c r="N36" s="19" t="s">
        <v>39</v>
      </c>
      <c r="O36" s="19" t="s">
        <v>39</v>
      </c>
      <c r="P36" s="19">
        <v>0</v>
      </c>
      <c r="Q36" s="19" t="s">
        <v>39</v>
      </c>
      <c r="R36" s="19" t="s">
        <v>39</v>
      </c>
    </row>
    <row r="37" spans="1:18" x14ac:dyDescent="0.35">
      <c r="A37" t="s">
        <v>24</v>
      </c>
      <c r="B37" s="21">
        <v>40</v>
      </c>
      <c r="C37" s="21">
        <v>11.111111111111111</v>
      </c>
      <c r="D37" s="21">
        <v>0</v>
      </c>
      <c r="E37" s="21">
        <v>0</v>
      </c>
      <c r="F37" s="19">
        <v>0</v>
      </c>
      <c r="G37" s="21">
        <v>0</v>
      </c>
      <c r="H37" s="21">
        <v>0</v>
      </c>
      <c r="I37" s="21">
        <v>0</v>
      </c>
      <c r="J37" s="73">
        <v>0</v>
      </c>
      <c r="K37" s="19">
        <v>0</v>
      </c>
      <c r="L37" s="19">
        <v>66.666666666666657</v>
      </c>
      <c r="M37" s="19">
        <v>0</v>
      </c>
      <c r="N37" s="19">
        <v>50</v>
      </c>
      <c r="O37" s="19">
        <v>50</v>
      </c>
      <c r="P37" s="19">
        <v>16.670000000000002</v>
      </c>
      <c r="Q37" s="19">
        <v>0</v>
      </c>
      <c r="R37" s="19" t="s">
        <v>39</v>
      </c>
    </row>
    <row r="38" spans="1:18" x14ac:dyDescent="0.35">
      <c r="A38" t="s">
        <v>104</v>
      </c>
      <c r="B38" s="21">
        <v>50</v>
      </c>
      <c r="C38" s="21">
        <v>0</v>
      </c>
      <c r="D38" s="21">
        <v>25</v>
      </c>
      <c r="E38" s="21">
        <v>33.333333333333336</v>
      </c>
      <c r="F38" s="19">
        <v>33.333333333333336</v>
      </c>
      <c r="G38" s="21">
        <v>100</v>
      </c>
      <c r="H38" s="21">
        <v>0</v>
      </c>
      <c r="I38" s="21">
        <v>0</v>
      </c>
      <c r="J38" s="73">
        <v>0</v>
      </c>
      <c r="K38" s="19">
        <v>0</v>
      </c>
      <c r="L38" s="19">
        <v>0</v>
      </c>
      <c r="M38" s="19">
        <v>0</v>
      </c>
      <c r="N38" s="19" t="s">
        <v>39</v>
      </c>
      <c r="O38" s="19" t="s">
        <v>39</v>
      </c>
      <c r="P38" s="19" t="s">
        <v>39</v>
      </c>
      <c r="Q38" s="19" t="s">
        <v>39</v>
      </c>
      <c r="R38" s="19">
        <v>0</v>
      </c>
    </row>
    <row r="39" spans="1:18" x14ac:dyDescent="0.35">
      <c r="A39" t="s">
        <v>103</v>
      </c>
      <c r="B39" s="21">
        <v>0</v>
      </c>
      <c r="C39" s="21">
        <v>33.333333333333336</v>
      </c>
      <c r="D39" s="1" t="s">
        <v>39</v>
      </c>
      <c r="E39" s="1" t="s">
        <v>39</v>
      </c>
      <c r="F39" s="19">
        <v>0</v>
      </c>
      <c r="G39" s="21">
        <v>0</v>
      </c>
      <c r="H39" s="19" t="s">
        <v>42</v>
      </c>
      <c r="I39" s="19" t="s">
        <v>42</v>
      </c>
      <c r="J39" s="19" t="s">
        <v>42</v>
      </c>
      <c r="K39" s="19" t="s">
        <v>42</v>
      </c>
      <c r="L39" s="19" t="s">
        <v>42</v>
      </c>
      <c r="M39" s="19" t="s">
        <v>42</v>
      </c>
      <c r="N39" s="19" t="s">
        <v>42</v>
      </c>
      <c r="O39" s="19" t="s">
        <v>42</v>
      </c>
      <c r="P39" s="19" t="s">
        <v>42</v>
      </c>
      <c r="Q39" s="19" t="s">
        <v>42</v>
      </c>
      <c r="R39" s="19" t="s">
        <v>42</v>
      </c>
    </row>
    <row r="40" spans="1:18" x14ac:dyDescent="0.35">
      <c r="A40" t="s">
        <v>37</v>
      </c>
      <c r="B40" s="1" t="s">
        <v>39</v>
      </c>
      <c r="C40" s="21">
        <v>50</v>
      </c>
      <c r="D40" s="1" t="s">
        <v>39</v>
      </c>
      <c r="E40" s="1" t="s">
        <v>39</v>
      </c>
      <c r="F40" s="19" t="s">
        <v>39</v>
      </c>
      <c r="G40" s="21">
        <v>0</v>
      </c>
      <c r="H40" s="19" t="s">
        <v>42</v>
      </c>
      <c r="I40" s="19" t="s">
        <v>42</v>
      </c>
      <c r="J40" s="19" t="s">
        <v>42</v>
      </c>
      <c r="K40" s="19" t="s">
        <v>42</v>
      </c>
      <c r="L40" s="19" t="s">
        <v>42</v>
      </c>
      <c r="M40" s="19" t="s">
        <v>42</v>
      </c>
      <c r="N40" s="19" t="s">
        <v>42</v>
      </c>
      <c r="O40" s="19" t="s">
        <v>42</v>
      </c>
      <c r="P40" s="19" t="s">
        <v>42</v>
      </c>
      <c r="Q40" s="19" t="s">
        <v>42</v>
      </c>
      <c r="R40" s="19" t="s">
        <v>42</v>
      </c>
    </row>
    <row r="41" spans="1:18" x14ac:dyDescent="0.35">
      <c r="A41" t="s">
        <v>25</v>
      </c>
      <c r="B41">
        <v>37.5</v>
      </c>
      <c r="C41" s="21">
        <v>25</v>
      </c>
      <c r="D41" s="21">
        <v>0</v>
      </c>
      <c r="E41" s="21">
        <v>14.285714285714286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19">
        <v>0</v>
      </c>
      <c r="L41" s="19">
        <v>25</v>
      </c>
      <c r="M41" s="19">
        <v>0</v>
      </c>
      <c r="N41" s="19" t="s">
        <v>39</v>
      </c>
      <c r="O41" s="19" t="s">
        <v>39</v>
      </c>
      <c r="P41" s="19" t="s">
        <v>39</v>
      </c>
      <c r="Q41" s="19" t="s">
        <v>42</v>
      </c>
      <c r="R41" s="19" t="s">
        <v>42</v>
      </c>
    </row>
    <row r="42" spans="1:18" x14ac:dyDescent="0.35">
      <c r="F42" s="21"/>
      <c r="H42" s="19"/>
      <c r="I42" s="21"/>
      <c r="M42" s="19"/>
      <c r="N42" s="19"/>
      <c r="O42" s="19"/>
      <c r="P42" s="19"/>
      <c r="Q42" s="19"/>
      <c r="R42" s="19"/>
    </row>
    <row r="43" spans="1:18" x14ac:dyDescent="0.35">
      <c r="A43" t="s">
        <v>63</v>
      </c>
      <c r="B43" s="21">
        <v>28.125</v>
      </c>
      <c r="C43" s="21">
        <v>23.893805309734514</v>
      </c>
      <c r="D43" s="21">
        <v>18.75</v>
      </c>
      <c r="E43" s="21">
        <v>19.101123595505619</v>
      </c>
      <c r="F43" s="19">
        <v>26.5625</v>
      </c>
      <c r="G43" s="21">
        <v>18.181818181818183</v>
      </c>
      <c r="H43" s="19">
        <v>20.37037037037037</v>
      </c>
      <c r="I43" s="21">
        <v>10.344827586206897</v>
      </c>
      <c r="J43" s="21">
        <v>17.14</v>
      </c>
      <c r="K43" s="19">
        <v>18.421052631578945</v>
      </c>
      <c r="L43" s="19">
        <v>26.315789473684209</v>
      </c>
      <c r="M43" s="19">
        <v>12.5</v>
      </c>
      <c r="N43" s="19">
        <v>24.4</v>
      </c>
      <c r="O43" s="19">
        <v>26.049999999999997</v>
      </c>
      <c r="P43" s="19">
        <v>41.7</v>
      </c>
      <c r="Q43" s="19">
        <v>25</v>
      </c>
      <c r="R43" s="19">
        <v>39.6</v>
      </c>
    </row>
    <row r="44" spans="1:18" x14ac:dyDescent="0.35">
      <c r="A44" t="s">
        <v>26</v>
      </c>
      <c r="B44" s="21">
        <v>18.96551724137931</v>
      </c>
      <c r="C44" s="21">
        <v>28.282828282828284</v>
      </c>
      <c r="D44" s="21">
        <v>32.608695652173914</v>
      </c>
      <c r="E44" s="21">
        <v>19.480519480519479</v>
      </c>
      <c r="F44" s="19">
        <v>29.032258064516128</v>
      </c>
      <c r="G44" s="19">
        <v>20.454545454545453</v>
      </c>
      <c r="H44" s="19">
        <v>20.754716981132077</v>
      </c>
      <c r="I44" s="21">
        <v>18.333333333333332</v>
      </c>
      <c r="J44" s="21">
        <v>22.73</v>
      </c>
      <c r="K44" s="19">
        <v>17.857142857142858</v>
      </c>
      <c r="L44" s="19">
        <v>25.423728813559322</v>
      </c>
      <c r="M44" s="19">
        <v>26.829268290000002</v>
      </c>
      <c r="N44" s="19">
        <v>28.6</v>
      </c>
      <c r="O44" s="19">
        <v>18.5</v>
      </c>
      <c r="P44" s="19">
        <v>22.2</v>
      </c>
      <c r="Q44" s="19">
        <v>30.8</v>
      </c>
      <c r="R44" s="19">
        <v>22.2</v>
      </c>
    </row>
    <row r="45" spans="1:18" x14ac:dyDescent="0.35">
      <c r="A45" t="s">
        <v>27</v>
      </c>
      <c r="B45" s="21">
        <v>22.992125984251967</v>
      </c>
      <c r="C45" s="21">
        <v>23.79032258064516</v>
      </c>
      <c r="D45" s="21">
        <v>24.797406807131281</v>
      </c>
      <c r="E45" s="21">
        <v>23.941368078175895</v>
      </c>
      <c r="F45" s="19">
        <v>21.402877697841728</v>
      </c>
      <c r="G45" s="19">
        <v>23.35216572504708</v>
      </c>
      <c r="H45" s="19">
        <v>21.229050279329609</v>
      </c>
      <c r="I45" s="21">
        <v>21.653543307086615</v>
      </c>
      <c r="J45" s="21">
        <v>18.13</v>
      </c>
      <c r="K45" s="19">
        <v>20.481927710843372</v>
      </c>
      <c r="L45" s="19">
        <v>20.601851851851851</v>
      </c>
      <c r="M45" s="19">
        <v>23.66412214</v>
      </c>
      <c r="N45" s="19">
        <v>22.7</v>
      </c>
      <c r="O45" s="19">
        <v>17.899999999999999</v>
      </c>
      <c r="P45" s="19">
        <v>20.100000000000001</v>
      </c>
      <c r="Q45" s="19">
        <v>20.2</v>
      </c>
      <c r="R45" s="19">
        <v>18.100000000000001</v>
      </c>
    </row>
    <row r="46" spans="1:18" x14ac:dyDescent="0.35">
      <c r="A46" t="s">
        <v>28</v>
      </c>
      <c r="B46" s="21">
        <v>0</v>
      </c>
      <c r="C46" s="1" t="s">
        <v>39</v>
      </c>
      <c r="D46" s="21">
        <v>0</v>
      </c>
      <c r="E46" s="21">
        <v>0</v>
      </c>
      <c r="F46" s="19">
        <v>40</v>
      </c>
      <c r="G46" s="21">
        <v>0</v>
      </c>
      <c r="H46" s="19">
        <v>0</v>
      </c>
      <c r="I46" s="21">
        <v>0</v>
      </c>
      <c r="J46" s="19" t="s">
        <v>39</v>
      </c>
      <c r="K46" s="19">
        <v>0</v>
      </c>
      <c r="L46" s="19">
        <v>0</v>
      </c>
      <c r="M46" s="19">
        <v>0</v>
      </c>
      <c r="N46" s="19" t="s">
        <v>39</v>
      </c>
      <c r="O46" s="19">
        <v>0</v>
      </c>
      <c r="P46" s="19" t="s">
        <v>39</v>
      </c>
      <c r="Q46" s="19" t="s">
        <v>42</v>
      </c>
      <c r="R46" s="19" t="s">
        <v>42</v>
      </c>
    </row>
    <row r="47" spans="1:18" x14ac:dyDescent="0.35">
      <c r="F47" s="21"/>
      <c r="H47" s="19"/>
      <c r="I47" s="21"/>
      <c r="J47" s="21"/>
      <c r="M47" s="19"/>
      <c r="N47" s="19"/>
      <c r="O47" s="19"/>
      <c r="P47" s="19"/>
      <c r="Q47" s="19"/>
      <c r="R47" s="19"/>
    </row>
    <row r="48" spans="1:18" x14ac:dyDescent="0.35">
      <c r="A48" s="3" t="s">
        <v>44</v>
      </c>
      <c r="B48" s="21">
        <v>50</v>
      </c>
      <c r="C48" s="21">
        <v>33.333333333333336</v>
      </c>
      <c r="D48" s="21">
        <v>33.333333333333336</v>
      </c>
      <c r="E48" s="21">
        <v>20</v>
      </c>
      <c r="F48" s="21">
        <v>0</v>
      </c>
      <c r="G48" s="21">
        <v>14.285714285714286</v>
      </c>
      <c r="H48" s="19">
        <v>25</v>
      </c>
      <c r="I48" s="21">
        <v>25</v>
      </c>
      <c r="J48" s="73">
        <v>0</v>
      </c>
      <c r="K48" s="71">
        <v>37.5</v>
      </c>
      <c r="L48" s="19">
        <v>20</v>
      </c>
      <c r="M48" s="19">
        <v>16.666666670000001</v>
      </c>
      <c r="N48" s="19" t="s">
        <v>42</v>
      </c>
      <c r="O48" s="19" t="s">
        <v>42</v>
      </c>
      <c r="P48" s="19" t="s">
        <v>42</v>
      </c>
      <c r="Q48" s="19" t="s">
        <v>42</v>
      </c>
      <c r="R48" s="19" t="s">
        <v>42</v>
      </c>
    </row>
    <row r="49" spans="1:18" x14ac:dyDescent="0.35">
      <c r="A49" s="3" t="s">
        <v>29</v>
      </c>
      <c r="B49" s="21">
        <v>20</v>
      </c>
      <c r="C49" s="21">
        <v>66.666666666666671</v>
      </c>
      <c r="D49" s="21">
        <v>100</v>
      </c>
      <c r="E49" s="21">
        <v>0</v>
      </c>
      <c r="F49" s="21">
        <v>0</v>
      </c>
      <c r="G49" s="21">
        <v>0</v>
      </c>
      <c r="H49" s="19">
        <v>0</v>
      </c>
      <c r="I49" s="21">
        <v>0</v>
      </c>
      <c r="J49" s="73">
        <v>22.22</v>
      </c>
      <c r="K49" s="19">
        <v>0</v>
      </c>
      <c r="L49" s="19" t="s">
        <v>42</v>
      </c>
      <c r="M49" s="19" t="s">
        <v>42</v>
      </c>
      <c r="N49" s="19" t="s">
        <v>42</v>
      </c>
      <c r="O49" s="19" t="s">
        <v>42</v>
      </c>
      <c r="P49" s="19" t="s">
        <v>42</v>
      </c>
      <c r="Q49" s="19" t="s">
        <v>42</v>
      </c>
      <c r="R49" s="19" t="s">
        <v>42</v>
      </c>
    </row>
    <row r="50" spans="1:18" x14ac:dyDescent="0.35">
      <c r="A50" t="s">
        <v>30</v>
      </c>
      <c r="B50" s="21">
        <v>25</v>
      </c>
      <c r="C50" s="21">
        <v>0</v>
      </c>
      <c r="D50" s="21">
        <v>6.25</v>
      </c>
      <c r="E50" s="21">
        <v>4.5454545454545459</v>
      </c>
      <c r="F50" s="21">
        <v>0</v>
      </c>
      <c r="G50" s="21">
        <v>15.789473684210526</v>
      </c>
      <c r="H50" s="19">
        <v>4.7619047619047619</v>
      </c>
      <c r="I50" s="21">
        <v>15.789473684210526</v>
      </c>
      <c r="J50" s="21">
        <v>20</v>
      </c>
      <c r="K50" s="19">
        <v>30</v>
      </c>
      <c r="L50" s="19">
        <v>11.111111111111111</v>
      </c>
      <c r="M50" s="19">
        <v>50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</row>
    <row r="51" spans="1:18" x14ac:dyDescent="0.35">
      <c r="A51" t="s">
        <v>31</v>
      </c>
      <c r="B51" s="21">
        <v>25.05966587112172</v>
      </c>
      <c r="C51" s="21">
        <v>25.944584382871536</v>
      </c>
      <c r="D51" s="21">
        <v>22.167487684729064</v>
      </c>
      <c r="E51" s="21">
        <v>23.036649214659686</v>
      </c>
      <c r="F51" s="21">
        <v>21.25</v>
      </c>
      <c r="G51" s="21">
        <v>20.679012345679013</v>
      </c>
      <c r="H51" s="19">
        <v>22.895622895622896</v>
      </c>
      <c r="I51" s="21">
        <v>18.624641833810887</v>
      </c>
      <c r="J51" s="21">
        <v>18.809999999999999</v>
      </c>
      <c r="K51" s="19">
        <v>21.851851851851851</v>
      </c>
      <c r="L51" s="19">
        <v>20.12779552715655</v>
      </c>
      <c r="M51" s="19">
        <v>24.579124579999998</v>
      </c>
      <c r="N51" s="19">
        <v>24.3</v>
      </c>
      <c r="O51" s="19">
        <v>24.9</v>
      </c>
      <c r="P51" s="19">
        <v>18.100000000000001</v>
      </c>
      <c r="Q51" s="19">
        <v>25.3</v>
      </c>
      <c r="R51" s="19">
        <v>27</v>
      </c>
    </row>
    <row r="52" spans="1:18" x14ac:dyDescent="0.35">
      <c r="A52" t="s">
        <v>32</v>
      </c>
      <c r="B52" s="21">
        <v>15.730337078651685</v>
      </c>
      <c r="C52" s="21">
        <v>22.340425531914892</v>
      </c>
      <c r="D52" s="21">
        <v>18.75</v>
      </c>
      <c r="E52" s="21">
        <v>30.487804878048781</v>
      </c>
      <c r="F52" s="21">
        <v>16.483516483516482</v>
      </c>
      <c r="G52" s="21">
        <v>17.977528089887642</v>
      </c>
      <c r="H52" s="19">
        <v>15.068493150684931</v>
      </c>
      <c r="I52" s="21">
        <v>22.891566265060241</v>
      </c>
      <c r="J52" s="21">
        <v>18.46</v>
      </c>
      <c r="K52" s="19">
        <v>20.33898305084746</v>
      </c>
      <c r="L52" s="19">
        <v>10</v>
      </c>
      <c r="M52" s="19">
        <v>12.068965520000001</v>
      </c>
      <c r="N52" s="19">
        <v>22</v>
      </c>
      <c r="O52" s="19">
        <v>11.8</v>
      </c>
      <c r="P52" s="19">
        <v>16.2</v>
      </c>
      <c r="Q52" s="19">
        <v>28.6</v>
      </c>
      <c r="R52" s="19">
        <v>7.7</v>
      </c>
    </row>
    <row r="53" spans="1:18" x14ac:dyDescent="0.35">
      <c r="A53" t="s">
        <v>33</v>
      </c>
      <c r="B53" s="21">
        <v>40.909090909090907</v>
      </c>
      <c r="C53" s="21">
        <v>52.631578947368418</v>
      </c>
      <c r="D53" s="21">
        <v>20</v>
      </c>
      <c r="E53" s="21">
        <v>42.857142857142854</v>
      </c>
      <c r="F53" s="21">
        <v>63.636363636363633</v>
      </c>
      <c r="G53" s="21">
        <v>18.75</v>
      </c>
      <c r="H53" s="19">
        <v>23.076923076923077</v>
      </c>
      <c r="I53" s="21">
        <v>20</v>
      </c>
      <c r="J53" s="21">
        <v>0</v>
      </c>
      <c r="K53" s="19">
        <v>25</v>
      </c>
      <c r="L53" s="19">
        <v>0</v>
      </c>
      <c r="M53" s="19">
        <v>50</v>
      </c>
      <c r="N53" s="19">
        <v>0</v>
      </c>
      <c r="O53" s="19">
        <v>0</v>
      </c>
      <c r="P53" s="19">
        <v>14.2</v>
      </c>
      <c r="Q53" s="19">
        <v>0</v>
      </c>
      <c r="R53" s="19">
        <v>0</v>
      </c>
    </row>
    <row r="54" spans="1:18" x14ac:dyDescent="0.35">
      <c r="A54" t="s">
        <v>62</v>
      </c>
      <c r="B54" s="21">
        <v>0</v>
      </c>
      <c r="C54" s="21">
        <v>33.333333333333336</v>
      </c>
      <c r="D54" s="21">
        <v>0</v>
      </c>
      <c r="E54" s="21">
        <v>100</v>
      </c>
      <c r="F54" s="19" t="s">
        <v>39</v>
      </c>
      <c r="G54" s="1" t="s">
        <v>39</v>
      </c>
      <c r="H54" s="19">
        <v>0</v>
      </c>
      <c r="I54" s="21">
        <v>0</v>
      </c>
      <c r="J54" s="21">
        <v>0</v>
      </c>
      <c r="K54" s="19">
        <v>0</v>
      </c>
      <c r="L54" s="19">
        <v>0</v>
      </c>
      <c r="M54" s="19" t="s">
        <v>42</v>
      </c>
      <c r="N54" s="19" t="s">
        <v>42</v>
      </c>
      <c r="O54" s="19" t="s">
        <v>42</v>
      </c>
      <c r="P54" s="19" t="s">
        <v>42</v>
      </c>
      <c r="Q54" s="19" t="s">
        <v>42</v>
      </c>
      <c r="R54" s="19" t="s">
        <v>42</v>
      </c>
    </row>
    <row r="55" spans="1:18" x14ac:dyDescent="0.35">
      <c r="A55" t="s">
        <v>34</v>
      </c>
      <c r="B55" s="21">
        <v>100</v>
      </c>
      <c r="C55" s="21">
        <v>0</v>
      </c>
      <c r="D55" s="21">
        <v>0</v>
      </c>
      <c r="E55" s="21">
        <v>0</v>
      </c>
      <c r="F55" s="21">
        <v>0</v>
      </c>
      <c r="G55" s="21">
        <v>50</v>
      </c>
      <c r="H55" s="19">
        <v>20</v>
      </c>
      <c r="I55" s="21">
        <v>0</v>
      </c>
      <c r="J55" s="21">
        <v>33.33</v>
      </c>
      <c r="K55" s="1" t="s">
        <v>39</v>
      </c>
      <c r="L55" s="19">
        <v>100</v>
      </c>
      <c r="M55" s="19">
        <v>0</v>
      </c>
      <c r="N55" s="19" t="s">
        <v>39</v>
      </c>
      <c r="O55" s="19" t="s">
        <v>39</v>
      </c>
      <c r="P55" s="19" t="s">
        <v>39</v>
      </c>
      <c r="Q55" s="19" t="s">
        <v>42</v>
      </c>
      <c r="R55" s="19" t="s">
        <v>42</v>
      </c>
    </row>
    <row r="56" spans="1:18" x14ac:dyDescent="0.35">
      <c r="F56" s="21"/>
      <c r="H56" s="19"/>
      <c r="I56" s="21"/>
    </row>
    <row r="57" spans="1:18" x14ac:dyDescent="0.35">
      <c r="A57" t="s">
        <v>36</v>
      </c>
      <c r="B57" s="21">
        <v>27.018633540372672</v>
      </c>
      <c r="C57" s="21">
        <v>25.545454545454547</v>
      </c>
      <c r="D57" s="21">
        <v>23.491742500842602</v>
      </c>
      <c r="E57" s="21">
        <v>23.888888888888889</v>
      </c>
      <c r="F57" s="21">
        <v>23.908296943231441</v>
      </c>
      <c r="G57" s="21">
        <v>22.799851466765688</v>
      </c>
      <c r="H57" s="19">
        <v>23.436900652090525</v>
      </c>
      <c r="I57" s="21">
        <v>22.181522181522183</v>
      </c>
      <c r="J57" s="21">
        <v>21.7</v>
      </c>
      <c r="K57" s="19">
        <v>24.443319838056681</v>
      </c>
      <c r="L57" s="19">
        <v>22.476635514018692</v>
      </c>
      <c r="M57" s="19">
        <v>22.742969906265419</v>
      </c>
      <c r="N57" s="1">
        <v>25.4</v>
      </c>
      <c r="O57" s="1">
        <v>21.7</v>
      </c>
      <c r="P57" s="1">
        <v>23.2</v>
      </c>
      <c r="Q57" s="1">
        <v>23.6</v>
      </c>
      <c r="R57" s="1">
        <v>20.3</v>
      </c>
    </row>
    <row r="58" spans="1:18" x14ac:dyDescent="0.35">
      <c r="A58" t="s">
        <v>37</v>
      </c>
      <c r="B58" s="21">
        <v>24.85355648535565</v>
      </c>
      <c r="C58" s="21">
        <v>24.625098658247829</v>
      </c>
      <c r="D58" s="21">
        <v>22.394487510766581</v>
      </c>
      <c r="E58" s="21">
        <v>21.903052064631957</v>
      </c>
      <c r="F58" s="21">
        <v>22.232558139534884</v>
      </c>
      <c r="G58" s="21">
        <v>23.2055063913471</v>
      </c>
      <c r="H58" s="19">
        <v>23.829787234042552</v>
      </c>
      <c r="I58" s="21">
        <v>20.922384701912261</v>
      </c>
      <c r="J58" s="21">
        <v>21</v>
      </c>
      <c r="K58" s="19">
        <v>22.258771929824562</v>
      </c>
      <c r="L58" s="19">
        <v>23.356807511737092</v>
      </c>
      <c r="M58" s="19">
        <v>22.8287841191067</v>
      </c>
      <c r="N58" s="1">
        <v>26.6</v>
      </c>
      <c r="O58" s="1">
        <v>24.2</v>
      </c>
      <c r="P58" s="1">
        <v>25.6</v>
      </c>
      <c r="Q58" s="1">
        <v>25.3</v>
      </c>
      <c r="R58" s="1">
        <v>23.1</v>
      </c>
    </row>
    <row r="59" spans="1:18" x14ac:dyDescent="0.35">
      <c r="A59" t="s">
        <v>38</v>
      </c>
      <c r="B59" s="21">
        <v>22.684563758389263</v>
      </c>
      <c r="C59" s="21">
        <v>23.556581986143186</v>
      </c>
      <c r="D59" s="21">
        <v>24.649859943977592</v>
      </c>
      <c r="E59" s="21">
        <v>22.812051649928264</v>
      </c>
      <c r="F59" s="21">
        <v>22.03125</v>
      </c>
      <c r="G59" s="21">
        <v>22.338568935427574</v>
      </c>
      <c r="H59" s="19">
        <v>20.27027027027027</v>
      </c>
      <c r="I59" s="21">
        <v>21.129326047358834</v>
      </c>
      <c r="J59" s="21">
        <v>18.100000000000001</v>
      </c>
      <c r="K59" s="19">
        <v>19.832985386221296</v>
      </c>
      <c r="L59" s="19">
        <v>21.314741035856574</v>
      </c>
      <c r="M59" s="19">
        <v>22.717149220489976</v>
      </c>
      <c r="N59" s="1">
        <v>23.5</v>
      </c>
      <c r="O59" s="19">
        <v>19</v>
      </c>
      <c r="P59" s="1">
        <v>20.5</v>
      </c>
      <c r="Q59" s="1">
        <v>20.8</v>
      </c>
      <c r="R59" s="1">
        <v>18.600000000000001</v>
      </c>
    </row>
    <row r="60" spans="1:18" x14ac:dyDescent="0.35">
      <c r="A60" t="s">
        <v>29</v>
      </c>
      <c r="B60" s="21">
        <v>24.38095238095238</v>
      </c>
      <c r="C60" s="21">
        <v>25.048923679060664</v>
      </c>
      <c r="D60" s="21">
        <v>21.696252465483234</v>
      </c>
      <c r="E60" s="21">
        <v>23.29059829059829</v>
      </c>
      <c r="F60" s="21">
        <v>20.567375886524822</v>
      </c>
      <c r="G60" s="21">
        <v>21.065375302663437</v>
      </c>
      <c r="H60" s="19">
        <v>19.896640826873384</v>
      </c>
      <c r="I60" s="21">
        <v>19.080459770114942</v>
      </c>
      <c r="J60" s="21">
        <v>18.399999999999999</v>
      </c>
      <c r="K60" s="19">
        <v>22.429906542056074</v>
      </c>
      <c r="L60" s="19">
        <v>19.886363636363637</v>
      </c>
      <c r="M60" s="19">
        <v>24.852071005917161</v>
      </c>
      <c r="N60" s="1">
        <v>23.3</v>
      </c>
      <c r="O60" s="1">
        <v>21.9</v>
      </c>
      <c r="P60" s="1">
        <v>16.899999999999999</v>
      </c>
      <c r="Q60" s="1">
        <v>23.9</v>
      </c>
      <c r="R60" s="1">
        <v>24.7</v>
      </c>
    </row>
    <row r="61" spans="1:18" x14ac:dyDescent="0.35">
      <c r="A61" s="6" t="s">
        <v>35</v>
      </c>
      <c r="B61" s="22">
        <v>25.114726741760535</v>
      </c>
      <c r="C61" s="22">
        <v>24.284304047384008</v>
      </c>
      <c r="D61" s="22">
        <v>23.085411608916353</v>
      </c>
      <c r="E61" s="22">
        <v>23.235761288858633</v>
      </c>
      <c r="F61" s="22">
        <v>22.923040715462463</v>
      </c>
      <c r="G61" s="22">
        <v>22.32251768724079</v>
      </c>
      <c r="H61" s="20">
        <v>22.121212121212121</v>
      </c>
      <c r="I61" s="22">
        <v>21.060924369747898</v>
      </c>
      <c r="J61" s="22">
        <v>20.399999999999999</v>
      </c>
      <c r="K61" s="20">
        <v>22.346200241254522</v>
      </c>
      <c r="L61" s="20">
        <v>21.880492091388401</v>
      </c>
      <c r="M61" s="20">
        <v>22.659176029962545</v>
      </c>
      <c r="N61" s="7">
        <v>25.2</v>
      </c>
      <c r="O61" s="20">
        <v>22</v>
      </c>
      <c r="P61" s="20">
        <v>23</v>
      </c>
      <c r="Q61" s="7">
        <v>23.3</v>
      </c>
      <c r="R61" s="7">
        <v>20.7</v>
      </c>
    </row>
    <row r="63" spans="1:18" x14ac:dyDescent="0.35">
      <c r="A63" s="23" t="s">
        <v>116</v>
      </c>
      <c r="B63" s="23"/>
      <c r="C63" s="23"/>
      <c r="D63" s="23"/>
      <c r="E63" s="23"/>
      <c r="F63" s="23"/>
      <c r="I63" s="23"/>
      <c r="J63" s="25"/>
    </row>
    <row r="64" spans="1:18" ht="13.75" customHeight="1" x14ac:dyDescent="0.35"/>
    <row r="71" spans="8:8" x14ac:dyDescent="0.35">
      <c r="H7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7"/>
  <sheetViews>
    <sheetView workbookViewId="0">
      <selection activeCell="U15" sqref="U15"/>
    </sheetView>
  </sheetViews>
  <sheetFormatPr baseColWidth="10" defaultColWidth="11.453125" defaultRowHeight="14.5" x14ac:dyDescent="0.35"/>
  <cols>
    <col min="1" max="1" width="36.08984375" customWidth="1"/>
    <col min="2" max="2" width="14.81640625" customWidth="1"/>
    <col min="3" max="3" width="12.453125" customWidth="1"/>
    <col min="4" max="4" width="11.90625" customWidth="1"/>
    <col min="5" max="5" width="9.54296875" customWidth="1"/>
    <col min="6" max="6" width="11.453125" customWidth="1"/>
    <col min="7" max="7" width="11.54296875" style="1" customWidth="1"/>
    <col min="8" max="8" width="11.453125" style="1" customWidth="1"/>
    <col min="9" max="10" width="9.453125" customWidth="1"/>
    <col min="11" max="11" width="8.90625" style="1" customWidth="1"/>
    <col min="12" max="12" width="9.54296875" style="1" customWidth="1"/>
    <col min="13" max="18" width="11.453125" style="1"/>
    <col min="19" max="19" width="6.54296875" customWidth="1"/>
    <col min="20" max="20" width="26.453125" customWidth="1"/>
    <col min="21" max="21" width="9.453125" customWidth="1"/>
  </cols>
  <sheetData>
    <row r="1" spans="1:20" x14ac:dyDescent="0.35">
      <c r="A1" s="6"/>
      <c r="B1" s="9">
        <v>2022</v>
      </c>
      <c r="C1" s="9">
        <v>2021</v>
      </c>
      <c r="D1" s="9">
        <v>2020</v>
      </c>
      <c r="E1" s="9">
        <v>2019</v>
      </c>
      <c r="F1" s="9">
        <v>2018</v>
      </c>
      <c r="G1" s="8">
        <v>2017</v>
      </c>
      <c r="H1" s="8">
        <v>2016</v>
      </c>
      <c r="I1" s="9">
        <v>2015</v>
      </c>
      <c r="J1" s="9">
        <v>2014</v>
      </c>
      <c r="K1" s="8">
        <v>2013</v>
      </c>
      <c r="L1" s="8">
        <v>2012</v>
      </c>
      <c r="M1" s="8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T1" s="23" t="s">
        <v>50</v>
      </c>
    </row>
    <row r="2" spans="1:20" x14ac:dyDescent="0.35">
      <c r="A2" t="s">
        <v>0</v>
      </c>
      <c r="B2" s="21">
        <v>60.608552631578945</v>
      </c>
      <c r="C2" s="21">
        <v>62.535439449169708</v>
      </c>
      <c r="D2" s="21">
        <v>60.583296509058769</v>
      </c>
      <c r="E2" s="21">
        <v>57.457322551662173</v>
      </c>
      <c r="F2" s="21">
        <v>59.84666986104456</v>
      </c>
      <c r="G2" s="21">
        <v>56.852035749751742</v>
      </c>
      <c r="H2" s="21">
        <v>55.138746145940388</v>
      </c>
      <c r="I2" s="21">
        <v>54.540682414698161</v>
      </c>
      <c r="J2" s="21">
        <v>52.4</v>
      </c>
      <c r="K2" s="19">
        <v>47.14193962748876</v>
      </c>
      <c r="L2" s="19">
        <v>45.0517836593786</v>
      </c>
      <c r="M2" s="19">
        <v>44.519999999999996</v>
      </c>
      <c r="N2" s="19">
        <v>46.3</v>
      </c>
      <c r="O2" s="19">
        <v>43.3</v>
      </c>
      <c r="P2" s="19">
        <v>39.700000000000003</v>
      </c>
      <c r="Q2" s="19">
        <v>41.5</v>
      </c>
      <c r="R2" s="19">
        <v>41.6</v>
      </c>
      <c r="T2" t="s">
        <v>59</v>
      </c>
    </row>
    <row r="3" spans="1:20" x14ac:dyDescent="0.35">
      <c r="A3" t="s">
        <v>1</v>
      </c>
      <c r="B3" s="21">
        <v>50.761421319796952</v>
      </c>
      <c r="C3" s="21">
        <v>47.023809523809526</v>
      </c>
      <c r="D3" s="21">
        <v>45.945945945945944</v>
      </c>
      <c r="E3" s="21">
        <v>39.230769230769234</v>
      </c>
      <c r="F3" s="21">
        <v>38.524590163934427</v>
      </c>
      <c r="G3" s="21">
        <v>40.769230769230766</v>
      </c>
      <c r="H3" s="21">
        <v>39.370078740157481</v>
      </c>
      <c r="I3" s="21">
        <v>45.054945054945058</v>
      </c>
      <c r="J3" s="21">
        <v>32.29</v>
      </c>
      <c r="K3" s="19">
        <v>33.333333333333329</v>
      </c>
      <c r="L3" s="19">
        <v>24.418604651162788</v>
      </c>
      <c r="M3" s="19">
        <v>29.49</v>
      </c>
      <c r="N3" s="19">
        <v>33.9</v>
      </c>
      <c r="O3" s="19">
        <v>24.4</v>
      </c>
      <c r="P3" s="19">
        <v>38.799999999999997</v>
      </c>
      <c r="Q3" s="19">
        <v>31.7</v>
      </c>
      <c r="R3" s="19">
        <v>40.6</v>
      </c>
      <c r="T3" t="s">
        <v>60</v>
      </c>
    </row>
    <row r="4" spans="1:20" x14ac:dyDescent="0.35">
      <c r="A4" t="s">
        <v>2</v>
      </c>
      <c r="B4" s="21">
        <v>51.479289940828401</v>
      </c>
      <c r="C4" s="21">
        <v>46.05263157894737</v>
      </c>
      <c r="D4" s="21">
        <v>45.217391304347828</v>
      </c>
      <c r="E4" s="21">
        <v>41.085271317829459</v>
      </c>
      <c r="F4" s="21">
        <v>50.442477876106196</v>
      </c>
      <c r="G4" s="21">
        <v>45.299145299145302</v>
      </c>
      <c r="H4" s="21">
        <v>34.905660377358494</v>
      </c>
      <c r="I4" s="21">
        <v>38.938053097345133</v>
      </c>
      <c r="J4" s="21">
        <v>38.04</v>
      </c>
      <c r="K4" s="19">
        <v>41.573033707865171</v>
      </c>
      <c r="L4" s="19">
        <v>27.058823529411764</v>
      </c>
      <c r="M4" s="19">
        <v>34.67</v>
      </c>
      <c r="N4" s="19">
        <v>39</v>
      </c>
      <c r="O4" s="19">
        <v>32.299999999999997</v>
      </c>
      <c r="P4" s="19">
        <v>21.6</v>
      </c>
      <c r="Q4" s="19">
        <v>29.5</v>
      </c>
      <c r="R4" s="19">
        <v>25</v>
      </c>
    </row>
    <row r="5" spans="1:20" x14ac:dyDescent="0.35">
      <c r="A5" t="s">
        <v>3</v>
      </c>
      <c r="B5" s="21">
        <v>44.680851063829785</v>
      </c>
      <c r="C5" s="21">
        <v>40.116279069767444</v>
      </c>
      <c r="D5" s="21">
        <v>46.341463414634148</v>
      </c>
      <c r="E5" s="21">
        <v>50.314465408805034</v>
      </c>
      <c r="F5" s="21">
        <v>47.368421052631582</v>
      </c>
      <c r="G5" s="21">
        <v>41.605839416058394</v>
      </c>
      <c r="H5" s="21">
        <v>37.272727272727273</v>
      </c>
      <c r="I5" s="21">
        <v>30.357142857142858</v>
      </c>
      <c r="J5" s="21">
        <v>32.380000000000003</v>
      </c>
      <c r="K5" s="19">
        <v>26.666666666666671</v>
      </c>
      <c r="L5" s="19">
        <v>25</v>
      </c>
      <c r="M5" s="19">
        <v>43.18</v>
      </c>
      <c r="N5" s="19">
        <v>28.6</v>
      </c>
      <c r="O5" s="19">
        <v>25.9</v>
      </c>
      <c r="P5" s="19">
        <v>33.299999999999997</v>
      </c>
      <c r="Q5" s="19">
        <v>38.1</v>
      </c>
      <c r="R5" s="19">
        <v>25</v>
      </c>
    </row>
    <row r="6" spans="1:20" x14ac:dyDescent="0.35">
      <c r="A6" t="s">
        <v>4</v>
      </c>
      <c r="B6" s="21">
        <v>37.5</v>
      </c>
      <c r="C6" s="21">
        <v>63.829787234042556</v>
      </c>
      <c r="D6" s="21">
        <v>48.936170212765958</v>
      </c>
      <c r="E6" s="21">
        <v>61.666666666666664</v>
      </c>
      <c r="F6" s="21">
        <v>59.615384615384613</v>
      </c>
      <c r="G6" s="21">
        <v>50.980392156862742</v>
      </c>
      <c r="H6" s="21">
        <v>47.169811320754718</v>
      </c>
      <c r="I6" s="21">
        <v>52.272727272727273</v>
      </c>
      <c r="J6" s="21">
        <v>40.479999999999997</v>
      </c>
      <c r="K6" s="19">
        <v>39.024390243902438</v>
      </c>
      <c r="L6" s="19">
        <v>28.125</v>
      </c>
      <c r="M6" s="19">
        <v>20.93</v>
      </c>
      <c r="N6" s="19">
        <v>23.8</v>
      </c>
      <c r="O6" s="19">
        <v>18.2</v>
      </c>
      <c r="P6" s="19">
        <v>28.6</v>
      </c>
      <c r="Q6" s="19">
        <v>41.7</v>
      </c>
      <c r="R6" s="19">
        <v>33.299999999999997</v>
      </c>
    </row>
    <row r="7" spans="1:20" x14ac:dyDescent="0.35">
      <c r="A7" t="s">
        <v>5</v>
      </c>
      <c r="B7" s="21">
        <v>0</v>
      </c>
      <c r="C7" s="21">
        <v>0</v>
      </c>
      <c r="D7" s="21">
        <v>33.333333333333336</v>
      </c>
      <c r="E7" s="21">
        <v>0</v>
      </c>
      <c r="F7" s="21">
        <v>0</v>
      </c>
      <c r="G7" s="21">
        <v>14.285714285714285</v>
      </c>
      <c r="H7" s="19">
        <v>0</v>
      </c>
      <c r="I7" s="21">
        <v>0</v>
      </c>
      <c r="J7" s="21">
        <v>0</v>
      </c>
      <c r="K7" s="19">
        <v>0</v>
      </c>
      <c r="L7" s="1" t="s">
        <v>39</v>
      </c>
      <c r="M7" s="19">
        <v>0</v>
      </c>
      <c r="N7" s="19">
        <v>0</v>
      </c>
      <c r="O7" s="19" t="s">
        <v>39</v>
      </c>
      <c r="P7" s="19" t="s">
        <v>39</v>
      </c>
      <c r="Q7" s="19" t="s">
        <v>39</v>
      </c>
      <c r="R7" s="19" t="s">
        <v>39</v>
      </c>
    </row>
    <row r="8" spans="1:20" x14ac:dyDescent="0.35">
      <c r="A8" t="s">
        <v>6</v>
      </c>
      <c r="B8" s="21">
        <v>41.666666666666664</v>
      </c>
      <c r="C8" s="21">
        <v>42.553191489361701</v>
      </c>
      <c r="D8" s="21">
        <v>69.565217391304344</v>
      </c>
      <c r="E8" s="21">
        <v>61.904761904761905</v>
      </c>
      <c r="F8" s="21">
        <v>63.157894736842103</v>
      </c>
      <c r="G8" s="21">
        <v>50</v>
      </c>
      <c r="H8" s="21">
        <v>57.89473684210526</v>
      </c>
      <c r="I8" s="21">
        <v>40</v>
      </c>
      <c r="J8" s="21">
        <v>53.33</v>
      </c>
      <c r="K8" s="19">
        <v>60.869565217391305</v>
      </c>
      <c r="L8" s="19">
        <v>57.692307692307686</v>
      </c>
      <c r="M8" s="19">
        <v>55.559999999999995</v>
      </c>
      <c r="N8" s="19">
        <v>18.8</v>
      </c>
      <c r="O8" s="19">
        <v>60</v>
      </c>
      <c r="P8" s="19">
        <v>28.6</v>
      </c>
      <c r="Q8" s="19">
        <v>33.299999999999997</v>
      </c>
      <c r="R8" s="19">
        <v>28.6</v>
      </c>
    </row>
    <row r="9" spans="1:20" x14ac:dyDescent="0.35">
      <c r="A9" t="s">
        <v>7</v>
      </c>
      <c r="B9" s="21">
        <v>52.336448598130843</v>
      </c>
      <c r="C9" s="21">
        <v>50.585480093676814</v>
      </c>
      <c r="D9" s="21">
        <v>51.651651651651655</v>
      </c>
      <c r="E9" s="21">
        <v>50</v>
      </c>
      <c r="F9" s="21">
        <v>47.987616099071211</v>
      </c>
      <c r="G9" s="21">
        <v>48.324022346368714</v>
      </c>
      <c r="H9" s="21">
        <v>47.107438016528924</v>
      </c>
      <c r="I9" s="21">
        <v>37.192982456140349</v>
      </c>
      <c r="J9" s="21">
        <v>40.340000000000003</v>
      </c>
      <c r="K9" s="19">
        <v>34.21052631578948</v>
      </c>
      <c r="L9" s="19">
        <v>31.932773109243694</v>
      </c>
      <c r="M9" s="19">
        <v>37.14</v>
      </c>
      <c r="N9" s="19">
        <v>33.799999999999997</v>
      </c>
      <c r="O9" s="19">
        <v>29</v>
      </c>
      <c r="P9" s="19">
        <v>25.9</v>
      </c>
      <c r="Q9" s="19">
        <v>25</v>
      </c>
      <c r="R9" s="19">
        <v>30.9</v>
      </c>
    </row>
    <row r="10" spans="1:20" x14ac:dyDescent="0.35">
      <c r="A10" t="s">
        <v>8</v>
      </c>
      <c r="B10" s="21">
        <v>50</v>
      </c>
      <c r="C10" s="21">
        <v>40.372670807453417</v>
      </c>
      <c r="D10" s="21">
        <v>49.685534591194966</v>
      </c>
      <c r="E10" s="21">
        <v>57.692307692307693</v>
      </c>
      <c r="F10" s="21">
        <v>53.977272727272727</v>
      </c>
      <c r="G10" s="21">
        <v>55.555555555555557</v>
      </c>
      <c r="H10" s="21">
        <v>50.322580645161288</v>
      </c>
      <c r="I10" s="21">
        <v>45.070422535211264</v>
      </c>
      <c r="J10" s="21">
        <v>46.15</v>
      </c>
      <c r="K10" s="19">
        <v>30.769230769230774</v>
      </c>
      <c r="L10" s="19">
        <v>34.166666666666664</v>
      </c>
      <c r="M10" s="19">
        <v>33.78</v>
      </c>
      <c r="N10" s="19">
        <v>38.9</v>
      </c>
      <c r="O10" s="19">
        <v>35.700000000000003</v>
      </c>
      <c r="P10" s="19">
        <v>26.9</v>
      </c>
      <c r="Q10" s="19">
        <v>22.2</v>
      </c>
      <c r="R10" s="19">
        <v>21.2</v>
      </c>
    </row>
    <row r="11" spans="1:20" x14ac:dyDescent="0.35">
      <c r="A11" t="s">
        <v>9</v>
      </c>
      <c r="B11" s="21">
        <v>57.142857142857146</v>
      </c>
      <c r="C11" s="21">
        <v>57.142857142857146</v>
      </c>
      <c r="D11" s="21">
        <v>55.73770491803279</v>
      </c>
      <c r="E11" s="21">
        <v>46.268656716417908</v>
      </c>
      <c r="F11" s="21">
        <v>57.142857142857146</v>
      </c>
      <c r="G11" s="21">
        <v>52.083333333333336</v>
      </c>
      <c r="H11" s="21">
        <v>51.351351351351354</v>
      </c>
      <c r="I11" s="21">
        <v>56.666666666666664</v>
      </c>
      <c r="J11" s="21">
        <v>48.39</v>
      </c>
      <c r="K11" s="19">
        <v>42.857142857142854</v>
      </c>
      <c r="L11" s="19">
        <v>36.363636363636367</v>
      </c>
      <c r="M11" s="19">
        <v>33.33</v>
      </c>
      <c r="N11" s="19">
        <v>21.1</v>
      </c>
      <c r="O11" s="19">
        <v>42.1</v>
      </c>
      <c r="P11" s="19">
        <v>58.8</v>
      </c>
      <c r="Q11" s="19">
        <v>26.7</v>
      </c>
      <c r="R11" s="19">
        <v>16.7</v>
      </c>
    </row>
    <row r="12" spans="1:20" x14ac:dyDescent="0.35">
      <c r="A12" t="s">
        <v>10</v>
      </c>
      <c r="B12" s="21">
        <v>48.412698412698411</v>
      </c>
      <c r="C12" s="21">
        <v>52.892561983471076</v>
      </c>
      <c r="D12" s="21">
        <v>51.879699248120303</v>
      </c>
      <c r="E12" s="21">
        <v>53.012048192771083</v>
      </c>
      <c r="F12" s="21">
        <v>42.857142857142854</v>
      </c>
      <c r="G12" s="21">
        <v>32.432432432432435</v>
      </c>
      <c r="H12" s="21">
        <v>26.582278481012658</v>
      </c>
      <c r="I12" s="21">
        <v>43.478260869565219</v>
      </c>
      <c r="J12" s="21">
        <v>27.27</v>
      </c>
      <c r="K12" s="19">
        <v>19.607843137254903</v>
      </c>
      <c r="L12" s="19">
        <v>18.918918918918919</v>
      </c>
      <c r="M12" s="19">
        <v>21.43</v>
      </c>
      <c r="N12" s="19">
        <v>42.3</v>
      </c>
      <c r="O12" s="19">
        <v>29.4</v>
      </c>
      <c r="P12" s="19">
        <v>17.600000000000001</v>
      </c>
      <c r="Q12" s="19">
        <v>25</v>
      </c>
      <c r="R12" s="19">
        <v>29.2</v>
      </c>
    </row>
    <row r="13" spans="1:20" x14ac:dyDescent="0.35">
      <c r="A13" t="s">
        <v>11</v>
      </c>
      <c r="B13" s="21">
        <v>70.854271356783926</v>
      </c>
      <c r="C13" s="21">
        <v>64.948453608247419</v>
      </c>
      <c r="D13" s="21">
        <v>65.584415584415581</v>
      </c>
      <c r="E13" s="21">
        <v>65.359477124183002</v>
      </c>
      <c r="F13" s="21">
        <v>59.740259740259738</v>
      </c>
      <c r="G13" s="21">
        <v>51.748251748251747</v>
      </c>
      <c r="H13" s="21">
        <v>47.058823529411768</v>
      </c>
      <c r="I13" s="21">
        <v>53.284671532846716</v>
      </c>
      <c r="J13" s="21">
        <v>45.24</v>
      </c>
      <c r="K13" s="19">
        <v>44.545454545454547</v>
      </c>
      <c r="L13" s="19">
        <v>43.80952380952381</v>
      </c>
      <c r="M13" s="19">
        <v>39.71</v>
      </c>
      <c r="N13" s="19">
        <v>50</v>
      </c>
      <c r="O13" s="19">
        <v>57.8</v>
      </c>
      <c r="P13" s="19">
        <v>32.799999999999997</v>
      </c>
      <c r="Q13" s="19">
        <v>41.3</v>
      </c>
      <c r="R13" s="19">
        <v>31.9</v>
      </c>
    </row>
    <row r="14" spans="1:20" x14ac:dyDescent="0.35">
      <c r="A14" t="s">
        <v>12</v>
      </c>
      <c r="B14" s="21">
        <v>59.183673469387756</v>
      </c>
      <c r="C14" s="21">
        <v>50</v>
      </c>
      <c r="D14" s="21">
        <v>52.238805970149251</v>
      </c>
      <c r="E14" s="21">
        <v>40.298507462686565</v>
      </c>
      <c r="F14" s="21">
        <v>25.423728813559322</v>
      </c>
      <c r="G14" s="21">
        <v>48.888888888888886</v>
      </c>
      <c r="H14" s="21">
        <v>41.53846153846154</v>
      </c>
      <c r="I14" s="21">
        <v>30.434782608695652</v>
      </c>
      <c r="J14" s="21">
        <v>43.33</v>
      </c>
      <c r="K14" s="19">
        <v>28.301886792452834</v>
      </c>
      <c r="L14" s="19">
        <v>23.076923076923077</v>
      </c>
      <c r="M14" s="19">
        <v>7.6899999999999995</v>
      </c>
      <c r="N14" s="19">
        <v>17.399999999999999</v>
      </c>
      <c r="O14" s="19">
        <v>18.2</v>
      </c>
      <c r="P14" s="19">
        <v>7.7</v>
      </c>
      <c r="Q14" s="19">
        <v>33.299999999999997</v>
      </c>
      <c r="R14" s="19">
        <v>37.5</v>
      </c>
    </row>
    <row r="15" spans="1:20" x14ac:dyDescent="0.35">
      <c r="A15" t="s">
        <v>13</v>
      </c>
      <c r="B15" s="21">
        <v>55.555555555555557</v>
      </c>
      <c r="C15" s="21">
        <v>58.823529411764703</v>
      </c>
      <c r="D15" s="21">
        <v>63.636363636363633</v>
      </c>
      <c r="E15" s="21">
        <v>33.333333333333336</v>
      </c>
      <c r="F15" s="21">
        <v>45.833333333333336</v>
      </c>
      <c r="G15" s="21">
        <v>37.5</v>
      </c>
      <c r="H15" s="21">
        <v>30</v>
      </c>
      <c r="I15" s="21">
        <v>33.333333333333336</v>
      </c>
      <c r="J15" s="21">
        <v>9.09</v>
      </c>
      <c r="K15" s="19">
        <v>14.285714285714292</v>
      </c>
      <c r="L15" s="19">
        <v>28.571428571428569</v>
      </c>
      <c r="M15" s="19">
        <v>0</v>
      </c>
      <c r="N15" s="19">
        <v>20</v>
      </c>
      <c r="O15" s="19">
        <v>0</v>
      </c>
      <c r="P15" s="19">
        <v>28.6</v>
      </c>
      <c r="Q15" s="19">
        <v>33.299999999999997</v>
      </c>
      <c r="R15" s="19">
        <v>50</v>
      </c>
    </row>
    <row r="16" spans="1:20" x14ac:dyDescent="0.35">
      <c r="A16" t="s">
        <v>14</v>
      </c>
      <c r="B16" s="21">
        <v>33.333333333333336</v>
      </c>
      <c r="C16" s="21">
        <v>30.76923076923077</v>
      </c>
      <c r="D16" s="21">
        <v>28.571428571428573</v>
      </c>
      <c r="E16" s="21">
        <v>64.285714285714292</v>
      </c>
      <c r="F16" s="21">
        <v>44.444444444444443</v>
      </c>
      <c r="G16" s="13">
        <v>40</v>
      </c>
      <c r="H16" s="21">
        <v>45</v>
      </c>
      <c r="I16" s="21">
        <v>37.5</v>
      </c>
      <c r="J16" s="21">
        <v>28.57</v>
      </c>
      <c r="K16" s="19">
        <v>62.5</v>
      </c>
      <c r="L16" s="19">
        <v>50</v>
      </c>
      <c r="M16" s="19">
        <v>22.220000000000002</v>
      </c>
      <c r="N16" s="19">
        <v>54.5</v>
      </c>
      <c r="O16" s="19">
        <v>0</v>
      </c>
      <c r="P16" s="19">
        <v>33.299999999999997</v>
      </c>
      <c r="Q16" s="19">
        <v>100</v>
      </c>
      <c r="R16" s="19">
        <v>0</v>
      </c>
    </row>
    <row r="17" spans="1:19" x14ac:dyDescent="0.35">
      <c r="A17" t="s">
        <v>15</v>
      </c>
      <c r="B17" s="21">
        <v>28.571428571428573</v>
      </c>
      <c r="C17" s="21">
        <v>30.76923076923077</v>
      </c>
      <c r="D17" s="21">
        <v>26.666666666666668</v>
      </c>
      <c r="E17" s="21">
        <v>0</v>
      </c>
      <c r="F17" s="21">
        <v>28.571428571428573</v>
      </c>
      <c r="G17" s="4">
        <v>0</v>
      </c>
      <c r="H17" s="21">
        <v>28.571428571428573</v>
      </c>
      <c r="I17" s="21">
        <v>44.444444444444443</v>
      </c>
      <c r="J17" s="21">
        <v>66.67</v>
      </c>
      <c r="K17" s="19">
        <v>33.333333333333329</v>
      </c>
      <c r="L17" s="19">
        <v>25</v>
      </c>
      <c r="M17" s="19">
        <v>100</v>
      </c>
      <c r="N17" s="19">
        <v>66.7</v>
      </c>
      <c r="O17" s="19" t="s">
        <v>39</v>
      </c>
      <c r="P17" s="19">
        <v>0</v>
      </c>
      <c r="Q17" s="19" t="s">
        <v>39</v>
      </c>
      <c r="R17" s="19" t="s">
        <v>39</v>
      </c>
    </row>
    <row r="18" spans="1:19" x14ac:dyDescent="0.35">
      <c r="A18" t="s">
        <v>191</v>
      </c>
      <c r="B18" s="21">
        <v>14.285714285714286</v>
      </c>
      <c r="C18" s="21">
        <v>28.571428571428573</v>
      </c>
      <c r="D18" s="21">
        <v>50</v>
      </c>
      <c r="E18" s="21">
        <v>0</v>
      </c>
      <c r="F18" s="21">
        <v>100</v>
      </c>
      <c r="G18" s="4">
        <v>0</v>
      </c>
      <c r="H18" s="19">
        <v>0</v>
      </c>
      <c r="I18" s="21">
        <v>0</v>
      </c>
      <c r="J18" s="21">
        <v>0</v>
      </c>
      <c r="K18" s="19">
        <v>0</v>
      </c>
      <c r="L18" s="19">
        <v>0</v>
      </c>
      <c r="M18" s="19">
        <v>0</v>
      </c>
      <c r="N18" s="19">
        <v>100</v>
      </c>
      <c r="O18" s="19" t="s">
        <v>42</v>
      </c>
      <c r="P18" s="19" t="s">
        <v>42</v>
      </c>
      <c r="Q18" s="19" t="s">
        <v>42</v>
      </c>
      <c r="R18" s="19" t="s">
        <v>42</v>
      </c>
    </row>
    <row r="19" spans="1:19" x14ac:dyDescent="0.35">
      <c r="A19" t="s">
        <v>16</v>
      </c>
      <c r="B19" s="21">
        <v>20</v>
      </c>
      <c r="C19" s="21">
        <v>45.454545454545453</v>
      </c>
      <c r="D19" s="21">
        <v>18.181818181818183</v>
      </c>
      <c r="E19" s="21">
        <v>0</v>
      </c>
      <c r="F19" s="21">
        <v>0</v>
      </c>
      <c r="G19" s="4">
        <v>0</v>
      </c>
      <c r="H19" s="19">
        <v>0</v>
      </c>
      <c r="I19" s="21">
        <v>0</v>
      </c>
      <c r="J19" s="21">
        <v>0</v>
      </c>
      <c r="K19" s="19">
        <v>0</v>
      </c>
      <c r="L19" s="19">
        <v>0</v>
      </c>
      <c r="M19" s="19">
        <v>33.33</v>
      </c>
      <c r="N19" s="19">
        <v>25</v>
      </c>
      <c r="O19" s="19">
        <v>0</v>
      </c>
      <c r="P19" s="19">
        <v>0</v>
      </c>
      <c r="Q19" s="19" t="s">
        <v>42</v>
      </c>
      <c r="R19" s="19" t="s">
        <v>42</v>
      </c>
    </row>
    <row r="20" spans="1:19" x14ac:dyDescent="0.35">
      <c r="A20" t="s">
        <v>105</v>
      </c>
      <c r="B20" s="21">
        <v>0</v>
      </c>
      <c r="C20" s="21">
        <v>40</v>
      </c>
      <c r="D20" s="21">
        <v>33.333333333333336</v>
      </c>
      <c r="E20" s="21">
        <v>66.666666666666671</v>
      </c>
      <c r="F20" s="21">
        <v>60</v>
      </c>
      <c r="G20" s="21">
        <v>16.666666666666664</v>
      </c>
      <c r="H20" s="19" t="s">
        <v>42</v>
      </c>
      <c r="I20" s="19" t="s">
        <v>42</v>
      </c>
      <c r="J20" s="19" t="s">
        <v>42</v>
      </c>
      <c r="K20" s="19" t="s">
        <v>42</v>
      </c>
      <c r="L20" s="19" t="s">
        <v>42</v>
      </c>
      <c r="M20" s="19" t="s">
        <v>42</v>
      </c>
      <c r="N20" s="19" t="s">
        <v>42</v>
      </c>
      <c r="O20" s="19" t="s">
        <v>42</v>
      </c>
      <c r="P20" s="19" t="s">
        <v>42</v>
      </c>
      <c r="Q20" s="19" t="s">
        <v>42</v>
      </c>
      <c r="R20" s="19" t="s">
        <v>42</v>
      </c>
    </row>
    <row r="21" spans="1:19" x14ac:dyDescent="0.35">
      <c r="A21" t="s">
        <v>106</v>
      </c>
      <c r="B21" s="21">
        <v>40</v>
      </c>
      <c r="C21" s="21">
        <v>54.545454545454547</v>
      </c>
      <c r="D21" s="21">
        <v>0</v>
      </c>
      <c r="E21" s="21">
        <v>66.666666666666671</v>
      </c>
      <c r="F21" s="21">
        <v>50</v>
      </c>
      <c r="G21" s="19">
        <v>0</v>
      </c>
      <c r="H21" s="19" t="s">
        <v>42</v>
      </c>
      <c r="I21" s="19" t="s">
        <v>42</v>
      </c>
      <c r="J21" s="19" t="s">
        <v>42</v>
      </c>
      <c r="K21" s="19" t="s">
        <v>42</v>
      </c>
      <c r="L21" s="19" t="s">
        <v>42</v>
      </c>
      <c r="M21" s="19" t="s">
        <v>42</v>
      </c>
      <c r="N21" s="19" t="s">
        <v>42</v>
      </c>
      <c r="O21" s="19" t="s">
        <v>42</v>
      </c>
      <c r="P21" s="19" t="s">
        <v>42</v>
      </c>
      <c r="Q21" s="19" t="s">
        <v>42</v>
      </c>
      <c r="R21" s="19" t="s">
        <v>42</v>
      </c>
    </row>
    <row r="22" spans="1:19" x14ac:dyDescent="0.35">
      <c r="A22" t="s">
        <v>107</v>
      </c>
      <c r="B22" s="21">
        <v>80</v>
      </c>
      <c r="C22" s="21">
        <v>100</v>
      </c>
      <c r="D22" s="21">
        <v>72.727272727272734</v>
      </c>
      <c r="E22" s="21">
        <v>71.428571428571431</v>
      </c>
      <c r="F22" s="19" t="s">
        <v>39</v>
      </c>
      <c r="G22" s="21">
        <v>100</v>
      </c>
      <c r="H22" s="19" t="s">
        <v>42</v>
      </c>
      <c r="I22" s="19" t="s">
        <v>42</v>
      </c>
      <c r="J22" s="19" t="s">
        <v>42</v>
      </c>
      <c r="K22" s="19" t="s">
        <v>42</v>
      </c>
      <c r="L22" s="19" t="s">
        <v>42</v>
      </c>
      <c r="M22" s="19" t="s">
        <v>42</v>
      </c>
      <c r="N22" s="19" t="s">
        <v>42</v>
      </c>
      <c r="O22" s="19" t="s">
        <v>42</v>
      </c>
      <c r="P22" s="19" t="s">
        <v>42</v>
      </c>
      <c r="Q22" s="19" t="s">
        <v>42</v>
      </c>
      <c r="R22" s="19" t="s">
        <v>42</v>
      </c>
    </row>
    <row r="23" spans="1:19" x14ac:dyDescent="0.35">
      <c r="A23" t="s">
        <v>108</v>
      </c>
      <c r="B23" s="21">
        <v>33.333333333333336</v>
      </c>
      <c r="C23" s="21">
        <v>0</v>
      </c>
      <c r="D23" s="21">
        <v>0</v>
      </c>
      <c r="E23" s="21">
        <v>0</v>
      </c>
      <c r="F23" s="21">
        <v>50</v>
      </c>
      <c r="G23" s="19">
        <v>0</v>
      </c>
      <c r="H23" s="19" t="s">
        <v>42</v>
      </c>
      <c r="I23" s="19" t="s">
        <v>42</v>
      </c>
      <c r="J23" s="19" t="s">
        <v>42</v>
      </c>
      <c r="K23" s="19" t="s">
        <v>42</v>
      </c>
      <c r="L23" s="19" t="s">
        <v>42</v>
      </c>
      <c r="M23" s="19" t="s">
        <v>42</v>
      </c>
      <c r="N23" s="19" t="s">
        <v>42</v>
      </c>
      <c r="O23" s="19" t="s">
        <v>42</v>
      </c>
      <c r="P23" s="19" t="s">
        <v>42</v>
      </c>
      <c r="Q23" s="19" t="s">
        <v>42</v>
      </c>
      <c r="R23" s="19" t="s">
        <v>42</v>
      </c>
    </row>
    <row r="24" spans="1:19" x14ac:dyDescent="0.35">
      <c r="A24" t="s">
        <v>115</v>
      </c>
      <c r="B24" s="19" t="s">
        <v>39</v>
      </c>
      <c r="C24" s="19" t="s">
        <v>39</v>
      </c>
      <c r="D24" s="1" t="s">
        <v>39</v>
      </c>
      <c r="E24" s="1" t="s">
        <v>39</v>
      </c>
      <c r="F24" s="21">
        <v>0</v>
      </c>
      <c r="G24" s="19" t="s">
        <v>39</v>
      </c>
      <c r="H24" s="19" t="s">
        <v>42</v>
      </c>
      <c r="I24" s="19" t="s">
        <v>42</v>
      </c>
      <c r="J24" s="19" t="s">
        <v>42</v>
      </c>
      <c r="K24" s="19" t="s">
        <v>42</v>
      </c>
      <c r="L24" s="19" t="s">
        <v>42</v>
      </c>
      <c r="M24" s="19" t="s">
        <v>42</v>
      </c>
      <c r="N24" s="19" t="s">
        <v>42</v>
      </c>
      <c r="O24" s="19" t="s">
        <v>42</v>
      </c>
      <c r="P24" s="19" t="s">
        <v>42</v>
      </c>
      <c r="Q24" s="19" t="s">
        <v>42</v>
      </c>
      <c r="R24" s="19" t="s">
        <v>42</v>
      </c>
    </row>
    <row r="25" spans="1:19" x14ac:dyDescent="0.35">
      <c r="A25" t="s">
        <v>178</v>
      </c>
      <c r="B25" s="21">
        <v>40</v>
      </c>
      <c r="C25" s="21">
        <v>18.75</v>
      </c>
      <c r="D25" s="19" t="s">
        <v>42</v>
      </c>
      <c r="E25" s="19" t="s">
        <v>42</v>
      </c>
      <c r="F25" s="19" t="s">
        <v>42</v>
      </c>
      <c r="G25" s="19" t="s">
        <v>42</v>
      </c>
      <c r="H25" s="19" t="s">
        <v>42</v>
      </c>
      <c r="I25" s="19" t="s">
        <v>42</v>
      </c>
      <c r="J25" s="19" t="s">
        <v>42</v>
      </c>
      <c r="K25" s="19" t="s">
        <v>42</v>
      </c>
      <c r="L25" s="19" t="s">
        <v>42</v>
      </c>
      <c r="M25" s="19" t="s">
        <v>42</v>
      </c>
      <c r="N25" s="19" t="s">
        <v>42</v>
      </c>
      <c r="O25" s="19" t="s">
        <v>42</v>
      </c>
      <c r="P25" s="19" t="s">
        <v>42</v>
      </c>
      <c r="Q25" s="19" t="s">
        <v>42</v>
      </c>
      <c r="R25" s="19" t="s">
        <v>42</v>
      </c>
    </row>
    <row r="26" spans="1:19" x14ac:dyDescent="0.35">
      <c r="A26" t="s">
        <v>192</v>
      </c>
      <c r="B26" s="66" t="s">
        <v>39</v>
      </c>
      <c r="C26" s="66" t="s">
        <v>39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</row>
    <row r="27" spans="1:19" x14ac:dyDescent="0.35">
      <c r="F27" s="21"/>
      <c r="G27" s="19"/>
      <c r="H27" s="19"/>
      <c r="I27" s="21"/>
      <c r="J27" s="21"/>
      <c r="K27" s="19"/>
      <c r="L27" s="19"/>
      <c r="M27" s="19"/>
      <c r="N27" s="19"/>
      <c r="O27" s="19"/>
      <c r="P27" s="19"/>
      <c r="Q27" s="19"/>
      <c r="R27" s="19"/>
    </row>
    <row r="28" spans="1:19" x14ac:dyDescent="0.35">
      <c r="A28" t="s">
        <v>17</v>
      </c>
      <c r="B28" s="21">
        <v>53.910614525139664</v>
      </c>
      <c r="C28" s="21">
        <v>61.781609195402297</v>
      </c>
      <c r="D28" s="21">
        <v>62.426035502958577</v>
      </c>
      <c r="E28" s="21">
        <v>57.859531772575252</v>
      </c>
      <c r="F28" s="19">
        <v>62.671232876712331</v>
      </c>
      <c r="G28" s="21">
        <v>63.076923076923073</v>
      </c>
      <c r="H28" s="19">
        <v>49.785407725321889</v>
      </c>
      <c r="I28" s="21">
        <v>53.508771929824562</v>
      </c>
      <c r="J28" s="21">
        <v>50.72</v>
      </c>
      <c r="K28" s="19">
        <v>55.721393034825873</v>
      </c>
      <c r="L28" s="19">
        <v>47.395833333333329</v>
      </c>
      <c r="M28" s="19">
        <v>46.910000000000004</v>
      </c>
      <c r="N28" s="19">
        <v>44.5</v>
      </c>
      <c r="O28" s="19">
        <v>43.2</v>
      </c>
      <c r="P28" s="19">
        <v>45.5</v>
      </c>
      <c r="Q28" s="19">
        <v>50.6</v>
      </c>
      <c r="R28" s="19">
        <v>47.2</v>
      </c>
    </row>
    <row r="29" spans="1:19" x14ac:dyDescent="0.35">
      <c r="A29" t="s">
        <v>18</v>
      </c>
      <c r="B29" s="21">
        <v>57.971014492753625</v>
      </c>
      <c r="C29" s="21">
        <v>35.2112676056338</v>
      </c>
      <c r="D29" s="21">
        <v>43.939393939393938</v>
      </c>
      <c r="E29" s="21">
        <v>51.612903225806448</v>
      </c>
      <c r="F29" s="19">
        <v>50</v>
      </c>
      <c r="G29" s="21">
        <v>53.731343283582092</v>
      </c>
      <c r="H29" s="19">
        <v>64.285714285714292</v>
      </c>
      <c r="I29" s="21">
        <v>46</v>
      </c>
      <c r="J29" s="21">
        <v>45.83</v>
      </c>
      <c r="K29" s="19">
        <v>41.379310344827587</v>
      </c>
      <c r="L29" s="19">
        <v>47.368421052631575</v>
      </c>
      <c r="M29" s="19">
        <v>30</v>
      </c>
      <c r="N29" s="19">
        <v>27.8</v>
      </c>
      <c r="O29" s="19">
        <v>15</v>
      </c>
      <c r="P29" s="19">
        <v>53.8</v>
      </c>
      <c r="Q29" s="19">
        <v>16.7</v>
      </c>
      <c r="R29" s="19">
        <v>0</v>
      </c>
    </row>
    <row r="30" spans="1:19" x14ac:dyDescent="0.35">
      <c r="A30" t="s">
        <v>19</v>
      </c>
      <c r="B30" s="21">
        <v>60.375146541617816</v>
      </c>
      <c r="C30" s="21">
        <v>61.596548004314997</v>
      </c>
      <c r="D30" s="21">
        <v>55.813953488372093</v>
      </c>
      <c r="E30" s="21">
        <v>55.403726708074537</v>
      </c>
      <c r="F30" s="19">
        <v>57.233502538071065</v>
      </c>
      <c r="G30" s="21">
        <v>57.901726427622847</v>
      </c>
      <c r="H30" s="19">
        <v>51.267605633802816</v>
      </c>
      <c r="I30" s="21">
        <v>55.538922155688624</v>
      </c>
      <c r="J30" s="21">
        <v>51.17</v>
      </c>
      <c r="K30" s="19">
        <v>47.108603667136812</v>
      </c>
      <c r="L30" s="19">
        <v>48.673946957878314</v>
      </c>
      <c r="M30" s="19">
        <v>46.29</v>
      </c>
      <c r="N30" s="19">
        <v>44.8</v>
      </c>
      <c r="O30" s="19">
        <v>45.4</v>
      </c>
      <c r="P30" s="19">
        <v>43.2</v>
      </c>
      <c r="Q30" s="19">
        <v>43.3</v>
      </c>
      <c r="R30" s="19">
        <v>41.3</v>
      </c>
    </row>
    <row r="31" spans="1:19" x14ac:dyDescent="0.35">
      <c r="A31" t="s">
        <v>20</v>
      </c>
      <c r="B31" s="21">
        <v>40</v>
      </c>
      <c r="C31" s="21">
        <v>41.463414634146339</v>
      </c>
      <c r="D31" s="21">
        <v>45.454545454545453</v>
      </c>
      <c r="E31" s="21">
        <v>55.555555555555557</v>
      </c>
      <c r="F31" s="19">
        <v>36.363636363636367</v>
      </c>
      <c r="G31" s="21">
        <v>57.575757575757578</v>
      </c>
      <c r="H31" s="19">
        <v>40</v>
      </c>
      <c r="I31" s="21">
        <v>50</v>
      </c>
      <c r="J31" s="21">
        <v>45.71</v>
      </c>
      <c r="K31" s="19">
        <v>21.428571428571431</v>
      </c>
      <c r="L31" s="19">
        <v>53.846153846153847</v>
      </c>
      <c r="M31" s="19">
        <v>52.94</v>
      </c>
      <c r="N31" s="19">
        <v>15.8</v>
      </c>
      <c r="O31" s="19">
        <v>45.5</v>
      </c>
      <c r="P31" s="19">
        <v>33.299999999999997</v>
      </c>
      <c r="Q31" s="19">
        <v>50</v>
      </c>
      <c r="R31" s="19">
        <v>50</v>
      </c>
      <c r="S31" s="21"/>
    </row>
    <row r="32" spans="1:19" x14ac:dyDescent="0.35">
      <c r="A32" s="3" t="s">
        <v>40</v>
      </c>
      <c r="B32" s="21">
        <v>33.333333333333336</v>
      </c>
      <c r="C32" s="21">
        <v>66.666666666666671</v>
      </c>
      <c r="D32" s="21">
        <v>100</v>
      </c>
      <c r="E32" s="72" t="s">
        <v>39</v>
      </c>
      <c r="F32" s="72" t="s">
        <v>39</v>
      </c>
      <c r="G32" s="71" t="s">
        <v>39</v>
      </c>
      <c r="H32" s="72" t="s">
        <v>39</v>
      </c>
      <c r="I32" s="73">
        <v>0</v>
      </c>
      <c r="J32" s="71" t="s">
        <v>39</v>
      </c>
      <c r="K32" s="72" t="s">
        <v>39</v>
      </c>
      <c r="L32" s="71" t="s">
        <v>39</v>
      </c>
      <c r="M32" s="19" t="s">
        <v>39</v>
      </c>
      <c r="N32" s="19" t="s">
        <v>39</v>
      </c>
      <c r="O32" s="19" t="s">
        <v>39</v>
      </c>
      <c r="P32" s="19">
        <v>0</v>
      </c>
      <c r="Q32" s="19" t="s">
        <v>39</v>
      </c>
      <c r="R32" s="19" t="s">
        <v>39</v>
      </c>
    </row>
    <row r="33" spans="1:18" x14ac:dyDescent="0.35">
      <c r="A33" t="s">
        <v>21</v>
      </c>
      <c r="B33" s="21">
        <v>52.272727272727273</v>
      </c>
      <c r="C33" s="21">
        <v>0</v>
      </c>
      <c r="D33" s="21">
        <v>50.793650793650791</v>
      </c>
      <c r="E33" s="19">
        <v>50.847457627118644</v>
      </c>
      <c r="F33" s="19">
        <v>49.019607843137258</v>
      </c>
      <c r="G33" s="21">
        <v>46.153846153846153</v>
      </c>
      <c r="H33" s="19">
        <v>35.131349999999998</v>
      </c>
      <c r="I33" s="21">
        <v>55.882352941176471</v>
      </c>
      <c r="J33" s="19">
        <v>52.77</v>
      </c>
      <c r="K33" s="72">
        <v>32.5</v>
      </c>
      <c r="L33" s="19">
        <v>31.25</v>
      </c>
      <c r="M33" s="19">
        <v>20.830000000000002</v>
      </c>
      <c r="N33" s="19">
        <v>7.7</v>
      </c>
      <c r="O33" s="19">
        <v>13.3</v>
      </c>
      <c r="P33" s="19">
        <v>54.6</v>
      </c>
      <c r="Q33" s="19">
        <v>66.7</v>
      </c>
      <c r="R33" s="19">
        <v>20</v>
      </c>
    </row>
    <row r="34" spans="1:18" x14ac:dyDescent="0.35">
      <c r="A34" t="s">
        <v>22</v>
      </c>
      <c r="B34" s="21">
        <v>50</v>
      </c>
      <c r="C34" s="21">
        <v>0</v>
      </c>
      <c r="D34" s="21">
        <v>37.5</v>
      </c>
      <c r="E34" s="19">
        <v>0</v>
      </c>
      <c r="F34" s="19">
        <v>0</v>
      </c>
      <c r="G34" s="21">
        <v>50</v>
      </c>
      <c r="H34" s="19">
        <v>75</v>
      </c>
      <c r="I34" s="21">
        <v>100</v>
      </c>
      <c r="J34" s="1" t="s">
        <v>39</v>
      </c>
      <c r="K34" s="72">
        <v>0</v>
      </c>
      <c r="L34" s="1" t="s">
        <v>39</v>
      </c>
      <c r="M34" s="19">
        <v>0</v>
      </c>
      <c r="N34" s="19" t="s">
        <v>39</v>
      </c>
      <c r="O34" s="19" t="s">
        <v>39</v>
      </c>
      <c r="P34" s="19">
        <v>0</v>
      </c>
      <c r="Q34" s="19" t="s">
        <v>39</v>
      </c>
      <c r="R34" s="19" t="s">
        <v>39</v>
      </c>
    </row>
    <row r="35" spans="1:18" x14ac:dyDescent="0.35">
      <c r="A35" t="s">
        <v>23</v>
      </c>
      <c r="B35" s="21">
        <v>25</v>
      </c>
      <c r="C35" s="21">
        <v>16.666666666666668</v>
      </c>
      <c r="D35" s="21">
        <v>50</v>
      </c>
      <c r="E35" s="19">
        <v>33.333333333333336</v>
      </c>
      <c r="F35" s="19">
        <v>75</v>
      </c>
      <c r="G35" s="1" t="s">
        <v>39</v>
      </c>
      <c r="H35" s="19">
        <v>0</v>
      </c>
      <c r="I35" s="21">
        <v>0</v>
      </c>
      <c r="J35" s="21">
        <v>0</v>
      </c>
      <c r="K35" s="72" t="s">
        <v>39</v>
      </c>
      <c r="L35" s="19">
        <v>50</v>
      </c>
      <c r="M35" s="19">
        <v>0</v>
      </c>
      <c r="N35" s="19" t="s">
        <v>39</v>
      </c>
      <c r="O35" s="19" t="s">
        <v>39</v>
      </c>
      <c r="P35" s="19" t="s">
        <v>39</v>
      </c>
      <c r="Q35" s="19">
        <v>0</v>
      </c>
      <c r="R35" s="19">
        <v>0</v>
      </c>
    </row>
    <row r="36" spans="1:18" x14ac:dyDescent="0.35">
      <c r="A36" s="3" t="s">
        <v>109</v>
      </c>
      <c r="B36" s="21">
        <v>0</v>
      </c>
      <c r="C36" s="21">
        <v>100</v>
      </c>
      <c r="D36" s="21">
        <v>0</v>
      </c>
      <c r="E36" s="19">
        <v>66.666666666666671</v>
      </c>
      <c r="F36" s="72" t="s">
        <v>39</v>
      </c>
      <c r="G36" s="21">
        <v>50</v>
      </c>
      <c r="H36" s="72" t="s">
        <v>39</v>
      </c>
      <c r="I36" s="73">
        <v>100</v>
      </c>
      <c r="J36" s="73">
        <v>0</v>
      </c>
      <c r="K36" s="72">
        <v>100</v>
      </c>
      <c r="L36" s="19">
        <v>0</v>
      </c>
      <c r="M36" s="19" t="s">
        <v>39</v>
      </c>
      <c r="N36" s="19" t="s">
        <v>39</v>
      </c>
      <c r="O36" s="19" t="s">
        <v>39</v>
      </c>
      <c r="P36" s="19">
        <v>0</v>
      </c>
      <c r="Q36" s="19" t="s">
        <v>39</v>
      </c>
      <c r="R36" s="19" t="s">
        <v>39</v>
      </c>
    </row>
    <row r="37" spans="1:18" x14ac:dyDescent="0.35">
      <c r="A37" t="s">
        <v>24</v>
      </c>
      <c r="B37" s="21">
        <v>60</v>
      </c>
      <c r="C37" s="21">
        <v>44.444444444444443</v>
      </c>
      <c r="D37" s="21">
        <v>80</v>
      </c>
      <c r="E37" s="19">
        <v>100</v>
      </c>
      <c r="F37" s="19">
        <v>66.666666666666671</v>
      </c>
      <c r="G37" s="21">
        <v>100</v>
      </c>
      <c r="H37" s="19">
        <v>66.666666666666671</v>
      </c>
      <c r="I37" s="21">
        <v>50</v>
      </c>
      <c r="J37" s="21">
        <v>100</v>
      </c>
      <c r="K37" s="72">
        <v>33.299999999999997</v>
      </c>
      <c r="L37" s="19">
        <v>66.666666666666657</v>
      </c>
      <c r="M37" s="19">
        <v>50</v>
      </c>
      <c r="N37" s="19">
        <v>0</v>
      </c>
      <c r="O37" s="19">
        <v>25</v>
      </c>
      <c r="P37" s="19">
        <v>16.670000000000002</v>
      </c>
      <c r="Q37" s="19" t="s">
        <v>39</v>
      </c>
      <c r="R37" s="19" t="s">
        <v>39</v>
      </c>
    </row>
    <row r="38" spans="1:18" x14ac:dyDescent="0.35">
      <c r="A38" t="s">
        <v>104</v>
      </c>
      <c r="B38" s="21">
        <v>50</v>
      </c>
      <c r="C38" s="21">
        <v>0</v>
      </c>
      <c r="D38" s="21">
        <v>25</v>
      </c>
      <c r="E38" s="19">
        <v>33.333333333333336</v>
      </c>
      <c r="F38" s="19">
        <v>33.333333333333336</v>
      </c>
      <c r="G38" s="19">
        <v>0</v>
      </c>
      <c r="H38" s="19">
        <v>0</v>
      </c>
      <c r="I38" s="21">
        <v>33.333333333333336</v>
      </c>
      <c r="J38" s="21">
        <v>0</v>
      </c>
      <c r="K38" s="72">
        <v>0</v>
      </c>
      <c r="L38" s="19">
        <v>33.333333333333329</v>
      </c>
      <c r="M38" s="19">
        <v>100</v>
      </c>
      <c r="N38" s="19" t="s">
        <v>39</v>
      </c>
      <c r="O38" s="19" t="s">
        <v>39</v>
      </c>
      <c r="P38" s="19" t="s">
        <v>39</v>
      </c>
      <c r="Q38" s="19" t="s">
        <v>39</v>
      </c>
      <c r="R38" s="19">
        <v>50</v>
      </c>
    </row>
    <row r="39" spans="1:18" x14ac:dyDescent="0.35">
      <c r="A39" t="s">
        <v>103</v>
      </c>
      <c r="B39" s="21">
        <v>0</v>
      </c>
      <c r="C39" s="21">
        <v>0</v>
      </c>
      <c r="D39" s="1" t="s">
        <v>39</v>
      </c>
      <c r="E39" s="19" t="s">
        <v>39</v>
      </c>
      <c r="F39" s="19">
        <v>0</v>
      </c>
      <c r="G39" s="21">
        <v>100</v>
      </c>
      <c r="H39" s="19" t="s">
        <v>42</v>
      </c>
      <c r="I39" s="21" t="s">
        <v>42</v>
      </c>
      <c r="J39" s="21" t="s">
        <v>42</v>
      </c>
      <c r="K39" s="72" t="s">
        <v>42</v>
      </c>
      <c r="L39" s="19" t="s">
        <v>42</v>
      </c>
      <c r="M39" s="19" t="s">
        <v>42</v>
      </c>
      <c r="N39" s="19" t="s">
        <v>42</v>
      </c>
      <c r="O39" s="19" t="s">
        <v>42</v>
      </c>
      <c r="P39" s="19" t="s">
        <v>42</v>
      </c>
      <c r="Q39" s="19" t="s">
        <v>42</v>
      </c>
      <c r="R39" s="19" t="s">
        <v>42</v>
      </c>
    </row>
    <row r="40" spans="1:18" x14ac:dyDescent="0.35">
      <c r="A40" t="s">
        <v>37</v>
      </c>
      <c r="B40" s="1" t="s">
        <v>39</v>
      </c>
      <c r="C40" s="21">
        <v>0</v>
      </c>
      <c r="D40" s="1" t="s">
        <v>39</v>
      </c>
      <c r="E40" s="19" t="s">
        <v>39</v>
      </c>
      <c r="F40" s="19" t="s">
        <v>39</v>
      </c>
      <c r="G40" s="21">
        <v>100</v>
      </c>
      <c r="H40" s="19" t="s">
        <v>42</v>
      </c>
      <c r="I40" s="21" t="s">
        <v>42</v>
      </c>
      <c r="J40" s="21" t="s">
        <v>42</v>
      </c>
      <c r="K40" s="72" t="s">
        <v>42</v>
      </c>
      <c r="L40" s="19" t="s">
        <v>42</v>
      </c>
      <c r="M40" s="19" t="s">
        <v>42</v>
      </c>
      <c r="N40" s="19" t="s">
        <v>42</v>
      </c>
      <c r="O40" s="19" t="s">
        <v>42</v>
      </c>
      <c r="P40" s="19" t="s">
        <v>42</v>
      </c>
      <c r="Q40" s="19" t="s">
        <v>42</v>
      </c>
      <c r="R40" s="19" t="s">
        <v>42</v>
      </c>
    </row>
    <row r="41" spans="1:18" x14ac:dyDescent="0.35">
      <c r="A41" t="s">
        <v>25</v>
      </c>
      <c r="B41" s="21">
        <v>25</v>
      </c>
      <c r="C41" s="21">
        <v>75</v>
      </c>
      <c r="D41" s="21">
        <v>50</v>
      </c>
      <c r="E41" s="21">
        <v>57.142857142857146</v>
      </c>
      <c r="F41" s="21">
        <v>40</v>
      </c>
      <c r="G41" s="21">
        <v>33.333333333333329</v>
      </c>
      <c r="H41" s="19">
        <v>50</v>
      </c>
      <c r="I41" s="21">
        <v>0</v>
      </c>
      <c r="J41" s="21">
        <v>0</v>
      </c>
      <c r="K41" s="19">
        <v>100</v>
      </c>
      <c r="L41" s="19">
        <v>25</v>
      </c>
      <c r="M41" s="19">
        <v>75</v>
      </c>
      <c r="N41" s="19" t="s">
        <v>39</v>
      </c>
      <c r="O41" s="19" t="s">
        <v>39</v>
      </c>
      <c r="P41" s="19" t="s">
        <v>39</v>
      </c>
      <c r="Q41" s="19" t="s">
        <v>42</v>
      </c>
      <c r="R41" s="19" t="s">
        <v>42</v>
      </c>
    </row>
    <row r="42" spans="1:18" x14ac:dyDescent="0.35">
      <c r="F42" s="21"/>
      <c r="H42" s="19"/>
      <c r="I42" s="21"/>
    </row>
    <row r="43" spans="1:18" x14ac:dyDescent="0.35">
      <c r="A43" t="s">
        <v>63</v>
      </c>
      <c r="B43" s="21">
        <v>46.875</v>
      </c>
      <c r="C43" s="21">
        <v>42.477876106194692</v>
      </c>
      <c r="D43" s="21">
        <v>39.583333333333336</v>
      </c>
      <c r="E43" s="21">
        <v>32.584269662921351</v>
      </c>
      <c r="F43" s="21">
        <v>42.1875</v>
      </c>
      <c r="G43" s="21">
        <v>38.636363636363633</v>
      </c>
      <c r="H43" s="19">
        <v>35.185185185185183</v>
      </c>
      <c r="I43" s="21">
        <v>44.827586206896555</v>
      </c>
      <c r="J43" s="21">
        <v>22.86</v>
      </c>
      <c r="K43" s="19">
        <v>28.94736842105263</v>
      </c>
      <c r="L43" s="19">
        <v>18.421052631578945</v>
      </c>
      <c r="M43" s="1">
        <v>22.5</v>
      </c>
      <c r="N43" s="1">
        <v>41.65</v>
      </c>
      <c r="O43" s="1">
        <v>41.65</v>
      </c>
      <c r="P43" s="1">
        <v>8.35</v>
      </c>
      <c r="Q43" s="1">
        <v>37.5</v>
      </c>
      <c r="R43" s="1">
        <v>58.35</v>
      </c>
    </row>
    <row r="44" spans="1:18" x14ac:dyDescent="0.35">
      <c r="A44" t="s">
        <v>26</v>
      </c>
      <c r="B44" s="21">
        <v>58.620689655172413</v>
      </c>
      <c r="C44" s="21">
        <v>62.626262626262623</v>
      </c>
      <c r="D44" s="21">
        <v>65.217391304347828</v>
      </c>
      <c r="E44" s="21">
        <v>70.129870129870127</v>
      </c>
      <c r="F44" s="19">
        <v>62.903225806451616</v>
      </c>
      <c r="G44" s="21">
        <v>65.909090909090907</v>
      </c>
      <c r="H44" s="19">
        <v>39.622641509433961</v>
      </c>
      <c r="I44" s="21">
        <v>46.666666666666664</v>
      </c>
      <c r="J44" s="21">
        <v>47.73</v>
      </c>
      <c r="K44" s="19">
        <v>41.071428571428569</v>
      </c>
      <c r="L44" s="19">
        <v>33.898305084745758</v>
      </c>
      <c r="M44" s="19">
        <v>46.339999999999996</v>
      </c>
      <c r="N44" s="19">
        <v>33.299999999999997</v>
      </c>
      <c r="O44" s="19">
        <v>40.700000000000003</v>
      </c>
      <c r="P44" s="19">
        <v>27.8</v>
      </c>
      <c r="Q44" s="19">
        <v>15.4</v>
      </c>
      <c r="R44" s="19">
        <v>22.2</v>
      </c>
    </row>
    <row r="45" spans="1:18" x14ac:dyDescent="0.35">
      <c r="A45" t="s">
        <v>27</v>
      </c>
      <c r="B45" s="21">
        <v>53.070866141732282</v>
      </c>
      <c r="C45" s="21">
        <v>52.688172043010752</v>
      </c>
      <c r="D45" s="21">
        <v>57.374392220421392</v>
      </c>
      <c r="E45" s="21">
        <v>52.76872964169381</v>
      </c>
      <c r="F45" s="19">
        <v>54.31654676258993</v>
      </c>
      <c r="G45" s="21">
        <v>49.717514124293785</v>
      </c>
      <c r="H45" s="19">
        <v>44.878957169459966</v>
      </c>
      <c r="I45" s="21">
        <v>46.653543307086615</v>
      </c>
      <c r="J45" s="21">
        <v>40</v>
      </c>
      <c r="K45" s="19">
        <v>35.57692307692308</v>
      </c>
      <c r="L45" s="19">
        <v>32.870370370370374</v>
      </c>
      <c r="M45" s="19">
        <v>34.35</v>
      </c>
      <c r="N45" s="19">
        <v>32.799999999999997</v>
      </c>
      <c r="O45" s="19">
        <v>35.5</v>
      </c>
      <c r="P45" s="19">
        <v>37.299999999999997</v>
      </c>
      <c r="Q45" s="19">
        <v>33.200000000000003</v>
      </c>
      <c r="R45" s="19">
        <v>33.799999999999997</v>
      </c>
    </row>
    <row r="46" spans="1:18" x14ac:dyDescent="0.35">
      <c r="A46" t="s">
        <v>28</v>
      </c>
      <c r="B46" s="21">
        <v>0</v>
      </c>
      <c r="C46" s="1" t="s">
        <v>39</v>
      </c>
      <c r="D46" s="21">
        <v>0</v>
      </c>
      <c r="E46" s="21">
        <v>100</v>
      </c>
      <c r="F46" s="21">
        <v>20</v>
      </c>
      <c r="G46" s="19">
        <v>0</v>
      </c>
      <c r="H46" s="19">
        <v>0</v>
      </c>
      <c r="I46" s="21">
        <v>25</v>
      </c>
      <c r="J46" s="1" t="s">
        <v>39</v>
      </c>
      <c r="K46" s="19">
        <v>33.333333333333329</v>
      </c>
      <c r="L46" s="19">
        <v>0</v>
      </c>
      <c r="M46" s="19">
        <v>0</v>
      </c>
      <c r="N46" s="19" t="s">
        <v>39</v>
      </c>
      <c r="O46" s="19">
        <v>0</v>
      </c>
      <c r="P46" s="19" t="s">
        <v>39</v>
      </c>
      <c r="Q46" s="19" t="s">
        <v>42</v>
      </c>
      <c r="R46" s="19" t="s">
        <v>42</v>
      </c>
    </row>
    <row r="47" spans="1:18" x14ac:dyDescent="0.35">
      <c r="F47" s="21"/>
      <c r="H47" s="19"/>
      <c r="I47" s="21"/>
      <c r="M47" s="19"/>
      <c r="N47" s="19"/>
      <c r="O47" s="19"/>
      <c r="P47" s="19"/>
      <c r="Q47" s="19"/>
      <c r="R47" s="19"/>
    </row>
    <row r="48" spans="1:18" x14ac:dyDescent="0.35">
      <c r="A48" s="3" t="s">
        <v>44</v>
      </c>
      <c r="B48" s="21">
        <v>33.333333333333336</v>
      </c>
      <c r="C48" s="21">
        <v>33.333333333333336</v>
      </c>
      <c r="D48" s="21">
        <v>83.333333333333329</v>
      </c>
      <c r="E48" s="19">
        <v>80</v>
      </c>
      <c r="F48" s="21">
        <v>63.636363636363633</v>
      </c>
      <c r="G48" s="21">
        <v>28.571428571428569</v>
      </c>
      <c r="H48" s="72">
        <v>0</v>
      </c>
      <c r="I48" s="73">
        <v>62.5</v>
      </c>
      <c r="J48" s="73">
        <v>100</v>
      </c>
      <c r="K48" s="19">
        <v>18.181818181818183</v>
      </c>
      <c r="L48" s="19">
        <v>6.666666666666667</v>
      </c>
      <c r="M48" s="19">
        <v>16.669999999999998</v>
      </c>
      <c r="N48" s="19" t="s">
        <v>42</v>
      </c>
      <c r="O48" s="19" t="s">
        <v>42</v>
      </c>
      <c r="P48" s="19" t="s">
        <v>42</v>
      </c>
      <c r="Q48" s="19" t="s">
        <v>42</v>
      </c>
      <c r="R48" s="19" t="s">
        <v>42</v>
      </c>
    </row>
    <row r="49" spans="1:18" x14ac:dyDescent="0.35">
      <c r="A49" s="3" t="s">
        <v>29</v>
      </c>
      <c r="B49" s="21">
        <v>0</v>
      </c>
      <c r="C49" s="21">
        <v>33.333333333333336</v>
      </c>
      <c r="D49" s="21">
        <v>66.666666666666671</v>
      </c>
      <c r="E49" s="19">
        <v>0</v>
      </c>
      <c r="F49" s="21">
        <v>50</v>
      </c>
      <c r="G49" s="21">
        <v>37.5</v>
      </c>
      <c r="H49" s="19">
        <v>25</v>
      </c>
      <c r="I49" s="21">
        <v>14.285714285714286</v>
      </c>
      <c r="J49" s="73">
        <v>28.57</v>
      </c>
      <c r="K49" s="19">
        <v>14.285714285714285</v>
      </c>
      <c r="L49" s="19" t="s">
        <v>42</v>
      </c>
      <c r="M49" s="19" t="s">
        <v>42</v>
      </c>
      <c r="N49" s="19" t="s">
        <v>42</v>
      </c>
      <c r="O49" s="19" t="s">
        <v>42</v>
      </c>
      <c r="P49" s="19" t="s">
        <v>42</v>
      </c>
      <c r="Q49" s="19" t="s">
        <v>42</v>
      </c>
      <c r="R49" s="19" t="s">
        <v>42</v>
      </c>
    </row>
    <row r="50" spans="1:18" x14ac:dyDescent="0.35">
      <c r="A50" t="s">
        <v>30</v>
      </c>
      <c r="B50" s="21">
        <v>50</v>
      </c>
      <c r="C50" s="21">
        <v>40</v>
      </c>
      <c r="D50" s="21">
        <v>31.25</v>
      </c>
      <c r="E50" s="19">
        <v>45.454545454545453</v>
      </c>
      <c r="F50" s="21">
        <v>44.444444444444443</v>
      </c>
      <c r="G50" s="21">
        <v>31.578947368421051</v>
      </c>
      <c r="H50" s="19">
        <v>38.095238095238095</v>
      </c>
      <c r="I50" s="21">
        <v>36.842105263157897</v>
      </c>
      <c r="J50" s="21">
        <v>50</v>
      </c>
      <c r="K50" s="19">
        <v>30</v>
      </c>
      <c r="L50" s="19">
        <v>11.111111111111111</v>
      </c>
      <c r="M50" s="19">
        <v>0</v>
      </c>
      <c r="N50" s="19">
        <v>0</v>
      </c>
      <c r="O50" s="19">
        <v>0</v>
      </c>
      <c r="P50" s="19">
        <v>9.1</v>
      </c>
      <c r="Q50" s="19">
        <v>14.3</v>
      </c>
      <c r="R50" s="19">
        <v>25</v>
      </c>
    </row>
    <row r="51" spans="1:18" x14ac:dyDescent="0.35">
      <c r="A51" t="s">
        <v>31</v>
      </c>
      <c r="B51" s="21">
        <v>47.016706443914082</v>
      </c>
      <c r="C51" s="21">
        <v>55.415617128463474</v>
      </c>
      <c r="D51" s="21">
        <v>56.157635467980299</v>
      </c>
      <c r="E51" s="19">
        <v>50.261780104712045</v>
      </c>
      <c r="F51" s="21">
        <v>50</v>
      </c>
      <c r="G51" s="21">
        <v>48.76543209876543</v>
      </c>
      <c r="H51" s="19">
        <v>45.117845117845121</v>
      </c>
      <c r="I51" s="21">
        <v>41.833810888252152</v>
      </c>
      <c r="J51" s="21">
        <v>42.24</v>
      </c>
      <c r="K51" s="19">
        <v>41.901408450704224</v>
      </c>
      <c r="L51" s="19">
        <v>44.089456869009588</v>
      </c>
      <c r="M51" s="19">
        <v>36.36</v>
      </c>
      <c r="N51" s="19">
        <v>40.1</v>
      </c>
      <c r="O51" s="19">
        <v>38.5</v>
      </c>
      <c r="P51" s="19">
        <v>39.6</v>
      </c>
      <c r="Q51" s="19">
        <v>39.9</v>
      </c>
      <c r="R51" s="19">
        <v>29.2</v>
      </c>
    </row>
    <row r="52" spans="1:18" x14ac:dyDescent="0.35">
      <c r="A52" t="s">
        <v>32</v>
      </c>
      <c r="B52" s="21">
        <v>44.943820224719104</v>
      </c>
      <c r="C52" s="21">
        <v>44.680851063829785</v>
      </c>
      <c r="D52" s="21">
        <v>48.75</v>
      </c>
      <c r="E52" s="19">
        <v>50</v>
      </c>
      <c r="F52" s="21">
        <v>53.846153846153847</v>
      </c>
      <c r="G52" s="21">
        <v>57.303370786516851</v>
      </c>
      <c r="H52" s="19">
        <v>50.684931506849317</v>
      </c>
      <c r="I52" s="21">
        <v>44.578313253012048</v>
      </c>
      <c r="J52" s="21">
        <v>35.380000000000003</v>
      </c>
      <c r="K52" s="19">
        <v>33.333333333333329</v>
      </c>
      <c r="L52" s="19">
        <v>34</v>
      </c>
      <c r="M52" s="19">
        <v>39.660000000000004</v>
      </c>
      <c r="N52" s="19">
        <v>22</v>
      </c>
      <c r="O52" s="19">
        <v>29.4</v>
      </c>
      <c r="P52" s="19">
        <v>48.6</v>
      </c>
      <c r="Q52" s="19">
        <v>46.4</v>
      </c>
      <c r="R52" s="19">
        <v>0</v>
      </c>
    </row>
    <row r="53" spans="1:18" x14ac:dyDescent="0.35">
      <c r="A53" t="s">
        <v>33</v>
      </c>
      <c r="B53" s="21">
        <v>72.727272727272734</v>
      </c>
      <c r="C53" s="21">
        <v>63.157894736842103</v>
      </c>
      <c r="D53" s="21">
        <v>72</v>
      </c>
      <c r="E53" s="19">
        <v>71.428571428571431</v>
      </c>
      <c r="F53" s="21">
        <v>90.909090909090907</v>
      </c>
      <c r="G53" s="21">
        <v>50</v>
      </c>
      <c r="H53" s="19">
        <v>53.846153846153847</v>
      </c>
      <c r="I53" s="21">
        <v>10</v>
      </c>
      <c r="J53" s="21">
        <v>14.29</v>
      </c>
      <c r="K53" s="19">
        <v>12.5</v>
      </c>
      <c r="L53" s="19">
        <v>0</v>
      </c>
      <c r="M53" s="19">
        <v>0</v>
      </c>
      <c r="N53" s="19">
        <v>0</v>
      </c>
      <c r="O53" s="19">
        <v>40</v>
      </c>
      <c r="P53" s="19">
        <v>42.8</v>
      </c>
      <c r="Q53" s="19">
        <v>0</v>
      </c>
      <c r="R53" s="19">
        <v>33.299999999999997</v>
      </c>
    </row>
    <row r="54" spans="1:18" x14ac:dyDescent="0.35">
      <c r="A54" s="82" t="s">
        <v>62</v>
      </c>
      <c r="B54" s="21">
        <v>0</v>
      </c>
      <c r="C54" s="21">
        <v>33.333333333333336</v>
      </c>
      <c r="D54" s="21">
        <v>33.333333333333336</v>
      </c>
      <c r="E54" s="21">
        <v>0</v>
      </c>
      <c r="F54" s="19" t="s">
        <v>39</v>
      </c>
      <c r="G54" s="19">
        <v>0</v>
      </c>
      <c r="H54" s="19">
        <v>0</v>
      </c>
      <c r="I54" s="21">
        <v>0</v>
      </c>
      <c r="J54" s="19">
        <v>0</v>
      </c>
      <c r="K54" s="19">
        <v>50</v>
      </c>
      <c r="L54" s="19">
        <v>0</v>
      </c>
      <c r="M54" s="19" t="s">
        <v>42</v>
      </c>
      <c r="N54" s="19" t="s">
        <v>42</v>
      </c>
      <c r="O54" s="19" t="s">
        <v>42</v>
      </c>
      <c r="P54" s="19" t="s">
        <v>42</v>
      </c>
      <c r="Q54" s="19" t="s">
        <v>42</v>
      </c>
      <c r="R54" s="19" t="s">
        <v>42</v>
      </c>
    </row>
    <row r="55" spans="1:18" x14ac:dyDescent="0.35">
      <c r="A55" t="s">
        <v>34</v>
      </c>
      <c r="B55" s="21">
        <v>0</v>
      </c>
      <c r="C55" s="21">
        <v>0</v>
      </c>
      <c r="D55" s="21">
        <v>0</v>
      </c>
      <c r="E55" s="19">
        <v>50</v>
      </c>
      <c r="F55" s="21">
        <v>50</v>
      </c>
      <c r="G55" s="19">
        <v>0</v>
      </c>
      <c r="H55" s="19">
        <v>0</v>
      </c>
      <c r="I55" s="21">
        <v>0</v>
      </c>
      <c r="J55" s="21">
        <v>0</v>
      </c>
      <c r="K55" s="19">
        <v>0</v>
      </c>
      <c r="L55" s="19">
        <v>0</v>
      </c>
      <c r="M55" s="19">
        <v>0</v>
      </c>
      <c r="N55" s="19" t="s">
        <v>39</v>
      </c>
      <c r="O55" s="19" t="s">
        <v>39</v>
      </c>
      <c r="P55" s="19" t="s">
        <v>39</v>
      </c>
      <c r="Q55" s="19" t="s">
        <v>42</v>
      </c>
      <c r="R55" s="19" t="s">
        <v>42</v>
      </c>
    </row>
    <row r="56" spans="1:18" x14ac:dyDescent="0.35">
      <c r="E56" s="1"/>
      <c r="F56" s="21"/>
      <c r="H56" s="19"/>
      <c r="I56" s="21"/>
      <c r="M56" s="19"/>
      <c r="N56" s="19"/>
      <c r="O56" s="19"/>
      <c r="P56" s="19"/>
      <c r="Q56" s="19"/>
      <c r="R56" s="19"/>
    </row>
    <row r="57" spans="1:18" x14ac:dyDescent="0.35">
      <c r="A57" t="s">
        <v>36</v>
      </c>
      <c r="B57" s="21">
        <v>62.142857142857146</v>
      </c>
      <c r="C57" s="21">
        <v>60.666666666666664</v>
      </c>
      <c r="D57" s="21">
        <v>59.555106167846311</v>
      </c>
      <c r="E57" s="21">
        <v>57.326388888888886</v>
      </c>
      <c r="F57" s="21">
        <v>58.915574963609899</v>
      </c>
      <c r="G57" s="19">
        <v>55.328629780913474</v>
      </c>
      <c r="H57" s="21">
        <v>53.663214422708094</v>
      </c>
      <c r="I57" s="21">
        <v>52.543752543752547</v>
      </c>
      <c r="J57" s="21">
        <v>50.1</v>
      </c>
      <c r="K57" s="19">
        <v>45.472636815920396</v>
      </c>
      <c r="L57" s="19">
        <v>43.084112149532707</v>
      </c>
      <c r="M57" s="19">
        <v>43.91</v>
      </c>
      <c r="N57" s="19">
        <v>43</v>
      </c>
      <c r="O57" s="19">
        <v>41</v>
      </c>
      <c r="P57" s="19">
        <v>39.1</v>
      </c>
      <c r="Q57" s="19">
        <v>41.5</v>
      </c>
      <c r="R57" s="19">
        <v>39.700000000000003</v>
      </c>
    </row>
    <row r="58" spans="1:18" x14ac:dyDescent="0.35">
      <c r="A58" t="s">
        <v>37</v>
      </c>
      <c r="B58" s="21">
        <v>64.43514644351464</v>
      </c>
      <c r="C58" s="21">
        <v>60.773480662983424</v>
      </c>
      <c r="D58" s="21">
        <v>57.278208440999137</v>
      </c>
      <c r="E58" s="21">
        <v>57.630161579892281</v>
      </c>
      <c r="F58" s="21">
        <v>58.883720930232556</v>
      </c>
      <c r="G58" s="19">
        <v>59.587020648967545</v>
      </c>
      <c r="H58" s="19">
        <v>51.48936170212766</v>
      </c>
      <c r="I58" s="21">
        <v>55.005624296962878</v>
      </c>
      <c r="J58" s="21">
        <v>52</v>
      </c>
      <c r="K58" s="19">
        <v>48.80952380952381</v>
      </c>
      <c r="L58" s="19">
        <v>48.356807511737088</v>
      </c>
      <c r="M58" s="19">
        <v>46.77</v>
      </c>
      <c r="N58" s="19">
        <v>42.6</v>
      </c>
      <c r="O58" s="19">
        <v>43.2</v>
      </c>
      <c r="P58" s="19">
        <v>43.4</v>
      </c>
      <c r="Q58" s="19">
        <v>44.4</v>
      </c>
      <c r="R58" s="19">
        <v>42</v>
      </c>
    </row>
    <row r="59" spans="1:18" x14ac:dyDescent="0.35">
      <c r="A59" t="s">
        <v>38</v>
      </c>
      <c r="B59" s="21">
        <v>62.416107382550337</v>
      </c>
      <c r="C59" s="21">
        <v>53.695150115473439</v>
      </c>
      <c r="D59" s="21">
        <v>56.582633053221286</v>
      </c>
      <c r="E59" s="19">
        <v>52.367288378766141</v>
      </c>
      <c r="F59" s="21">
        <v>54.21875</v>
      </c>
      <c r="G59" s="19">
        <v>50.610820244328103</v>
      </c>
      <c r="H59" s="19">
        <v>43.581081081081081</v>
      </c>
      <c r="I59" s="21">
        <v>46.994535519125684</v>
      </c>
      <c r="J59" s="21">
        <v>41</v>
      </c>
      <c r="K59" s="19">
        <v>36.875</v>
      </c>
      <c r="L59" s="19">
        <v>32.86852589641434</v>
      </c>
      <c r="M59" s="19">
        <v>35.409999999999997</v>
      </c>
      <c r="N59" s="19">
        <v>32.700000000000003</v>
      </c>
      <c r="O59" s="19">
        <v>36.4</v>
      </c>
      <c r="P59" s="19">
        <v>35.700000000000003</v>
      </c>
      <c r="Q59" s="19">
        <v>32.9</v>
      </c>
      <c r="R59" s="19">
        <v>34.6</v>
      </c>
    </row>
    <row r="60" spans="1:18" x14ac:dyDescent="0.35">
      <c r="A60" t="s">
        <v>29</v>
      </c>
      <c r="B60" s="21">
        <v>52.761904761904759</v>
      </c>
      <c r="C60" s="21">
        <v>54.207436399217222</v>
      </c>
      <c r="D60" s="21">
        <v>55.029585798816569</v>
      </c>
      <c r="E60" s="19">
        <v>50</v>
      </c>
      <c r="F60" s="21">
        <v>51.536643026004725</v>
      </c>
      <c r="G60" s="19">
        <v>50.60532687651331</v>
      </c>
      <c r="H60" s="19">
        <v>45.736434108527135</v>
      </c>
      <c r="I60" s="21">
        <v>41.839080459770116</v>
      </c>
      <c r="J60" s="21">
        <v>42.3</v>
      </c>
      <c r="K60" s="19">
        <v>40.94955489614243</v>
      </c>
      <c r="L60" s="19">
        <v>43.18181818181818</v>
      </c>
      <c r="M60" s="19">
        <v>36.090000000000003</v>
      </c>
      <c r="N60" s="19">
        <v>36.299999999999997</v>
      </c>
      <c r="O60" s="19">
        <v>36.200000000000003</v>
      </c>
      <c r="P60" s="19">
        <v>39.700000000000003</v>
      </c>
      <c r="Q60" s="19">
        <v>41.1</v>
      </c>
      <c r="R60" s="19">
        <v>23.7</v>
      </c>
    </row>
    <row r="61" spans="1:18" x14ac:dyDescent="0.35">
      <c r="A61" s="6" t="s">
        <v>35</v>
      </c>
      <c r="B61" s="22">
        <v>63.475177304964539</v>
      </c>
      <c r="C61" s="22">
        <v>59.921026653504441</v>
      </c>
      <c r="D61" s="22">
        <v>59.170161112337233</v>
      </c>
      <c r="E61" s="22">
        <v>57.454050374404353</v>
      </c>
      <c r="F61" s="22">
        <v>58.413744410449517</v>
      </c>
      <c r="G61" s="20">
        <v>56.379604781654059</v>
      </c>
      <c r="H61" s="22">
        <v>52.146464646464644</v>
      </c>
      <c r="I61" s="22">
        <v>51.339285714285715</v>
      </c>
      <c r="J61" s="6">
        <v>49.2</v>
      </c>
      <c r="K61" s="20">
        <v>45.446320868516281</v>
      </c>
      <c r="L61" s="20">
        <v>43.702401874633864</v>
      </c>
      <c r="M61" s="20">
        <v>43.54</v>
      </c>
      <c r="N61" s="20">
        <v>41.2</v>
      </c>
      <c r="O61" s="20">
        <v>40.6</v>
      </c>
      <c r="P61" s="20">
        <v>40.6</v>
      </c>
      <c r="Q61" s="20">
        <v>41.2</v>
      </c>
      <c r="R61" s="20">
        <v>38.700000000000003</v>
      </c>
    </row>
    <row r="63" spans="1:18" x14ac:dyDescent="0.35">
      <c r="A63" s="23" t="s">
        <v>116</v>
      </c>
      <c r="B63" s="23"/>
      <c r="C63" s="23"/>
      <c r="D63" s="23"/>
      <c r="E63" s="23"/>
      <c r="F63" s="23"/>
      <c r="G63" s="38"/>
      <c r="H63" s="38"/>
      <c r="I63" s="23"/>
      <c r="J63" s="23"/>
    </row>
    <row r="64" spans="1:18" x14ac:dyDescent="0.35">
      <c r="H64"/>
    </row>
    <row r="65" spans="4:8" x14ac:dyDescent="0.35">
      <c r="H65"/>
    </row>
    <row r="66" spans="4:8" x14ac:dyDescent="0.35">
      <c r="H66"/>
    </row>
    <row r="67" spans="4:8" x14ac:dyDescent="0.35">
      <c r="D67" s="21"/>
      <c r="H67"/>
    </row>
    <row r="68" spans="4:8" x14ac:dyDescent="0.35">
      <c r="H68"/>
    </row>
    <row r="69" spans="4:8" x14ac:dyDescent="0.35">
      <c r="H69"/>
    </row>
    <row r="70" spans="4:8" x14ac:dyDescent="0.35">
      <c r="H70"/>
    </row>
    <row r="71" spans="4:8" x14ac:dyDescent="0.35">
      <c r="H71"/>
    </row>
    <row r="72" spans="4:8" x14ac:dyDescent="0.35">
      <c r="H72"/>
    </row>
    <row r="91" spans="21:21" x14ac:dyDescent="0.35">
      <c r="U91" s="21"/>
    </row>
    <row r="92" spans="21:21" x14ac:dyDescent="0.35">
      <c r="U92" s="21"/>
    </row>
    <row r="93" spans="21:21" x14ac:dyDescent="0.35">
      <c r="U93" s="21"/>
    </row>
    <row r="94" spans="21:21" x14ac:dyDescent="0.35">
      <c r="U94" s="21"/>
    </row>
    <row r="95" spans="21:21" x14ac:dyDescent="0.35">
      <c r="U95" s="21"/>
    </row>
    <row r="97" spans="21:21" x14ac:dyDescent="0.35">
      <c r="U97" s="21"/>
    </row>
    <row r="98" spans="21:21" x14ac:dyDescent="0.35">
      <c r="U98" s="21"/>
    </row>
    <row r="99" spans="21:21" x14ac:dyDescent="0.35">
      <c r="U99" s="21"/>
    </row>
    <row r="100" spans="21:21" x14ac:dyDescent="0.35">
      <c r="U100" s="21"/>
    </row>
    <row r="101" spans="21:21" x14ac:dyDescent="0.35">
      <c r="U101" s="21"/>
    </row>
    <row r="102" spans="21:21" x14ac:dyDescent="0.35">
      <c r="U102" s="21"/>
    </row>
    <row r="103" spans="21:21" x14ac:dyDescent="0.35">
      <c r="U103" s="21"/>
    </row>
    <row r="104" spans="21:21" x14ac:dyDescent="0.35">
      <c r="U104" s="21"/>
    </row>
    <row r="105" spans="21:21" x14ac:dyDescent="0.35">
      <c r="U105" s="21"/>
    </row>
    <row r="106" spans="21:21" x14ac:dyDescent="0.35">
      <c r="U106" s="21"/>
    </row>
    <row r="107" spans="21:21" x14ac:dyDescent="0.35">
      <c r="U107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63"/>
  <sheetViews>
    <sheetView workbookViewId="0">
      <selection activeCell="K14" sqref="K14"/>
    </sheetView>
  </sheetViews>
  <sheetFormatPr baseColWidth="10" defaultRowHeight="14.5" x14ac:dyDescent="0.35"/>
  <cols>
    <col min="1" max="1" width="49.90625" customWidth="1"/>
    <col min="2" max="2" width="12.6328125" customWidth="1"/>
    <col min="3" max="3" width="12.1796875" customWidth="1"/>
    <col min="4" max="4" width="16" customWidth="1"/>
    <col min="5" max="5" width="15.453125" customWidth="1"/>
    <col min="6" max="6" width="18.90625" customWidth="1"/>
    <col min="7" max="7" width="18.08984375" customWidth="1"/>
    <col min="8" max="8" width="16.08984375" customWidth="1"/>
    <col min="9" max="9" width="16.453125" customWidth="1"/>
    <col min="10" max="10" width="15.08984375" customWidth="1"/>
    <col min="11" max="11" width="24.08984375" customWidth="1"/>
    <col min="12" max="13" width="19.453125" customWidth="1"/>
    <col min="14" max="14" width="19.54296875" customWidth="1"/>
    <col min="15" max="15" width="22.08984375" customWidth="1"/>
    <col min="16" max="16" width="16.54296875" customWidth="1"/>
    <col min="17" max="17" width="21.54296875" customWidth="1"/>
    <col min="18" max="18" width="18.54296875" customWidth="1"/>
    <col min="19" max="19" width="24.08984375" customWidth="1"/>
    <col min="20" max="20" width="19.453125" customWidth="1"/>
    <col min="21" max="21" width="24.453125" customWidth="1"/>
    <col min="22" max="22" width="21.54296875" customWidth="1"/>
    <col min="23" max="23" width="26" customWidth="1"/>
    <col min="24" max="24" width="11.54296875" style="1" customWidth="1"/>
    <col min="25" max="25" width="17.54296875" style="1" customWidth="1"/>
    <col min="26" max="26" width="10.54296875" style="1" customWidth="1"/>
    <col min="27" max="27" width="12.54296875" style="1" customWidth="1"/>
    <col min="28" max="28" width="13.453125" style="1" customWidth="1"/>
    <col min="29" max="29" width="15.54296875" style="1" customWidth="1"/>
    <col min="30" max="30" width="17" style="1" customWidth="1"/>
    <col min="31" max="31" width="18.453125" style="1" customWidth="1"/>
    <col min="32" max="32" width="7.54296875" style="1" customWidth="1"/>
    <col min="33" max="33" width="17.08984375" style="1" customWidth="1"/>
    <col min="34" max="34" width="12.90625" style="1" customWidth="1"/>
    <col min="35" max="35" width="16.453125" style="1" customWidth="1"/>
    <col min="36" max="37" width="15.453125" style="1" customWidth="1"/>
    <col min="38" max="38" width="14.54296875" style="1" customWidth="1"/>
    <col min="39" max="39" width="13.54296875" style="1" customWidth="1"/>
    <col min="40" max="40" width="12.08984375" style="1" customWidth="1"/>
    <col min="41" max="41" width="13.90625" style="1" customWidth="1"/>
    <col min="42" max="42" width="29.453125" customWidth="1"/>
    <col min="45" max="45" width="34.08984375" customWidth="1"/>
  </cols>
  <sheetData>
    <row r="1" spans="1:41" x14ac:dyDescent="0.35">
      <c r="A1" s="9"/>
      <c r="B1" s="9" t="s">
        <v>180</v>
      </c>
      <c r="C1" s="9" t="s">
        <v>181</v>
      </c>
      <c r="D1" s="9" t="s">
        <v>182</v>
      </c>
      <c r="E1" s="9" t="s">
        <v>183</v>
      </c>
      <c r="F1" s="9" t="s">
        <v>167</v>
      </c>
      <c r="G1" s="9" t="s">
        <v>168</v>
      </c>
      <c r="H1" s="9" t="s">
        <v>169</v>
      </c>
      <c r="I1" s="9" t="s">
        <v>170</v>
      </c>
      <c r="J1" s="9" t="s">
        <v>128</v>
      </c>
      <c r="K1" s="9" t="s">
        <v>129</v>
      </c>
      <c r="L1" s="9" t="s">
        <v>130</v>
      </c>
      <c r="M1" s="9" t="s">
        <v>131</v>
      </c>
      <c r="N1" s="9" t="s">
        <v>193</v>
      </c>
      <c r="O1" s="9" t="s">
        <v>194</v>
      </c>
      <c r="P1" s="9" t="s">
        <v>110</v>
      </c>
      <c r="Q1" s="9" t="s">
        <v>111</v>
      </c>
      <c r="R1" s="9" t="s">
        <v>112</v>
      </c>
      <c r="S1" s="9" t="s">
        <v>113</v>
      </c>
      <c r="T1" s="9" t="s">
        <v>98</v>
      </c>
      <c r="U1" s="9" t="s">
        <v>99</v>
      </c>
      <c r="V1" s="9" t="s">
        <v>100</v>
      </c>
      <c r="W1" s="9" t="s">
        <v>101</v>
      </c>
      <c r="X1" s="8" t="s">
        <v>91</v>
      </c>
      <c r="Y1" s="8" t="s">
        <v>92</v>
      </c>
      <c r="Z1" s="8" t="s">
        <v>93</v>
      </c>
      <c r="AA1" s="8" t="s">
        <v>94</v>
      </c>
      <c r="AB1" s="8" t="s">
        <v>86</v>
      </c>
      <c r="AC1" s="8" t="s">
        <v>87</v>
      </c>
      <c r="AD1" s="8" t="s">
        <v>88</v>
      </c>
      <c r="AE1" s="8" t="s">
        <v>89</v>
      </c>
      <c r="AF1" s="8" t="s">
        <v>73</v>
      </c>
      <c r="AG1" s="8" t="s">
        <v>76</v>
      </c>
      <c r="AH1" s="8" t="s">
        <v>77</v>
      </c>
      <c r="AI1" s="8" t="s">
        <v>78</v>
      </c>
      <c r="AJ1" s="8" t="s">
        <v>66</v>
      </c>
      <c r="AK1" s="8" t="s">
        <v>74</v>
      </c>
      <c r="AL1" s="8" t="s">
        <v>67</v>
      </c>
      <c r="AM1" s="8" t="s">
        <v>75</v>
      </c>
      <c r="AN1" s="8">
        <v>2012</v>
      </c>
      <c r="AO1" s="8">
        <v>2011</v>
      </c>
    </row>
    <row r="2" spans="1:41" x14ac:dyDescent="0.35">
      <c r="A2" t="s">
        <v>0</v>
      </c>
      <c r="B2">
        <v>10</v>
      </c>
      <c r="C2" s="13">
        <v>4.5143123850000002</v>
      </c>
      <c r="D2">
        <v>1</v>
      </c>
      <c r="E2">
        <v>3.25</v>
      </c>
      <c r="F2">
        <v>7</v>
      </c>
      <c r="G2" s="13">
        <v>3.9557048612000001</v>
      </c>
      <c r="H2">
        <v>0</v>
      </c>
      <c r="I2">
        <v>0</v>
      </c>
      <c r="J2">
        <v>11</v>
      </c>
      <c r="K2" s="13">
        <v>5.3427015326999996</v>
      </c>
      <c r="L2">
        <v>1</v>
      </c>
      <c r="M2" s="13">
        <v>4.5961940777999999</v>
      </c>
      <c r="N2">
        <v>10</v>
      </c>
      <c r="O2">
        <v>4.6900000000000004</v>
      </c>
      <c r="P2">
        <v>18</v>
      </c>
      <c r="Q2" s="13">
        <v>8.1925331983999996</v>
      </c>
      <c r="R2">
        <v>0</v>
      </c>
      <c r="S2" s="13">
        <v>0</v>
      </c>
      <c r="T2">
        <v>3</v>
      </c>
      <c r="U2" s="13">
        <v>1.483764876</v>
      </c>
      <c r="V2">
        <v>0</v>
      </c>
      <c r="W2" s="13">
        <v>0</v>
      </c>
      <c r="X2" s="1">
        <v>12</v>
      </c>
      <c r="Y2" s="4">
        <v>5.0965451054000006</v>
      </c>
      <c r="Z2" s="66">
        <v>1</v>
      </c>
      <c r="AA2" s="4">
        <v>3.5355339059999999</v>
      </c>
      <c r="AB2" s="66">
        <v>22</v>
      </c>
      <c r="AC2" s="4">
        <v>11.161299999999999</v>
      </c>
      <c r="AD2" s="1">
        <v>0</v>
      </c>
      <c r="AE2" s="1">
        <v>0</v>
      </c>
      <c r="AF2" s="1">
        <v>13</v>
      </c>
      <c r="AG2" s="1">
        <v>2.59</v>
      </c>
      <c r="AH2" s="1">
        <v>1</v>
      </c>
      <c r="AI2" s="1">
        <v>0.63</v>
      </c>
      <c r="AJ2" s="1">
        <v>18</v>
      </c>
      <c r="AK2" s="4">
        <v>6.1083547010000006</v>
      </c>
      <c r="AL2" s="1">
        <v>3</v>
      </c>
      <c r="AM2" s="4">
        <v>5</v>
      </c>
      <c r="AN2" s="1">
        <v>15</v>
      </c>
      <c r="AO2" s="1">
        <v>18</v>
      </c>
    </row>
    <row r="3" spans="1:41" x14ac:dyDescent="0.35">
      <c r="A3" t="s">
        <v>1</v>
      </c>
      <c r="B3">
        <v>0</v>
      </c>
      <c r="C3">
        <v>0</v>
      </c>
      <c r="D3">
        <v>0</v>
      </c>
      <c r="E3">
        <v>0</v>
      </c>
      <c r="F3">
        <v>4</v>
      </c>
      <c r="G3" s="13">
        <v>2.0529309746999997</v>
      </c>
      <c r="H3">
        <v>1</v>
      </c>
      <c r="I3">
        <v>5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 s="13">
        <v>0</v>
      </c>
      <c r="R3">
        <v>1</v>
      </c>
      <c r="S3" s="13">
        <v>5</v>
      </c>
      <c r="T3">
        <v>3</v>
      </c>
      <c r="U3" s="13">
        <v>0.89381930620000005</v>
      </c>
      <c r="V3">
        <v>0</v>
      </c>
      <c r="W3" s="13">
        <v>0</v>
      </c>
      <c r="X3" s="1">
        <v>11</v>
      </c>
      <c r="Y3" s="4">
        <v>6.0038554651</v>
      </c>
      <c r="Z3" s="66">
        <v>0</v>
      </c>
      <c r="AA3" s="4">
        <v>0</v>
      </c>
      <c r="AB3" s="66">
        <v>0</v>
      </c>
      <c r="AC3" s="4">
        <v>0</v>
      </c>
      <c r="AD3" s="1">
        <v>0</v>
      </c>
      <c r="AE3" s="1">
        <v>0</v>
      </c>
      <c r="AF3" s="1">
        <v>0</v>
      </c>
      <c r="AG3" s="1">
        <v>0</v>
      </c>
      <c r="AH3" s="1">
        <v>1</v>
      </c>
      <c r="AI3" s="1">
        <v>5</v>
      </c>
      <c r="AJ3" s="1">
        <v>1</v>
      </c>
      <c r="AK3" s="4">
        <v>0.56000000000000005</v>
      </c>
      <c r="AL3" s="1">
        <v>0</v>
      </c>
      <c r="AM3" s="4">
        <v>0</v>
      </c>
      <c r="AN3" s="1">
        <v>4</v>
      </c>
      <c r="AO3" s="1">
        <v>2</v>
      </c>
    </row>
    <row r="4" spans="1:41" x14ac:dyDescent="0.3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</v>
      </c>
      <c r="K4" s="13">
        <v>1.2020815279999999</v>
      </c>
      <c r="L4">
        <v>1</v>
      </c>
      <c r="M4" s="13">
        <v>3.5355339059999999</v>
      </c>
      <c r="N4">
        <v>0</v>
      </c>
      <c r="O4">
        <v>0</v>
      </c>
      <c r="P4">
        <v>2</v>
      </c>
      <c r="Q4" s="13">
        <v>1.05</v>
      </c>
      <c r="R4">
        <v>0</v>
      </c>
      <c r="S4" s="13">
        <v>0</v>
      </c>
      <c r="T4">
        <v>0</v>
      </c>
      <c r="U4" s="13">
        <v>0</v>
      </c>
      <c r="V4">
        <v>1</v>
      </c>
      <c r="W4" s="13">
        <v>3.54</v>
      </c>
      <c r="X4" s="1">
        <v>2</v>
      </c>
      <c r="Y4" s="4">
        <v>0.98994949359999995</v>
      </c>
      <c r="Z4" s="66">
        <v>0</v>
      </c>
      <c r="AA4" s="4">
        <v>0</v>
      </c>
      <c r="AB4" s="66">
        <v>15</v>
      </c>
      <c r="AC4" s="4">
        <v>8.6095999998000003</v>
      </c>
      <c r="AD4" s="1">
        <v>0</v>
      </c>
      <c r="AE4" s="1">
        <v>0</v>
      </c>
      <c r="AF4" s="1">
        <v>2</v>
      </c>
      <c r="AG4" s="1">
        <v>0.41</v>
      </c>
      <c r="AH4" s="1">
        <v>1</v>
      </c>
      <c r="AI4" s="1">
        <v>2.5</v>
      </c>
      <c r="AJ4" s="1">
        <v>8</v>
      </c>
      <c r="AK4" s="4">
        <v>3.15</v>
      </c>
      <c r="AL4" s="1">
        <v>0</v>
      </c>
      <c r="AM4" s="4">
        <v>0</v>
      </c>
      <c r="AN4" s="1">
        <v>2</v>
      </c>
      <c r="AO4" s="1">
        <v>2</v>
      </c>
    </row>
    <row r="5" spans="1:41" x14ac:dyDescent="0.35">
      <c r="A5" t="s">
        <v>3</v>
      </c>
      <c r="B5">
        <v>1</v>
      </c>
      <c r="C5" s="13">
        <v>0.40414518840000002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 s="13">
        <v>0.31304951689999999</v>
      </c>
      <c r="R5">
        <v>0</v>
      </c>
      <c r="S5" s="13">
        <v>0</v>
      </c>
      <c r="T5">
        <v>0</v>
      </c>
      <c r="U5" s="13">
        <v>0</v>
      </c>
      <c r="V5">
        <v>0</v>
      </c>
      <c r="W5" s="13">
        <v>0</v>
      </c>
      <c r="X5" s="1">
        <v>2</v>
      </c>
      <c r="Y5" s="4">
        <v>0.80829037680000004</v>
      </c>
      <c r="Z5" s="66">
        <v>0</v>
      </c>
      <c r="AA5" s="4">
        <v>0</v>
      </c>
      <c r="AB5" s="66">
        <v>0</v>
      </c>
      <c r="AC5" s="4">
        <v>0</v>
      </c>
      <c r="AD5" s="1">
        <v>0</v>
      </c>
      <c r="AE5" s="1">
        <v>0</v>
      </c>
      <c r="AF5" s="1">
        <v>1</v>
      </c>
      <c r="AG5" s="1">
        <v>0.36</v>
      </c>
      <c r="AH5" s="1">
        <v>0</v>
      </c>
      <c r="AI5" s="1">
        <v>0</v>
      </c>
      <c r="AJ5" s="1">
        <v>0</v>
      </c>
      <c r="AK5" s="4">
        <v>0</v>
      </c>
      <c r="AL5" s="1">
        <v>0</v>
      </c>
      <c r="AM5" s="4">
        <v>0</v>
      </c>
      <c r="AN5" s="1">
        <v>7</v>
      </c>
      <c r="AO5" s="1">
        <v>0</v>
      </c>
    </row>
    <row r="6" spans="1:41" x14ac:dyDescent="0.3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</v>
      </c>
      <c r="O6">
        <v>0.86</v>
      </c>
      <c r="P6">
        <v>2</v>
      </c>
      <c r="Q6" s="13">
        <v>1.1949747468</v>
      </c>
      <c r="R6">
        <v>0</v>
      </c>
      <c r="S6" s="13">
        <v>0</v>
      </c>
      <c r="T6">
        <v>0</v>
      </c>
      <c r="U6" s="13">
        <v>0</v>
      </c>
      <c r="V6">
        <v>0</v>
      </c>
      <c r="W6" s="13">
        <v>0</v>
      </c>
      <c r="X6" s="1">
        <v>1</v>
      </c>
      <c r="Y6" s="4">
        <v>0.49497474679999998</v>
      </c>
      <c r="Z6" s="66">
        <v>0</v>
      </c>
      <c r="AA6" s="4">
        <v>0</v>
      </c>
      <c r="AB6" s="66">
        <v>0</v>
      </c>
      <c r="AC6" s="4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4">
        <v>0</v>
      </c>
      <c r="AL6" s="1">
        <v>1</v>
      </c>
      <c r="AM6" s="4">
        <v>2.5</v>
      </c>
      <c r="AN6" s="1">
        <v>0</v>
      </c>
      <c r="AO6" s="1">
        <v>0</v>
      </c>
    </row>
    <row r="7" spans="1:41" x14ac:dyDescent="0.3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13">
        <v>0</v>
      </c>
      <c r="R7">
        <v>0</v>
      </c>
      <c r="S7" s="13">
        <v>0</v>
      </c>
      <c r="T7">
        <v>0</v>
      </c>
      <c r="U7" s="13">
        <v>0</v>
      </c>
      <c r="V7">
        <v>0</v>
      </c>
      <c r="W7" s="13">
        <v>0</v>
      </c>
      <c r="X7" s="1">
        <v>0</v>
      </c>
      <c r="Y7" s="4">
        <v>0</v>
      </c>
      <c r="Z7" s="66">
        <v>0</v>
      </c>
      <c r="AA7" s="4">
        <v>0</v>
      </c>
      <c r="AB7" s="66">
        <v>0</v>
      </c>
      <c r="AC7" s="4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4">
        <v>0</v>
      </c>
      <c r="AL7" s="1">
        <v>0</v>
      </c>
      <c r="AM7" s="4">
        <v>0</v>
      </c>
      <c r="AN7" s="1">
        <v>0</v>
      </c>
      <c r="AO7" s="1">
        <v>0</v>
      </c>
    </row>
    <row r="8" spans="1:41" x14ac:dyDescent="0.35">
      <c r="A8" t="s">
        <v>6</v>
      </c>
      <c r="B8">
        <v>0</v>
      </c>
      <c r="C8">
        <v>0</v>
      </c>
      <c r="D8">
        <v>0</v>
      </c>
      <c r="E8">
        <v>0</v>
      </c>
      <c r="F8">
        <v>1</v>
      </c>
      <c r="G8" s="13">
        <v>0.45500000000000002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13">
        <v>0</v>
      </c>
      <c r="R8">
        <v>0</v>
      </c>
      <c r="S8" s="13">
        <v>0</v>
      </c>
      <c r="T8">
        <v>3</v>
      </c>
      <c r="U8" s="13">
        <v>1.4219374872000001</v>
      </c>
      <c r="V8">
        <v>0</v>
      </c>
      <c r="W8" s="13">
        <v>0</v>
      </c>
      <c r="X8" s="1">
        <v>0</v>
      </c>
      <c r="Y8" s="4">
        <v>0</v>
      </c>
      <c r="Z8" s="66">
        <v>0</v>
      </c>
      <c r="AA8" s="4">
        <v>0</v>
      </c>
      <c r="AB8" s="66">
        <v>0</v>
      </c>
      <c r="AC8" s="4">
        <v>0</v>
      </c>
      <c r="AD8" s="1">
        <v>0</v>
      </c>
      <c r="AE8" s="1">
        <v>0</v>
      </c>
      <c r="AF8" s="1">
        <v>4</v>
      </c>
      <c r="AG8" s="1">
        <v>1.93</v>
      </c>
      <c r="AH8" s="1">
        <v>0</v>
      </c>
      <c r="AI8" s="1">
        <v>0</v>
      </c>
      <c r="AJ8" s="1">
        <v>0</v>
      </c>
      <c r="AK8" s="4">
        <v>0</v>
      </c>
      <c r="AL8" s="1">
        <v>1</v>
      </c>
      <c r="AM8" s="4">
        <v>0</v>
      </c>
      <c r="AN8" s="1">
        <v>2</v>
      </c>
      <c r="AO8" s="1">
        <v>3</v>
      </c>
    </row>
    <row r="9" spans="1:41" x14ac:dyDescent="0.3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 s="13">
        <v>0.42866070480000001</v>
      </c>
      <c r="L9">
        <v>0</v>
      </c>
      <c r="M9">
        <v>0</v>
      </c>
      <c r="N9">
        <v>2</v>
      </c>
      <c r="O9">
        <v>1.01</v>
      </c>
      <c r="P9">
        <v>3</v>
      </c>
      <c r="Q9" s="13">
        <v>1.7612519696</v>
      </c>
      <c r="R9">
        <v>0</v>
      </c>
      <c r="S9" s="13">
        <v>0</v>
      </c>
      <c r="T9">
        <v>3</v>
      </c>
      <c r="U9" s="13">
        <v>1.7913538149000001</v>
      </c>
      <c r="V9">
        <v>0</v>
      </c>
      <c r="W9" s="13">
        <v>0</v>
      </c>
      <c r="X9" s="1">
        <v>6</v>
      </c>
      <c r="Y9" s="4">
        <v>3.5845971237000001</v>
      </c>
      <c r="Z9" s="66">
        <v>0</v>
      </c>
      <c r="AA9" s="4">
        <v>0</v>
      </c>
      <c r="AB9" s="66">
        <v>1</v>
      </c>
      <c r="AC9" s="4">
        <v>0.7</v>
      </c>
      <c r="AD9" s="1">
        <v>0</v>
      </c>
      <c r="AE9" s="1">
        <v>0</v>
      </c>
      <c r="AF9" s="1">
        <v>1</v>
      </c>
      <c r="AG9" s="1">
        <v>0.78</v>
      </c>
      <c r="AH9" s="1">
        <v>0</v>
      </c>
      <c r="AI9" s="1">
        <v>0</v>
      </c>
      <c r="AJ9" s="1">
        <v>0</v>
      </c>
      <c r="AK9" s="4">
        <v>0</v>
      </c>
      <c r="AL9" s="1">
        <v>0</v>
      </c>
      <c r="AM9" s="4">
        <v>0</v>
      </c>
      <c r="AN9" s="1">
        <v>3</v>
      </c>
      <c r="AO9" s="1">
        <v>1</v>
      </c>
    </row>
    <row r="10" spans="1:41" x14ac:dyDescent="0.35">
      <c r="A10" t="s">
        <v>8</v>
      </c>
      <c r="B10">
        <v>2</v>
      </c>
      <c r="C10" s="13">
        <v>0.71719470529999996</v>
      </c>
      <c r="D10">
        <v>1</v>
      </c>
      <c r="E10" s="13">
        <v>5</v>
      </c>
      <c r="F10">
        <v>5</v>
      </c>
      <c r="G10" s="13">
        <v>2.5392344717999999</v>
      </c>
      <c r="H10">
        <v>0</v>
      </c>
      <c r="I10">
        <v>0</v>
      </c>
      <c r="J10">
        <v>2</v>
      </c>
      <c r="K10" s="13">
        <v>0.99497474679999998</v>
      </c>
      <c r="L10">
        <v>0</v>
      </c>
      <c r="M10">
        <v>0</v>
      </c>
      <c r="N10">
        <v>0</v>
      </c>
      <c r="O10">
        <v>0</v>
      </c>
      <c r="P10">
        <v>1</v>
      </c>
      <c r="Q10" s="13">
        <v>0.45500000000000002</v>
      </c>
      <c r="R10">
        <v>0</v>
      </c>
      <c r="S10" s="13">
        <v>0</v>
      </c>
      <c r="T10">
        <v>1</v>
      </c>
      <c r="U10" s="13">
        <v>0.64346717080000004</v>
      </c>
      <c r="V10">
        <v>0</v>
      </c>
      <c r="W10" s="13">
        <v>0</v>
      </c>
      <c r="X10" s="1">
        <v>8</v>
      </c>
      <c r="Y10" s="4">
        <v>3.9038450956000004</v>
      </c>
      <c r="Z10" s="66">
        <v>0</v>
      </c>
      <c r="AA10" s="4">
        <v>0</v>
      </c>
      <c r="AB10" s="66">
        <v>4</v>
      </c>
      <c r="AC10" s="4">
        <v>1.7082999999999999</v>
      </c>
      <c r="AD10" s="1">
        <v>0</v>
      </c>
      <c r="AE10" s="1">
        <v>0</v>
      </c>
      <c r="AF10" s="1">
        <v>7</v>
      </c>
      <c r="AG10" s="1">
        <v>3.15</v>
      </c>
      <c r="AH10" s="1">
        <v>0</v>
      </c>
      <c r="AI10" s="1">
        <v>0</v>
      </c>
      <c r="AJ10" s="1">
        <v>0</v>
      </c>
      <c r="AK10" s="4">
        <v>0</v>
      </c>
      <c r="AL10" s="1">
        <v>2</v>
      </c>
      <c r="AM10" s="4">
        <v>10</v>
      </c>
      <c r="AN10" s="1">
        <v>2</v>
      </c>
      <c r="AO10" s="1">
        <v>15</v>
      </c>
    </row>
    <row r="11" spans="1:41" x14ac:dyDescent="0.3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3</v>
      </c>
      <c r="O11">
        <v>1.1100000000000001</v>
      </c>
      <c r="P11">
        <v>0</v>
      </c>
      <c r="Q11" s="13">
        <v>0</v>
      </c>
      <c r="R11">
        <v>0</v>
      </c>
      <c r="S11" s="13">
        <v>0</v>
      </c>
      <c r="T11">
        <v>0</v>
      </c>
      <c r="U11" s="13">
        <v>0</v>
      </c>
      <c r="V11">
        <v>0</v>
      </c>
      <c r="W11" s="13">
        <v>0</v>
      </c>
      <c r="X11" s="1">
        <v>0</v>
      </c>
      <c r="Y11" s="4">
        <v>0</v>
      </c>
      <c r="Z11" s="66">
        <v>0</v>
      </c>
      <c r="AA11" s="4">
        <v>0</v>
      </c>
      <c r="AB11" s="66">
        <v>0</v>
      </c>
      <c r="AC11" s="4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4">
        <v>0</v>
      </c>
      <c r="AL11" s="1">
        <v>0</v>
      </c>
      <c r="AM11" s="4">
        <v>0</v>
      </c>
      <c r="AN11" s="1">
        <v>3</v>
      </c>
      <c r="AO11" s="1">
        <v>1</v>
      </c>
    </row>
    <row r="12" spans="1:41" x14ac:dyDescent="0.3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0.49</v>
      </c>
      <c r="P12">
        <v>0</v>
      </c>
      <c r="Q12" s="13">
        <v>0</v>
      </c>
      <c r="R12">
        <v>0</v>
      </c>
      <c r="S12" s="13">
        <v>0</v>
      </c>
      <c r="T12">
        <v>0</v>
      </c>
      <c r="U12" s="13">
        <v>0</v>
      </c>
      <c r="V12">
        <v>0</v>
      </c>
      <c r="W12" s="13">
        <v>0</v>
      </c>
      <c r="X12" s="1">
        <v>0</v>
      </c>
      <c r="Y12" s="4">
        <v>0</v>
      </c>
      <c r="Z12" s="66">
        <v>0</v>
      </c>
      <c r="AA12" s="4">
        <v>0</v>
      </c>
      <c r="AB12" s="66">
        <v>3</v>
      </c>
      <c r="AC12" s="4">
        <v>1.4849999999999999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4">
        <v>0.70000000000000007</v>
      </c>
      <c r="AL12" s="1">
        <v>0</v>
      </c>
      <c r="AM12" s="4">
        <v>0</v>
      </c>
      <c r="AN12" s="1">
        <v>0</v>
      </c>
      <c r="AO12" s="1">
        <v>0</v>
      </c>
    </row>
    <row r="13" spans="1:41" x14ac:dyDescent="0.3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13">
        <v>0</v>
      </c>
      <c r="R13">
        <v>0</v>
      </c>
      <c r="S13" s="13">
        <v>0</v>
      </c>
      <c r="T13">
        <v>0</v>
      </c>
      <c r="U13" s="13">
        <v>0</v>
      </c>
      <c r="V13">
        <v>1</v>
      </c>
      <c r="W13" s="13">
        <v>3.54</v>
      </c>
      <c r="X13" s="1">
        <v>0</v>
      </c>
      <c r="Y13" s="4">
        <v>0</v>
      </c>
      <c r="Z13" s="66">
        <v>0</v>
      </c>
      <c r="AA13" s="4">
        <v>0</v>
      </c>
      <c r="AB13" s="66">
        <v>0</v>
      </c>
      <c r="AC13" s="4">
        <v>0</v>
      </c>
      <c r="AD13" s="1">
        <v>0</v>
      </c>
      <c r="AE13" s="1">
        <v>0</v>
      </c>
      <c r="AF13" s="1">
        <v>1</v>
      </c>
      <c r="AG13" s="1">
        <v>0.23</v>
      </c>
      <c r="AH13" s="1">
        <v>0</v>
      </c>
      <c r="AI13" s="1">
        <v>0</v>
      </c>
      <c r="AJ13" s="1">
        <v>1</v>
      </c>
      <c r="AK13" s="4">
        <v>0.35000000000000003</v>
      </c>
      <c r="AL13" s="1">
        <v>0</v>
      </c>
      <c r="AM13" s="4">
        <v>0</v>
      </c>
      <c r="AN13" s="1">
        <v>1</v>
      </c>
      <c r="AO13" s="1">
        <v>0</v>
      </c>
    </row>
    <row r="14" spans="1:41" x14ac:dyDescent="0.35">
      <c r="A14" t="s">
        <v>12</v>
      </c>
      <c r="B14">
        <v>0</v>
      </c>
      <c r="C14">
        <v>0</v>
      </c>
      <c r="D14">
        <v>0</v>
      </c>
      <c r="E14">
        <v>0</v>
      </c>
      <c r="F14">
        <v>1</v>
      </c>
      <c r="G14" s="13">
        <v>0.24748737339999999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 s="13">
        <v>0.35</v>
      </c>
      <c r="R14">
        <v>0</v>
      </c>
      <c r="S14" s="13">
        <v>0</v>
      </c>
      <c r="T14">
        <v>0</v>
      </c>
      <c r="U14" s="13">
        <v>0</v>
      </c>
      <c r="V14">
        <v>0</v>
      </c>
      <c r="W14" s="13">
        <v>0</v>
      </c>
      <c r="X14" s="1">
        <v>0</v>
      </c>
      <c r="Y14" s="4">
        <v>0</v>
      </c>
      <c r="Z14" s="66">
        <v>0</v>
      </c>
      <c r="AA14" s="4">
        <v>0</v>
      </c>
      <c r="AB14" s="66">
        <v>0</v>
      </c>
      <c r="AC14" s="4">
        <v>0</v>
      </c>
      <c r="AD14" s="1">
        <v>0</v>
      </c>
      <c r="AE14" s="1">
        <v>0</v>
      </c>
      <c r="AF14" s="1">
        <v>1</v>
      </c>
      <c r="AG14" s="1">
        <v>0.35</v>
      </c>
      <c r="AH14" s="1">
        <v>0</v>
      </c>
      <c r="AI14" s="1">
        <v>0</v>
      </c>
      <c r="AJ14" s="1">
        <v>0</v>
      </c>
      <c r="AK14" s="4">
        <v>0</v>
      </c>
      <c r="AL14" s="1">
        <v>0</v>
      </c>
      <c r="AM14" s="4">
        <v>0</v>
      </c>
      <c r="AN14" s="1">
        <v>2</v>
      </c>
      <c r="AO14" s="1">
        <v>0</v>
      </c>
    </row>
    <row r="15" spans="1:41" x14ac:dyDescent="0.35">
      <c r="A15" t="s">
        <v>13</v>
      </c>
      <c r="B15">
        <v>1</v>
      </c>
      <c r="C15" s="13">
        <v>0.28577380340000003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13">
        <v>0</v>
      </c>
      <c r="R15">
        <v>0</v>
      </c>
      <c r="S15" s="13">
        <v>0</v>
      </c>
      <c r="T15">
        <v>0</v>
      </c>
      <c r="U15" s="13">
        <v>0</v>
      </c>
      <c r="V15">
        <v>0</v>
      </c>
      <c r="W15" s="13">
        <v>0</v>
      </c>
      <c r="X15" s="1">
        <v>0</v>
      </c>
      <c r="Y15" s="4">
        <v>0</v>
      </c>
      <c r="Z15" s="66">
        <v>0</v>
      </c>
      <c r="AA15" s="4">
        <v>0</v>
      </c>
      <c r="AB15" s="66">
        <v>0</v>
      </c>
      <c r="AC15" s="4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4">
        <v>0</v>
      </c>
      <c r="AL15" s="1">
        <v>0</v>
      </c>
      <c r="AM15" s="4">
        <v>0</v>
      </c>
      <c r="AN15" s="1">
        <v>0</v>
      </c>
      <c r="AO15" s="1">
        <v>0</v>
      </c>
    </row>
    <row r="16" spans="1:41" x14ac:dyDescent="0.3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s="13">
        <v>0</v>
      </c>
      <c r="R16">
        <v>0</v>
      </c>
      <c r="S16" s="13">
        <v>0</v>
      </c>
      <c r="T16">
        <v>0</v>
      </c>
      <c r="U16" s="13">
        <v>0</v>
      </c>
      <c r="V16">
        <v>0</v>
      </c>
      <c r="W16" s="13">
        <v>0</v>
      </c>
      <c r="X16" s="1">
        <v>0</v>
      </c>
      <c r="Y16" s="4">
        <v>0</v>
      </c>
      <c r="Z16" s="66">
        <v>0</v>
      </c>
      <c r="AA16" s="4">
        <v>0</v>
      </c>
      <c r="AB16" s="66">
        <v>0</v>
      </c>
      <c r="AC16" s="4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4">
        <v>0</v>
      </c>
      <c r="AL16" s="1">
        <v>0</v>
      </c>
      <c r="AM16" s="4">
        <v>0</v>
      </c>
      <c r="AN16" s="1">
        <v>0</v>
      </c>
      <c r="AO16" s="1">
        <v>0</v>
      </c>
    </row>
    <row r="17" spans="1:41" x14ac:dyDescent="0.3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2</v>
      </c>
      <c r="O17">
        <v>0.8</v>
      </c>
      <c r="P17">
        <v>0</v>
      </c>
      <c r="Q17" s="13">
        <v>0</v>
      </c>
      <c r="R17">
        <v>0</v>
      </c>
      <c r="S17" s="13">
        <v>0</v>
      </c>
      <c r="T17">
        <v>0</v>
      </c>
      <c r="U17" s="13">
        <v>0</v>
      </c>
      <c r="V17">
        <v>0</v>
      </c>
      <c r="W17" s="13">
        <v>0</v>
      </c>
      <c r="X17" s="1">
        <v>3</v>
      </c>
      <c r="Y17" s="4">
        <v>1.3129135061999999</v>
      </c>
      <c r="Z17" s="66">
        <v>0</v>
      </c>
      <c r="AA17" s="4">
        <v>0</v>
      </c>
      <c r="AB17" s="66">
        <v>0</v>
      </c>
      <c r="AC17" s="4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4">
        <v>0</v>
      </c>
      <c r="AL17" s="1">
        <v>0</v>
      </c>
      <c r="AM17" s="4">
        <v>0</v>
      </c>
      <c r="AN17" s="1">
        <v>0</v>
      </c>
      <c r="AO17" s="1">
        <v>0</v>
      </c>
    </row>
    <row r="18" spans="1:41" x14ac:dyDescent="0.35">
      <c r="A18" t="s">
        <v>191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 s="13">
        <v>0</v>
      </c>
      <c r="R18">
        <v>0</v>
      </c>
      <c r="S18" s="13">
        <v>0</v>
      </c>
      <c r="T18">
        <v>0</v>
      </c>
      <c r="U18" s="13">
        <v>0</v>
      </c>
      <c r="V18">
        <v>0</v>
      </c>
      <c r="W18" s="13">
        <v>0</v>
      </c>
      <c r="X18" s="1">
        <v>0</v>
      </c>
      <c r="Y18" s="4">
        <v>0</v>
      </c>
      <c r="Z18" s="66">
        <v>0</v>
      </c>
      <c r="AA18" s="4">
        <v>0</v>
      </c>
      <c r="AB18" s="66">
        <v>0</v>
      </c>
      <c r="AC18" s="4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4">
        <v>0</v>
      </c>
      <c r="AL18" s="1">
        <v>0</v>
      </c>
      <c r="AM18" s="4">
        <v>0</v>
      </c>
      <c r="AN18" s="1">
        <v>0</v>
      </c>
      <c r="AO18" s="1">
        <v>0</v>
      </c>
    </row>
    <row r="19" spans="1:41" x14ac:dyDescent="0.35">
      <c r="A19" t="s">
        <v>16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 s="13">
        <v>0</v>
      </c>
      <c r="R19">
        <v>0</v>
      </c>
      <c r="S19" s="13">
        <v>0</v>
      </c>
      <c r="T19">
        <v>0</v>
      </c>
      <c r="U19" s="13">
        <v>0</v>
      </c>
      <c r="V19">
        <v>0</v>
      </c>
      <c r="W19" s="13">
        <v>0</v>
      </c>
      <c r="X19" s="1">
        <v>0</v>
      </c>
      <c r="Y19" s="4">
        <v>0</v>
      </c>
      <c r="Z19" s="66">
        <v>0</v>
      </c>
      <c r="AA19" s="4">
        <v>0</v>
      </c>
      <c r="AB19" s="66">
        <v>0</v>
      </c>
      <c r="AC19" s="4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4">
        <v>0</v>
      </c>
      <c r="AL19" s="1">
        <v>0</v>
      </c>
      <c r="AM19" s="4">
        <v>0</v>
      </c>
      <c r="AN19" s="1">
        <v>0</v>
      </c>
      <c r="AO19" s="1">
        <v>0</v>
      </c>
    </row>
    <row r="20" spans="1:41" x14ac:dyDescent="0.35">
      <c r="A20" t="s">
        <v>105</v>
      </c>
      <c r="B20">
        <v>0</v>
      </c>
      <c r="C20">
        <v>0</v>
      </c>
      <c r="D20">
        <v>0</v>
      </c>
      <c r="E20">
        <v>0</v>
      </c>
      <c r="F20">
        <v>1</v>
      </c>
      <c r="G20" s="13">
        <v>0.49497474679999998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s="13">
        <v>0</v>
      </c>
      <c r="R20">
        <v>0</v>
      </c>
      <c r="S20" s="13">
        <v>0</v>
      </c>
      <c r="T20">
        <v>0</v>
      </c>
      <c r="U20" s="13">
        <v>0</v>
      </c>
      <c r="V20">
        <v>0</v>
      </c>
      <c r="W20" s="13">
        <v>0</v>
      </c>
      <c r="X20" s="1" t="s">
        <v>42</v>
      </c>
      <c r="Y20" s="1" t="s">
        <v>42</v>
      </c>
      <c r="Z20" s="1" t="s">
        <v>42</v>
      </c>
      <c r="AA20" s="1" t="s">
        <v>42</v>
      </c>
      <c r="AB20" s="1" t="s">
        <v>42</v>
      </c>
      <c r="AC20" s="1" t="s">
        <v>42</v>
      </c>
      <c r="AD20" s="1" t="s">
        <v>42</v>
      </c>
      <c r="AE20" s="1" t="s">
        <v>42</v>
      </c>
      <c r="AF20" s="1" t="s">
        <v>42</v>
      </c>
      <c r="AG20" s="1" t="s">
        <v>42</v>
      </c>
      <c r="AH20" s="1" t="s">
        <v>42</v>
      </c>
      <c r="AI20" s="1" t="s">
        <v>42</v>
      </c>
      <c r="AJ20" s="1" t="s">
        <v>42</v>
      </c>
      <c r="AK20" s="1" t="s">
        <v>42</v>
      </c>
      <c r="AL20" s="1" t="s">
        <v>42</v>
      </c>
      <c r="AM20" s="1" t="s">
        <v>42</v>
      </c>
      <c r="AN20" s="1" t="s">
        <v>42</v>
      </c>
      <c r="AO20" s="1" t="s">
        <v>42</v>
      </c>
    </row>
    <row r="21" spans="1:41" x14ac:dyDescent="0.35">
      <c r="A21" t="s">
        <v>106</v>
      </c>
      <c r="B21">
        <v>1</v>
      </c>
      <c r="C21" s="13">
        <v>0.28577380340000003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 s="13">
        <v>0</v>
      </c>
      <c r="R21">
        <v>0</v>
      </c>
      <c r="S21" s="13">
        <v>0</v>
      </c>
      <c r="T21">
        <v>0</v>
      </c>
      <c r="U21" s="13">
        <v>0</v>
      </c>
      <c r="V21">
        <v>0</v>
      </c>
      <c r="W21" s="13">
        <v>0</v>
      </c>
      <c r="X21" s="1" t="s">
        <v>42</v>
      </c>
      <c r="Y21" s="1" t="s">
        <v>42</v>
      </c>
      <c r="Z21" s="1" t="s">
        <v>42</v>
      </c>
      <c r="AA21" s="1" t="s">
        <v>42</v>
      </c>
      <c r="AB21" s="1" t="s">
        <v>42</v>
      </c>
      <c r="AC21" s="1" t="s">
        <v>42</v>
      </c>
      <c r="AD21" s="1" t="s">
        <v>42</v>
      </c>
      <c r="AE21" s="1" t="s">
        <v>42</v>
      </c>
      <c r="AF21" s="1" t="s">
        <v>42</v>
      </c>
      <c r="AG21" s="1" t="s">
        <v>42</v>
      </c>
      <c r="AH21" s="1" t="s">
        <v>42</v>
      </c>
      <c r="AI21" s="1" t="s">
        <v>42</v>
      </c>
      <c r="AJ21" s="1" t="s">
        <v>42</v>
      </c>
      <c r="AK21" s="1" t="s">
        <v>42</v>
      </c>
      <c r="AL21" s="1" t="s">
        <v>42</v>
      </c>
      <c r="AM21" s="1" t="s">
        <v>42</v>
      </c>
      <c r="AN21" s="1" t="s">
        <v>42</v>
      </c>
      <c r="AO21" s="1" t="s">
        <v>42</v>
      </c>
    </row>
    <row r="22" spans="1:41" x14ac:dyDescent="0.35">
      <c r="A22" t="s">
        <v>107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 s="13">
        <v>0</v>
      </c>
      <c r="R22">
        <v>0</v>
      </c>
      <c r="S22" s="13">
        <v>0</v>
      </c>
      <c r="T22">
        <v>0</v>
      </c>
      <c r="U22" s="13">
        <v>0</v>
      </c>
      <c r="V22">
        <v>0</v>
      </c>
      <c r="W22" s="13">
        <v>0</v>
      </c>
      <c r="X22" s="1" t="s">
        <v>42</v>
      </c>
      <c r="Y22" s="1" t="s">
        <v>42</v>
      </c>
      <c r="Z22" s="1" t="s">
        <v>42</v>
      </c>
      <c r="AA22" s="1" t="s">
        <v>42</v>
      </c>
      <c r="AB22" s="1" t="s">
        <v>42</v>
      </c>
      <c r="AC22" s="1" t="s">
        <v>42</v>
      </c>
      <c r="AD22" s="1" t="s">
        <v>42</v>
      </c>
      <c r="AE22" s="1" t="s">
        <v>42</v>
      </c>
      <c r="AF22" s="1" t="s">
        <v>42</v>
      </c>
      <c r="AG22" s="1" t="s">
        <v>42</v>
      </c>
      <c r="AH22" s="1" t="s">
        <v>42</v>
      </c>
      <c r="AI22" s="1" t="s">
        <v>42</v>
      </c>
      <c r="AJ22" s="1" t="s">
        <v>42</v>
      </c>
      <c r="AK22" s="1" t="s">
        <v>42</v>
      </c>
      <c r="AL22" s="1" t="s">
        <v>42</v>
      </c>
      <c r="AM22" s="1" t="s">
        <v>42</v>
      </c>
      <c r="AN22" s="1" t="s">
        <v>42</v>
      </c>
      <c r="AO22" s="1" t="s">
        <v>42</v>
      </c>
    </row>
    <row r="23" spans="1:41" x14ac:dyDescent="0.35">
      <c r="A23" t="s">
        <v>108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 s="13">
        <v>0</v>
      </c>
      <c r="R23">
        <v>0</v>
      </c>
      <c r="S23" s="13">
        <v>0</v>
      </c>
      <c r="T23">
        <v>0</v>
      </c>
      <c r="U23" s="13">
        <v>0</v>
      </c>
      <c r="V23">
        <v>0</v>
      </c>
      <c r="W23" s="13">
        <v>0</v>
      </c>
      <c r="X23" s="1" t="s">
        <v>42</v>
      </c>
      <c r="Y23" s="1" t="s">
        <v>42</v>
      </c>
      <c r="Z23" s="1" t="s">
        <v>42</v>
      </c>
      <c r="AA23" s="1" t="s">
        <v>42</v>
      </c>
      <c r="AB23" s="1" t="s">
        <v>42</v>
      </c>
      <c r="AC23" s="1" t="s">
        <v>42</v>
      </c>
      <c r="AD23" s="1" t="s">
        <v>42</v>
      </c>
      <c r="AE23" s="1" t="s">
        <v>42</v>
      </c>
      <c r="AF23" s="1" t="s">
        <v>42</v>
      </c>
      <c r="AG23" s="1" t="s">
        <v>42</v>
      </c>
      <c r="AH23" s="1" t="s">
        <v>42</v>
      </c>
      <c r="AI23" s="1" t="s">
        <v>42</v>
      </c>
      <c r="AJ23" s="1" t="s">
        <v>42</v>
      </c>
      <c r="AK23" s="1" t="s">
        <v>42</v>
      </c>
      <c r="AL23" s="1" t="s">
        <v>42</v>
      </c>
      <c r="AM23" s="1" t="s">
        <v>42</v>
      </c>
      <c r="AN23" s="1" t="s">
        <v>42</v>
      </c>
      <c r="AO23" s="1" t="s">
        <v>42</v>
      </c>
    </row>
    <row r="24" spans="1:41" x14ac:dyDescent="0.35">
      <c r="A24" t="s">
        <v>115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13">
        <v>0</v>
      </c>
      <c r="R24">
        <v>0</v>
      </c>
      <c r="S24" s="13">
        <v>0</v>
      </c>
      <c r="T24">
        <v>0</v>
      </c>
      <c r="U24" s="13">
        <v>0</v>
      </c>
      <c r="V24">
        <v>0</v>
      </c>
      <c r="W24" s="13">
        <v>0</v>
      </c>
      <c r="X24" s="1" t="s">
        <v>42</v>
      </c>
      <c r="Y24" s="1" t="s">
        <v>42</v>
      </c>
      <c r="Z24" s="1" t="s">
        <v>42</v>
      </c>
      <c r="AA24" s="1" t="s">
        <v>42</v>
      </c>
      <c r="AB24" s="1" t="s">
        <v>42</v>
      </c>
      <c r="AC24" s="1" t="s">
        <v>42</v>
      </c>
      <c r="AD24" s="1" t="s">
        <v>42</v>
      </c>
      <c r="AE24" s="1" t="s">
        <v>42</v>
      </c>
      <c r="AF24" s="1" t="s">
        <v>42</v>
      </c>
      <c r="AG24" s="1" t="s">
        <v>42</v>
      </c>
      <c r="AH24" s="1" t="s">
        <v>42</v>
      </c>
      <c r="AI24" s="1" t="s">
        <v>42</v>
      </c>
      <c r="AJ24" s="1" t="s">
        <v>42</v>
      </c>
      <c r="AK24" s="1" t="s">
        <v>42</v>
      </c>
      <c r="AL24" s="1" t="s">
        <v>42</v>
      </c>
      <c r="AM24" s="1" t="s">
        <v>42</v>
      </c>
      <c r="AN24" s="1" t="s">
        <v>42</v>
      </c>
      <c r="AO24" s="1" t="s">
        <v>42</v>
      </c>
    </row>
    <row r="25" spans="1:41" x14ac:dyDescent="0.35">
      <c r="A25" t="s">
        <v>178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 s="1" t="s">
        <v>42</v>
      </c>
      <c r="K25" s="1" t="s">
        <v>42</v>
      </c>
      <c r="L25" s="1" t="s">
        <v>42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42</v>
      </c>
      <c r="R25" s="1" t="s">
        <v>42</v>
      </c>
      <c r="S25" s="1" t="s">
        <v>42</v>
      </c>
      <c r="T25" s="1" t="s">
        <v>42</v>
      </c>
      <c r="U25" s="1" t="s">
        <v>42</v>
      </c>
      <c r="V25" s="1" t="s">
        <v>42</v>
      </c>
      <c r="W25" s="1" t="s">
        <v>42</v>
      </c>
      <c r="X25" s="1" t="s">
        <v>42</v>
      </c>
      <c r="Y25" s="1" t="s">
        <v>42</v>
      </c>
      <c r="Z25" s="1" t="s">
        <v>42</v>
      </c>
      <c r="AA25" s="1" t="s">
        <v>42</v>
      </c>
      <c r="AB25" s="1" t="s">
        <v>42</v>
      </c>
      <c r="AC25" s="1" t="s">
        <v>42</v>
      </c>
      <c r="AD25" s="1" t="s">
        <v>42</v>
      </c>
      <c r="AE25" s="1" t="s">
        <v>42</v>
      </c>
      <c r="AF25" s="1" t="s">
        <v>42</v>
      </c>
      <c r="AG25" s="1" t="s">
        <v>42</v>
      </c>
      <c r="AH25" s="1" t="s">
        <v>42</v>
      </c>
      <c r="AI25" s="1" t="s">
        <v>42</v>
      </c>
      <c r="AJ25" s="1" t="s">
        <v>42</v>
      </c>
      <c r="AK25" s="1" t="s">
        <v>42</v>
      </c>
      <c r="AL25" s="1" t="s">
        <v>42</v>
      </c>
      <c r="AM25" s="1" t="s">
        <v>42</v>
      </c>
      <c r="AN25" s="1" t="s">
        <v>42</v>
      </c>
      <c r="AO25" s="1" t="s">
        <v>42</v>
      </c>
    </row>
    <row r="26" spans="1:41" x14ac:dyDescent="0.35">
      <c r="A26" t="s">
        <v>192</v>
      </c>
      <c r="B26">
        <v>0</v>
      </c>
      <c r="C26">
        <v>0</v>
      </c>
      <c r="D26" s="1">
        <v>0</v>
      </c>
      <c r="E26" s="1">
        <v>0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42</v>
      </c>
      <c r="K26" s="1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  <c r="S26" s="1" t="s">
        <v>42</v>
      </c>
      <c r="T26" s="1" t="s">
        <v>42</v>
      </c>
      <c r="U26" s="1" t="s">
        <v>42</v>
      </c>
      <c r="V26" s="1" t="s">
        <v>42</v>
      </c>
      <c r="W26" s="1" t="s">
        <v>42</v>
      </c>
      <c r="X26" s="1" t="s">
        <v>42</v>
      </c>
      <c r="Y26" s="1" t="s">
        <v>42</v>
      </c>
      <c r="Z26" s="1" t="s">
        <v>42</v>
      </c>
      <c r="AA26" s="1" t="s">
        <v>42</v>
      </c>
      <c r="AB26" s="1" t="s">
        <v>42</v>
      </c>
      <c r="AC26" s="1" t="s">
        <v>42</v>
      </c>
      <c r="AD26" s="1" t="s">
        <v>42</v>
      </c>
      <c r="AE26" s="1" t="s">
        <v>42</v>
      </c>
      <c r="AF26" s="1" t="s">
        <v>42</v>
      </c>
      <c r="AG26" s="1" t="s">
        <v>42</v>
      </c>
      <c r="AH26" s="1" t="s">
        <v>42</v>
      </c>
      <c r="AI26" s="1" t="s">
        <v>42</v>
      </c>
      <c r="AJ26" s="1" t="s">
        <v>42</v>
      </c>
      <c r="AK26" s="1" t="s">
        <v>42</v>
      </c>
      <c r="AL26" s="1" t="s">
        <v>42</v>
      </c>
      <c r="AM26" s="1" t="s">
        <v>42</v>
      </c>
      <c r="AN26" s="1" t="s">
        <v>42</v>
      </c>
      <c r="AO26" s="1" t="s">
        <v>42</v>
      </c>
    </row>
    <row r="27" spans="1:41" x14ac:dyDescent="0.35">
      <c r="Q27" s="13"/>
      <c r="S27" s="13"/>
      <c r="Y27" s="4"/>
      <c r="Z27" s="66"/>
      <c r="AA27" s="4"/>
      <c r="AB27" s="66"/>
      <c r="AC27" s="4"/>
      <c r="AM27" s="4"/>
    </row>
    <row r="28" spans="1:41" x14ac:dyDescent="0.35">
      <c r="A28" t="s">
        <v>17</v>
      </c>
      <c r="B28">
        <v>5</v>
      </c>
      <c r="C28" s="13">
        <v>2.1410810755999998</v>
      </c>
      <c r="D28">
        <v>0</v>
      </c>
      <c r="E28">
        <v>0</v>
      </c>
      <c r="F28">
        <v>1</v>
      </c>
      <c r="G28" s="13">
        <v>0.45500000000000002</v>
      </c>
      <c r="H28">
        <v>0</v>
      </c>
      <c r="I28">
        <v>0</v>
      </c>
      <c r="J28">
        <v>4</v>
      </c>
      <c r="K28" s="13">
        <v>2.0762678208000001</v>
      </c>
      <c r="L28">
        <v>1</v>
      </c>
      <c r="M28" s="13">
        <v>2.2360679774999999</v>
      </c>
      <c r="N28">
        <v>9</v>
      </c>
      <c r="O28">
        <v>4.1500000000000004</v>
      </c>
      <c r="P28">
        <v>4</v>
      </c>
      <c r="Q28" s="13">
        <v>1.3357738034</v>
      </c>
      <c r="R28">
        <v>0</v>
      </c>
      <c r="S28" s="13">
        <v>0</v>
      </c>
      <c r="T28">
        <v>2</v>
      </c>
      <c r="U28" s="13">
        <v>0.75506691870000009</v>
      </c>
      <c r="V28">
        <v>0</v>
      </c>
      <c r="W28" s="13">
        <v>0</v>
      </c>
      <c r="X28" s="1">
        <v>14</v>
      </c>
      <c r="Y28" s="4">
        <v>6.1123875326999997</v>
      </c>
      <c r="Z28" s="66">
        <v>0</v>
      </c>
      <c r="AA28" s="4">
        <v>0</v>
      </c>
      <c r="AB28" s="66">
        <v>15</v>
      </c>
      <c r="AC28" s="4">
        <v>8.1768999996999998</v>
      </c>
      <c r="AD28" s="1">
        <v>0</v>
      </c>
      <c r="AE28" s="1">
        <v>0</v>
      </c>
      <c r="AF28" s="1">
        <v>2</v>
      </c>
      <c r="AG28" s="1">
        <v>0.7</v>
      </c>
      <c r="AH28" s="1">
        <v>0</v>
      </c>
      <c r="AI28" s="1">
        <v>0</v>
      </c>
      <c r="AJ28" s="1">
        <v>7</v>
      </c>
      <c r="AK28" s="4">
        <v>4.1333333331999995</v>
      </c>
      <c r="AL28" s="1">
        <v>0</v>
      </c>
      <c r="AM28" s="4">
        <v>0</v>
      </c>
      <c r="AN28" s="1">
        <v>1</v>
      </c>
      <c r="AO28" s="1">
        <v>0</v>
      </c>
    </row>
    <row r="29" spans="1:41" x14ac:dyDescent="0.35">
      <c r="A29" t="s">
        <v>18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 s="13">
        <v>0.70710678120000003</v>
      </c>
      <c r="L29">
        <v>0</v>
      </c>
      <c r="M29">
        <v>0</v>
      </c>
      <c r="N29">
        <v>0</v>
      </c>
      <c r="O29">
        <v>0</v>
      </c>
      <c r="P29">
        <v>0</v>
      </c>
      <c r="Q29" s="13">
        <v>0</v>
      </c>
      <c r="R29">
        <v>0</v>
      </c>
      <c r="S29" s="13">
        <v>0</v>
      </c>
      <c r="T29">
        <v>0</v>
      </c>
      <c r="U29" s="13">
        <v>0</v>
      </c>
      <c r="V29">
        <v>0</v>
      </c>
      <c r="W29" s="13">
        <v>0</v>
      </c>
      <c r="X29" s="1">
        <v>1</v>
      </c>
      <c r="Y29" s="4">
        <v>0.40414518840000002</v>
      </c>
      <c r="Z29" s="66">
        <v>0</v>
      </c>
      <c r="AA29" s="4">
        <v>0</v>
      </c>
      <c r="AB29" s="66">
        <v>1</v>
      </c>
      <c r="AC29" s="4">
        <v>0.64300000000000002</v>
      </c>
      <c r="AD29" s="1">
        <v>1</v>
      </c>
      <c r="AE29" s="1">
        <v>2.5</v>
      </c>
      <c r="AF29" s="1">
        <v>1</v>
      </c>
      <c r="AG29" s="1">
        <v>0.78</v>
      </c>
      <c r="AH29" s="1">
        <v>0</v>
      </c>
      <c r="AI29" s="1">
        <v>0</v>
      </c>
      <c r="AJ29" s="1">
        <v>2</v>
      </c>
      <c r="AK29" s="4">
        <v>0.76250000000000007</v>
      </c>
      <c r="AL29" s="1">
        <v>0</v>
      </c>
      <c r="AM29" s="4">
        <v>0</v>
      </c>
      <c r="AN29" s="1">
        <v>0</v>
      </c>
      <c r="AO29" s="1">
        <v>0</v>
      </c>
    </row>
    <row r="30" spans="1:41" x14ac:dyDescent="0.35">
      <c r="A30" t="s">
        <v>19</v>
      </c>
      <c r="B30">
        <v>4</v>
      </c>
      <c r="C30" s="13">
        <v>1.7579990105000001</v>
      </c>
      <c r="D30">
        <v>0</v>
      </c>
      <c r="E30">
        <v>0</v>
      </c>
      <c r="F30">
        <v>3</v>
      </c>
      <c r="G30" s="13">
        <v>1.1691554143</v>
      </c>
      <c r="H30">
        <v>0</v>
      </c>
      <c r="I30">
        <v>0</v>
      </c>
      <c r="J30">
        <v>3</v>
      </c>
      <c r="K30" s="13">
        <v>0.83509547009999996</v>
      </c>
      <c r="L30">
        <v>0</v>
      </c>
      <c r="M30">
        <v>0</v>
      </c>
      <c r="N30">
        <v>5</v>
      </c>
      <c r="O30">
        <v>2.36</v>
      </c>
      <c r="P30">
        <v>6</v>
      </c>
      <c r="Q30" s="13">
        <v>2.3665594989000001</v>
      </c>
      <c r="R30">
        <v>0</v>
      </c>
      <c r="S30" s="13">
        <v>0</v>
      </c>
      <c r="T30">
        <v>0</v>
      </c>
      <c r="U30" s="13">
        <v>0</v>
      </c>
      <c r="V30">
        <v>0</v>
      </c>
      <c r="W30" s="13">
        <v>0</v>
      </c>
      <c r="X30" s="1">
        <v>2</v>
      </c>
      <c r="Y30" s="4">
        <v>0.90234905109999997</v>
      </c>
      <c r="Z30" s="66">
        <v>0</v>
      </c>
      <c r="AA30" s="4">
        <v>0</v>
      </c>
      <c r="AB30" s="66">
        <v>4</v>
      </c>
      <c r="AC30" s="4">
        <v>2.6162999999999998</v>
      </c>
      <c r="AD30" s="1">
        <v>1</v>
      </c>
      <c r="AE30" s="1">
        <v>5</v>
      </c>
      <c r="AF30" s="1">
        <v>3</v>
      </c>
      <c r="AG30" s="1">
        <v>1.05</v>
      </c>
      <c r="AH30" s="1">
        <v>0</v>
      </c>
      <c r="AI30" s="1">
        <v>0</v>
      </c>
      <c r="AJ30" s="1">
        <v>4</v>
      </c>
      <c r="AK30" s="4">
        <v>0.92291666670000005</v>
      </c>
      <c r="AL30" s="1">
        <v>1</v>
      </c>
      <c r="AM30" s="4">
        <v>1.5625</v>
      </c>
      <c r="AN30" s="1">
        <v>8</v>
      </c>
      <c r="AO30" s="1">
        <v>11</v>
      </c>
    </row>
    <row r="31" spans="1:41" x14ac:dyDescent="0.35">
      <c r="A31" t="s">
        <v>20</v>
      </c>
      <c r="B31">
        <v>0</v>
      </c>
      <c r="C31">
        <v>0</v>
      </c>
      <c r="D31">
        <v>0</v>
      </c>
      <c r="E31">
        <v>0</v>
      </c>
      <c r="F31">
        <v>3</v>
      </c>
      <c r="G31" s="13">
        <v>1.5991199351999998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</v>
      </c>
      <c r="Q31" s="13">
        <v>0.35</v>
      </c>
      <c r="R31">
        <v>0</v>
      </c>
      <c r="S31" s="13">
        <v>0</v>
      </c>
      <c r="T31">
        <v>0</v>
      </c>
      <c r="U31" s="13">
        <v>0</v>
      </c>
      <c r="V31">
        <v>0</v>
      </c>
      <c r="W31" s="13">
        <v>0</v>
      </c>
      <c r="X31" s="1">
        <v>1</v>
      </c>
      <c r="Y31" s="4">
        <v>0.40414518840000002</v>
      </c>
      <c r="Z31" s="66">
        <v>0</v>
      </c>
      <c r="AA31" s="4">
        <v>0</v>
      </c>
      <c r="AB31" s="66">
        <v>1</v>
      </c>
      <c r="AC31" s="4">
        <v>0.7</v>
      </c>
      <c r="AD31" s="1">
        <v>0</v>
      </c>
      <c r="AE31" s="1">
        <v>0</v>
      </c>
      <c r="AF31" s="1">
        <v>5</v>
      </c>
      <c r="AG31" s="1">
        <v>3.15</v>
      </c>
      <c r="AH31" s="1">
        <v>0</v>
      </c>
      <c r="AI31" s="1">
        <v>0</v>
      </c>
      <c r="AJ31" s="1">
        <v>0</v>
      </c>
      <c r="AK31" s="4">
        <v>0</v>
      </c>
      <c r="AL31" s="1">
        <v>0</v>
      </c>
      <c r="AM31" s="4">
        <v>0</v>
      </c>
      <c r="AN31" s="1">
        <v>0</v>
      </c>
      <c r="AO31" s="1">
        <v>1</v>
      </c>
    </row>
    <row r="32" spans="1:41" x14ac:dyDescent="0.35">
      <c r="A32" t="s">
        <v>40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s="13">
        <v>0</v>
      </c>
      <c r="R32">
        <v>0</v>
      </c>
      <c r="S32" s="13">
        <v>0</v>
      </c>
      <c r="T32">
        <v>0</v>
      </c>
      <c r="U32" s="13">
        <v>0</v>
      </c>
      <c r="V32">
        <v>0</v>
      </c>
      <c r="W32" s="13">
        <v>0</v>
      </c>
      <c r="X32" s="1">
        <v>0</v>
      </c>
      <c r="Y32" s="4">
        <v>0</v>
      </c>
      <c r="Z32" s="66">
        <v>0</v>
      </c>
      <c r="AA32" s="4">
        <v>0</v>
      </c>
      <c r="AB32" s="66">
        <v>0</v>
      </c>
      <c r="AC32" s="4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4">
        <v>0</v>
      </c>
      <c r="AL32" s="1">
        <v>0</v>
      </c>
      <c r="AM32" s="4">
        <v>0</v>
      </c>
      <c r="AN32" s="1">
        <v>0</v>
      </c>
      <c r="AO32" s="1">
        <v>0</v>
      </c>
    </row>
    <row r="33" spans="1:42" x14ac:dyDescent="0.35">
      <c r="A33" t="s">
        <v>21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s="13">
        <v>0</v>
      </c>
      <c r="R33">
        <v>0</v>
      </c>
      <c r="S33" s="13">
        <v>0</v>
      </c>
      <c r="T33">
        <v>0</v>
      </c>
      <c r="U33" s="13">
        <v>0</v>
      </c>
      <c r="V33">
        <v>0</v>
      </c>
      <c r="W33" s="13">
        <v>0</v>
      </c>
      <c r="X33" s="1">
        <v>0</v>
      </c>
      <c r="Y33" s="4">
        <v>0</v>
      </c>
      <c r="Z33" s="66">
        <v>0</v>
      </c>
      <c r="AA33" s="4">
        <v>0</v>
      </c>
      <c r="AB33" s="66">
        <v>0</v>
      </c>
      <c r="AC33" s="4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4">
        <v>0</v>
      </c>
      <c r="AL33" s="1">
        <v>0</v>
      </c>
      <c r="AM33" s="4">
        <v>0</v>
      </c>
      <c r="AN33" s="1">
        <v>0</v>
      </c>
      <c r="AO33" s="1">
        <v>0</v>
      </c>
    </row>
    <row r="34" spans="1:42" x14ac:dyDescent="0.35">
      <c r="A34" t="s">
        <v>22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 s="13">
        <v>0</v>
      </c>
      <c r="R34">
        <v>0</v>
      </c>
      <c r="S34" s="13">
        <v>0</v>
      </c>
      <c r="T34">
        <v>0</v>
      </c>
      <c r="U34" s="13">
        <v>0</v>
      </c>
      <c r="V34">
        <v>0</v>
      </c>
      <c r="W34" s="13">
        <v>0</v>
      </c>
      <c r="X34" s="1">
        <v>0</v>
      </c>
      <c r="Y34" s="4">
        <v>0</v>
      </c>
      <c r="Z34" s="66">
        <v>0</v>
      </c>
      <c r="AA34" s="4">
        <v>0</v>
      </c>
      <c r="AB34" s="66">
        <v>0</v>
      </c>
      <c r="AC34" s="4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4">
        <v>0</v>
      </c>
      <c r="AL34" s="1">
        <v>0</v>
      </c>
      <c r="AM34" s="4">
        <v>0</v>
      </c>
      <c r="AN34" s="1">
        <v>0</v>
      </c>
      <c r="AO34" s="1">
        <v>0</v>
      </c>
    </row>
    <row r="35" spans="1:42" x14ac:dyDescent="0.35">
      <c r="A35" t="s">
        <v>23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 s="13">
        <v>0</v>
      </c>
      <c r="R35">
        <v>0</v>
      </c>
      <c r="S35" s="13">
        <v>0</v>
      </c>
      <c r="T35">
        <v>0</v>
      </c>
      <c r="U35" s="13">
        <v>0</v>
      </c>
      <c r="V35">
        <v>0</v>
      </c>
      <c r="W35" s="13">
        <v>0</v>
      </c>
      <c r="X35" s="1">
        <v>0</v>
      </c>
      <c r="Y35" s="4">
        <v>0</v>
      </c>
      <c r="Z35" s="66">
        <v>0</v>
      </c>
      <c r="AA35" s="4">
        <v>0</v>
      </c>
      <c r="AB35" s="66">
        <v>0</v>
      </c>
      <c r="AC35" s="4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4">
        <v>0</v>
      </c>
      <c r="AL35" s="1">
        <v>0</v>
      </c>
      <c r="AM35" s="4">
        <v>0</v>
      </c>
      <c r="AN35" s="1">
        <v>0</v>
      </c>
      <c r="AO35" s="1">
        <v>0</v>
      </c>
    </row>
    <row r="36" spans="1:42" x14ac:dyDescent="0.35">
      <c r="A36" t="s">
        <v>109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 s="13">
        <v>0</v>
      </c>
      <c r="R36">
        <v>0</v>
      </c>
      <c r="S36" s="13">
        <v>0</v>
      </c>
      <c r="T36">
        <v>0</v>
      </c>
      <c r="U36" s="13">
        <v>0</v>
      </c>
      <c r="V36">
        <v>0</v>
      </c>
      <c r="W36" s="13">
        <v>0</v>
      </c>
      <c r="X36" s="1">
        <v>0</v>
      </c>
      <c r="Y36" s="4">
        <v>0</v>
      </c>
      <c r="Z36" s="66">
        <v>0</v>
      </c>
      <c r="AA36" s="4">
        <v>0</v>
      </c>
      <c r="AB36" s="66">
        <v>0</v>
      </c>
      <c r="AC36" s="4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4">
        <v>0</v>
      </c>
      <c r="AL36" s="1">
        <v>0</v>
      </c>
      <c r="AM36" s="4">
        <v>0</v>
      </c>
      <c r="AN36" s="1">
        <v>0</v>
      </c>
      <c r="AO36" s="1">
        <v>0</v>
      </c>
    </row>
    <row r="37" spans="1:42" x14ac:dyDescent="0.35">
      <c r="A37" t="s">
        <v>24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s="13">
        <v>0</v>
      </c>
      <c r="R37">
        <v>0</v>
      </c>
      <c r="S37" s="13">
        <v>0</v>
      </c>
      <c r="T37">
        <v>0</v>
      </c>
      <c r="U37" s="13">
        <v>0</v>
      </c>
      <c r="V37">
        <v>0</v>
      </c>
      <c r="W37" s="13">
        <v>0</v>
      </c>
      <c r="X37" s="1">
        <v>0</v>
      </c>
      <c r="Y37" s="4">
        <v>0</v>
      </c>
      <c r="Z37" s="66">
        <v>0</v>
      </c>
      <c r="AA37" s="4">
        <v>0</v>
      </c>
      <c r="AB37" s="66">
        <v>0</v>
      </c>
      <c r="AC37" s="4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4">
        <v>0</v>
      </c>
      <c r="AL37" s="1">
        <v>0</v>
      </c>
      <c r="AM37" s="4">
        <v>0</v>
      </c>
      <c r="AN37" s="1">
        <v>0</v>
      </c>
      <c r="AO37" s="1">
        <v>0</v>
      </c>
    </row>
    <row r="38" spans="1:42" x14ac:dyDescent="0.35">
      <c r="A38" t="s">
        <v>104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s="13">
        <v>0</v>
      </c>
      <c r="R38">
        <v>0</v>
      </c>
      <c r="S38" s="13">
        <v>0</v>
      </c>
      <c r="T38">
        <v>0</v>
      </c>
      <c r="U38" s="13">
        <v>0</v>
      </c>
      <c r="V38">
        <v>0</v>
      </c>
      <c r="W38" s="13">
        <v>0</v>
      </c>
      <c r="X38" s="1">
        <v>0</v>
      </c>
      <c r="Y38" s="4">
        <v>0</v>
      </c>
      <c r="Z38" s="66">
        <v>0</v>
      </c>
      <c r="AA38" s="4">
        <v>0</v>
      </c>
      <c r="AB38" s="66">
        <v>1</v>
      </c>
      <c r="AC38" s="4">
        <v>0.495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4">
        <v>0</v>
      </c>
      <c r="AL38" s="1">
        <v>0</v>
      </c>
      <c r="AM38" s="4">
        <v>0</v>
      </c>
      <c r="AN38" s="1">
        <v>0</v>
      </c>
      <c r="AO38" s="1">
        <v>0</v>
      </c>
    </row>
    <row r="39" spans="1:42" x14ac:dyDescent="0.35">
      <c r="A39" t="s">
        <v>103</v>
      </c>
      <c r="B39">
        <v>1</v>
      </c>
      <c r="C39" s="13">
        <v>0.31304951689999999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 s="13">
        <v>0</v>
      </c>
      <c r="R39">
        <v>0</v>
      </c>
      <c r="S39" s="13">
        <v>0</v>
      </c>
      <c r="T39">
        <v>0</v>
      </c>
      <c r="U39" s="13">
        <v>0</v>
      </c>
      <c r="V39">
        <v>0</v>
      </c>
      <c r="W39" s="13">
        <v>0</v>
      </c>
      <c r="X39" s="1" t="s">
        <v>42</v>
      </c>
      <c r="Y39" s="4" t="s">
        <v>42</v>
      </c>
      <c r="Z39" s="66" t="s">
        <v>42</v>
      </c>
      <c r="AA39" s="4" t="s">
        <v>42</v>
      </c>
      <c r="AB39" s="66" t="s">
        <v>42</v>
      </c>
      <c r="AC39" s="4" t="s">
        <v>42</v>
      </c>
      <c r="AD39" s="1" t="s">
        <v>42</v>
      </c>
      <c r="AE39" s="1" t="s">
        <v>42</v>
      </c>
      <c r="AF39" s="1" t="s">
        <v>42</v>
      </c>
      <c r="AG39" s="1" t="s">
        <v>42</v>
      </c>
      <c r="AH39" s="1" t="s">
        <v>42</v>
      </c>
      <c r="AI39" s="1" t="s">
        <v>42</v>
      </c>
      <c r="AJ39" s="1" t="s">
        <v>42</v>
      </c>
      <c r="AK39" s="4" t="s">
        <v>42</v>
      </c>
      <c r="AL39" s="1" t="s">
        <v>42</v>
      </c>
      <c r="AM39" s="4" t="s">
        <v>42</v>
      </c>
      <c r="AN39" s="1" t="s">
        <v>42</v>
      </c>
      <c r="AO39" s="1" t="s">
        <v>42</v>
      </c>
    </row>
    <row r="40" spans="1:42" x14ac:dyDescent="0.35">
      <c r="A40" t="s">
        <v>37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 s="13">
        <v>0</v>
      </c>
      <c r="R40">
        <v>0</v>
      </c>
      <c r="S40" s="13">
        <v>0</v>
      </c>
      <c r="T40">
        <v>0</v>
      </c>
      <c r="U40" s="13">
        <v>0</v>
      </c>
      <c r="V40">
        <v>0</v>
      </c>
      <c r="W40" s="13">
        <v>0</v>
      </c>
      <c r="X40" s="1" t="s">
        <v>42</v>
      </c>
      <c r="Y40" s="4" t="s">
        <v>42</v>
      </c>
      <c r="Z40" s="66" t="s">
        <v>42</v>
      </c>
      <c r="AA40" s="4" t="s">
        <v>42</v>
      </c>
      <c r="AB40" s="66" t="s">
        <v>42</v>
      </c>
      <c r="AC40" s="4" t="s">
        <v>42</v>
      </c>
      <c r="AD40" s="1" t="s">
        <v>42</v>
      </c>
      <c r="AE40" s="1" t="s">
        <v>42</v>
      </c>
      <c r="AF40" s="1" t="s">
        <v>42</v>
      </c>
      <c r="AG40" s="1" t="s">
        <v>42</v>
      </c>
      <c r="AH40" s="1" t="s">
        <v>42</v>
      </c>
      <c r="AI40" s="1" t="s">
        <v>42</v>
      </c>
      <c r="AJ40" s="1" t="s">
        <v>42</v>
      </c>
      <c r="AK40" s="4" t="s">
        <v>42</v>
      </c>
      <c r="AL40" s="1" t="s">
        <v>42</v>
      </c>
      <c r="AM40" s="4" t="s">
        <v>42</v>
      </c>
      <c r="AN40" s="1" t="s">
        <v>42</v>
      </c>
      <c r="AO40" s="1" t="s">
        <v>42</v>
      </c>
    </row>
    <row r="41" spans="1:42" x14ac:dyDescent="0.35">
      <c r="A41" t="s">
        <v>25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 s="13">
        <v>0</v>
      </c>
      <c r="R41">
        <v>0</v>
      </c>
      <c r="S41" s="13">
        <v>0</v>
      </c>
      <c r="T41">
        <v>0</v>
      </c>
      <c r="U41" s="13">
        <v>0</v>
      </c>
      <c r="V41">
        <v>0</v>
      </c>
      <c r="W41" s="13">
        <v>0</v>
      </c>
      <c r="X41" s="1">
        <v>0</v>
      </c>
      <c r="Y41" s="4">
        <v>0</v>
      </c>
      <c r="Z41" s="66">
        <v>0</v>
      </c>
      <c r="AA41" s="4">
        <v>0</v>
      </c>
      <c r="AB41" s="66">
        <v>0</v>
      </c>
      <c r="AC41" s="4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4">
        <v>0</v>
      </c>
      <c r="AL41" s="1">
        <v>0</v>
      </c>
      <c r="AM41" s="4">
        <v>0</v>
      </c>
      <c r="AN41" s="1">
        <v>0</v>
      </c>
      <c r="AO41" s="1">
        <v>0</v>
      </c>
    </row>
    <row r="42" spans="1:42" x14ac:dyDescent="0.35">
      <c r="Q42" s="13"/>
      <c r="S42" s="13"/>
      <c r="W42" s="13"/>
      <c r="Y42" s="4"/>
      <c r="Z42" s="66"/>
      <c r="AA42" s="4"/>
      <c r="AB42" s="66"/>
      <c r="AC42" s="4"/>
      <c r="AK42" s="4"/>
      <c r="AM42" s="4"/>
    </row>
    <row r="43" spans="1:42" x14ac:dyDescent="0.35">
      <c r="A43" t="s">
        <v>63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3</v>
      </c>
      <c r="K43" s="13">
        <v>1.3126943725</v>
      </c>
      <c r="L43">
        <v>0</v>
      </c>
      <c r="M43">
        <v>0</v>
      </c>
      <c r="N43">
        <v>0</v>
      </c>
      <c r="O43">
        <v>0</v>
      </c>
      <c r="P43">
        <v>3</v>
      </c>
      <c r="Q43" s="13">
        <v>1.0671947052999999</v>
      </c>
      <c r="R43">
        <v>0</v>
      </c>
      <c r="S43" s="13">
        <v>0</v>
      </c>
      <c r="T43">
        <v>0</v>
      </c>
      <c r="U43" s="21">
        <v>0</v>
      </c>
      <c r="V43">
        <v>0</v>
      </c>
      <c r="W43" s="13">
        <v>0</v>
      </c>
      <c r="X43" s="1">
        <v>3</v>
      </c>
      <c r="Y43" s="4">
        <v>1.4326683660999999</v>
      </c>
      <c r="Z43" s="66">
        <v>0</v>
      </c>
      <c r="AA43" s="4">
        <v>0</v>
      </c>
      <c r="AB43" s="66">
        <v>1</v>
      </c>
      <c r="AC43" s="4">
        <v>0.35</v>
      </c>
      <c r="AD43" s="1">
        <v>0</v>
      </c>
      <c r="AE43" s="1">
        <v>0</v>
      </c>
      <c r="AF43" s="1">
        <v>1</v>
      </c>
      <c r="AG43" s="1">
        <v>0.44</v>
      </c>
      <c r="AH43" s="1">
        <v>1</v>
      </c>
      <c r="AI43" s="1">
        <v>1.25</v>
      </c>
      <c r="AJ43" s="1">
        <v>0</v>
      </c>
      <c r="AK43" s="4">
        <v>0</v>
      </c>
      <c r="AL43" s="1">
        <v>0</v>
      </c>
      <c r="AM43" s="4">
        <v>0</v>
      </c>
      <c r="AN43" s="1">
        <v>1</v>
      </c>
      <c r="AO43" s="1">
        <v>0</v>
      </c>
    </row>
    <row r="44" spans="1:42" x14ac:dyDescent="0.35">
      <c r="A44" t="s">
        <v>26</v>
      </c>
      <c r="B44">
        <v>0</v>
      </c>
      <c r="C44">
        <v>0</v>
      </c>
      <c r="D44">
        <v>0</v>
      </c>
      <c r="E44">
        <v>0</v>
      </c>
      <c r="F44">
        <v>1</v>
      </c>
      <c r="G44">
        <v>0.35</v>
      </c>
      <c r="H44">
        <v>0</v>
      </c>
      <c r="I44">
        <v>0</v>
      </c>
      <c r="J44">
        <v>1</v>
      </c>
      <c r="K44" s="13">
        <v>0.64346717090000005</v>
      </c>
      <c r="L44">
        <v>0</v>
      </c>
      <c r="M44">
        <v>0</v>
      </c>
      <c r="N44">
        <v>0</v>
      </c>
      <c r="O44">
        <v>0</v>
      </c>
      <c r="Q44" s="13">
        <v>0</v>
      </c>
      <c r="R44">
        <v>0</v>
      </c>
      <c r="S44" s="13">
        <v>0</v>
      </c>
      <c r="T44">
        <v>0</v>
      </c>
      <c r="U44" s="21">
        <v>0</v>
      </c>
      <c r="V44">
        <v>0</v>
      </c>
      <c r="W44" s="13">
        <v>0</v>
      </c>
      <c r="X44" s="1">
        <v>0</v>
      </c>
      <c r="Y44" s="4">
        <v>0</v>
      </c>
      <c r="Z44" s="66">
        <v>0</v>
      </c>
      <c r="AA44" s="4">
        <v>0</v>
      </c>
      <c r="AB44" s="66">
        <v>0</v>
      </c>
      <c r="AC44" s="4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4">
        <v>0</v>
      </c>
      <c r="AL44" s="1">
        <v>0</v>
      </c>
      <c r="AM44" s="4">
        <v>0</v>
      </c>
      <c r="AN44" s="1">
        <v>0</v>
      </c>
      <c r="AO44" s="1">
        <v>0</v>
      </c>
      <c r="AP44" s="1"/>
    </row>
    <row r="45" spans="1:42" x14ac:dyDescent="0.35">
      <c r="A45" t="s">
        <v>27</v>
      </c>
      <c r="B45">
        <v>2</v>
      </c>
      <c r="C45" s="13">
        <v>0.80802426370000002</v>
      </c>
      <c r="D45">
        <v>0</v>
      </c>
      <c r="E45">
        <v>0</v>
      </c>
      <c r="F45">
        <v>3</v>
      </c>
      <c r="G45" s="13">
        <v>1.0399189918</v>
      </c>
      <c r="H45">
        <v>0</v>
      </c>
      <c r="I45">
        <v>0</v>
      </c>
      <c r="J45">
        <v>3</v>
      </c>
      <c r="K45" s="13">
        <v>1.3969138655</v>
      </c>
      <c r="L45">
        <v>1</v>
      </c>
      <c r="M45" s="13">
        <v>6.0044427996999996</v>
      </c>
      <c r="N45">
        <v>0</v>
      </c>
      <c r="O45">
        <v>0</v>
      </c>
      <c r="P45">
        <v>2</v>
      </c>
      <c r="Q45" s="13">
        <v>0.75696437189999999</v>
      </c>
      <c r="R45">
        <v>0</v>
      </c>
      <c r="S45" s="13">
        <v>0</v>
      </c>
      <c r="T45">
        <v>0</v>
      </c>
      <c r="U45" s="21">
        <v>0</v>
      </c>
      <c r="V45">
        <v>0</v>
      </c>
      <c r="W45" s="13">
        <v>0</v>
      </c>
      <c r="X45" s="1">
        <v>14</v>
      </c>
      <c r="Y45" s="4">
        <v>6.3441621316999983</v>
      </c>
      <c r="Z45" s="66">
        <v>0</v>
      </c>
      <c r="AA45" s="4">
        <v>0</v>
      </c>
      <c r="AB45" s="66">
        <v>3</v>
      </c>
      <c r="AC45" s="4">
        <v>1.3399999999999999</v>
      </c>
      <c r="AD45" s="1">
        <v>0</v>
      </c>
      <c r="AE45" s="1">
        <v>0</v>
      </c>
      <c r="AF45" s="1">
        <v>3</v>
      </c>
      <c r="AG45" s="1">
        <v>1.1100000000000001</v>
      </c>
      <c r="AH45" s="1">
        <v>0</v>
      </c>
      <c r="AI45" s="1">
        <v>0</v>
      </c>
      <c r="AJ45" s="1">
        <v>1</v>
      </c>
      <c r="AK45" s="4">
        <v>8.7500000000000008E-2</v>
      </c>
      <c r="AL45" s="1">
        <v>0</v>
      </c>
      <c r="AM45" s="4">
        <v>0</v>
      </c>
      <c r="AN45" s="1">
        <v>5</v>
      </c>
      <c r="AO45" s="1">
        <v>7</v>
      </c>
      <c r="AP45" s="1"/>
    </row>
    <row r="46" spans="1:42" x14ac:dyDescent="0.35">
      <c r="A46" t="s">
        <v>28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13">
        <v>0</v>
      </c>
      <c r="R46">
        <v>0</v>
      </c>
      <c r="S46" s="13">
        <v>0</v>
      </c>
      <c r="T46">
        <v>0</v>
      </c>
      <c r="U46" s="21">
        <v>0</v>
      </c>
      <c r="V46">
        <v>0</v>
      </c>
      <c r="W46" s="13">
        <v>0</v>
      </c>
      <c r="X46" s="1">
        <v>0</v>
      </c>
      <c r="Y46" s="4">
        <v>0</v>
      </c>
      <c r="Z46" s="66">
        <v>0</v>
      </c>
      <c r="AA46" s="4">
        <v>0</v>
      </c>
      <c r="AB46" s="66">
        <v>0</v>
      </c>
      <c r="AC46" s="4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4">
        <v>0</v>
      </c>
      <c r="AL46" s="1">
        <v>0</v>
      </c>
      <c r="AM46" s="4">
        <v>0</v>
      </c>
      <c r="AN46" s="1">
        <v>0</v>
      </c>
      <c r="AO46" s="1">
        <v>0</v>
      </c>
      <c r="AP46" s="1"/>
    </row>
    <row r="47" spans="1:42" x14ac:dyDescent="0.35">
      <c r="H47">
        <v>0</v>
      </c>
      <c r="I47">
        <v>0</v>
      </c>
      <c r="Q47" s="13"/>
      <c r="S47" s="13"/>
      <c r="W47" s="13"/>
      <c r="Y47" s="4"/>
      <c r="Z47" s="66"/>
      <c r="AA47" s="4"/>
      <c r="AB47" s="66"/>
      <c r="AC47" s="4"/>
      <c r="AK47" s="4"/>
      <c r="AM47" s="4"/>
      <c r="AP47" s="1"/>
    </row>
    <row r="48" spans="1:42" x14ac:dyDescent="0.35">
      <c r="A48" s="3" t="s">
        <v>44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>
        <v>0</v>
      </c>
      <c r="O48">
        <v>0</v>
      </c>
      <c r="P48" s="3">
        <v>0</v>
      </c>
      <c r="Q48" s="69">
        <v>0</v>
      </c>
      <c r="R48" s="3">
        <v>0</v>
      </c>
      <c r="S48" s="69">
        <v>0</v>
      </c>
      <c r="T48" s="3">
        <v>0</v>
      </c>
      <c r="U48" s="73">
        <v>0</v>
      </c>
      <c r="V48" s="3">
        <v>0</v>
      </c>
      <c r="W48" s="69">
        <v>0</v>
      </c>
      <c r="X48" s="71">
        <v>0</v>
      </c>
      <c r="Y48" s="70">
        <v>0</v>
      </c>
      <c r="Z48" s="66">
        <v>0</v>
      </c>
      <c r="AA48" s="4">
        <v>0</v>
      </c>
      <c r="AB48" s="81">
        <v>0</v>
      </c>
      <c r="AC48" s="70">
        <v>0</v>
      </c>
      <c r="AD48" s="71">
        <v>0</v>
      </c>
      <c r="AE48" s="71">
        <v>0</v>
      </c>
      <c r="AF48" s="71">
        <v>0</v>
      </c>
      <c r="AG48" s="71">
        <v>0</v>
      </c>
      <c r="AH48" s="71">
        <v>0</v>
      </c>
      <c r="AI48" s="71">
        <v>0</v>
      </c>
      <c r="AJ48" s="71">
        <v>0</v>
      </c>
      <c r="AK48" s="70">
        <v>0</v>
      </c>
      <c r="AL48" s="71">
        <v>0</v>
      </c>
      <c r="AM48" s="70">
        <v>0</v>
      </c>
      <c r="AN48" s="1">
        <v>0</v>
      </c>
      <c r="AO48" s="1">
        <v>0</v>
      </c>
      <c r="AP48" s="1"/>
    </row>
    <row r="49" spans="1:42" x14ac:dyDescent="0.35">
      <c r="A49" s="3" t="s">
        <v>29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1"/>
    </row>
    <row r="50" spans="1:42" x14ac:dyDescent="0.35">
      <c r="A50" t="s">
        <v>30</v>
      </c>
      <c r="B50">
        <v>0</v>
      </c>
      <c r="C50">
        <v>0</v>
      </c>
      <c r="D50" s="3">
        <v>0</v>
      </c>
      <c r="E50" s="3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 s="3">
        <v>0</v>
      </c>
      <c r="M50">
        <v>0</v>
      </c>
      <c r="N50">
        <v>0</v>
      </c>
      <c r="O50">
        <v>0</v>
      </c>
      <c r="P50">
        <v>0</v>
      </c>
      <c r="Q50" s="13">
        <v>0</v>
      </c>
      <c r="R50">
        <v>0</v>
      </c>
      <c r="S50" s="13">
        <v>0</v>
      </c>
      <c r="T50">
        <v>0</v>
      </c>
      <c r="U50" s="21">
        <v>0</v>
      </c>
      <c r="V50">
        <v>0</v>
      </c>
      <c r="W50" s="13">
        <v>0</v>
      </c>
      <c r="X50" s="1">
        <v>1</v>
      </c>
      <c r="Y50" s="4">
        <v>0.40414518840000002</v>
      </c>
      <c r="Z50" s="66">
        <v>0</v>
      </c>
      <c r="AA50" s="4">
        <v>0</v>
      </c>
      <c r="AB50" s="66">
        <v>0</v>
      </c>
      <c r="AC50" s="4">
        <v>0</v>
      </c>
      <c r="AD50" s="71">
        <v>0</v>
      </c>
      <c r="AE50" s="71">
        <v>0</v>
      </c>
      <c r="AF50" s="1">
        <v>0</v>
      </c>
      <c r="AG50" s="1">
        <v>0</v>
      </c>
      <c r="AH50" s="71">
        <v>0</v>
      </c>
      <c r="AI50" s="71">
        <v>0</v>
      </c>
      <c r="AJ50" s="1">
        <v>0</v>
      </c>
      <c r="AK50" s="4">
        <v>0</v>
      </c>
      <c r="AL50" s="1">
        <v>0</v>
      </c>
      <c r="AM50" s="4">
        <v>0</v>
      </c>
      <c r="AN50" s="1">
        <v>0</v>
      </c>
      <c r="AO50" s="1">
        <v>0</v>
      </c>
      <c r="AP50" s="1"/>
    </row>
    <row r="51" spans="1:42" x14ac:dyDescent="0.35">
      <c r="A51" t="s">
        <v>31</v>
      </c>
      <c r="B51">
        <v>7</v>
      </c>
      <c r="C51" s="13">
        <v>3.4882225171000001</v>
      </c>
      <c r="D51" s="3">
        <v>0</v>
      </c>
      <c r="E51" s="3">
        <v>0</v>
      </c>
      <c r="F51">
        <v>4</v>
      </c>
      <c r="G51" s="13">
        <v>2.1746544692000001</v>
      </c>
      <c r="H51">
        <v>0</v>
      </c>
      <c r="I51">
        <v>0</v>
      </c>
      <c r="J51">
        <v>5</v>
      </c>
      <c r="K51" s="13">
        <v>2.0136828927999999</v>
      </c>
      <c r="L51" s="3">
        <v>0</v>
      </c>
      <c r="M51">
        <v>0</v>
      </c>
      <c r="N51">
        <v>5</v>
      </c>
      <c r="O51">
        <v>2.58</v>
      </c>
      <c r="P51">
        <v>4</v>
      </c>
      <c r="Q51" s="13">
        <v>1.6793500704</v>
      </c>
      <c r="R51">
        <v>0</v>
      </c>
      <c r="S51" s="13">
        <v>0</v>
      </c>
      <c r="T51">
        <v>0</v>
      </c>
      <c r="U51" s="21">
        <v>0</v>
      </c>
      <c r="V51">
        <v>0</v>
      </c>
      <c r="W51" s="13">
        <v>0</v>
      </c>
      <c r="X51" s="1">
        <v>6</v>
      </c>
      <c r="Y51" s="4">
        <v>2.8510590539000003</v>
      </c>
      <c r="Z51" s="66">
        <v>0</v>
      </c>
      <c r="AA51" s="4">
        <v>0</v>
      </c>
      <c r="AB51" s="66">
        <v>7</v>
      </c>
      <c r="AC51" s="4">
        <v>3.5271000000000003</v>
      </c>
      <c r="AD51" s="71">
        <v>0</v>
      </c>
      <c r="AE51" s="71">
        <v>0</v>
      </c>
      <c r="AF51" s="1">
        <v>6</v>
      </c>
      <c r="AG51" s="1">
        <v>2.38</v>
      </c>
      <c r="AH51" s="71">
        <v>0</v>
      </c>
      <c r="AI51" s="71">
        <v>0</v>
      </c>
      <c r="AJ51" s="1">
        <v>14</v>
      </c>
      <c r="AK51" s="4">
        <v>6.6208333334000002</v>
      </c>
      <c r="AL51" s="1">
        <v>0</v>
      </c>
      <c r="AM51" s="4">
        <v>0</v>
      </c>
      <c r="AN51" s="1">
        <v>14</v>
      </c>
      <c r="AO51" s="1">
        <v>8</v>
      </c>
      <c r="AP51" s="1"/>
    </row>
    <row r="52" spans="1:42" x14ac:dyDescent="0.35">
      <c r="A52" t="s">
        <v>32</v>
      </c>
      <c r="B52">
        <v>1</v>
      </c>
      <c r="C52" s="13">
        <v>0.35</v>
      </c>
      <c r="D52" s="3">
        <v>0</v>
      </c>
      <c r="E52" s="3">
        <v>0</v>
      </c>
      <c r="F52">
        <v>2</v>
      </c>
      <c r="G52" s="13">
        <v>1.2020815279999999</v>
      </c>
      <c r="H52">
        <v>0</v>
      </c>
      <c r="I52">
        <v>0</v>
      </c>
      <c r="J52">
        <v>1</v>
      </c>
      <c r="K52" s="13">
        <v>0.7</v>
      </c>
      <c r="L52" s="3">
        <v>0</v>
      </c>
      <c r="M52">
        <v>0</v>
      </c>
      <c r="N52">
        <v>0</v>
      </c>
      <c r="O52">
        <v>0</v>
      </c>
      <c r="P52">
        <v>1</v>
      </c>
      <c r="Q52" s="13">
        <v>0.31304951689999999</v>
      </c>
      <c r="R52">
        <v>0</v>
      </c>
      <c r="S52" s="13">
        <v>0</v>
      </c>
      <c r="T52">
        <v>0</v>
      </c>
      <c r="U52" s="21">
        <v>0</v>
      </c>
      <c r="V52">
        <v>0</v>
      </c>
      <c r="W52" s="13">
        <v>0</v>
      </c>
      <c r="X52" s="1">
        <v>0</v>
      </c>
      <c r="Y52" s="4">
        <v>0</v>
      </c>
      <c r="Z52" s="66">
        <v>0</v>
      </c>
      <c r="AA52" s="4">
        <v>0</v>
      </c>
      <c r="AB52" s="66">
        <v>4</v>
      </c>
      <c r="AC52" s="4">
        <v>2.1406000000000001</v>
      </c>
      <c r="AD52" s="71">
        <v>0</v>
      </c>
      <c r="AE52" s="71">
        <v>0</v>
      </c>
      <c r="AF52" s="1">
        <v>1</v>
      </c>
      <c r="AG52" s="1">
        <v>0.23</v>
      </c>
      <c r="AH52" s="71">
        <v>0</v>
      </c>
      <c r="AI52" s="71">
        <v>0</v>
      </c>
      <c r="AJ52" s="1">
        <v>1</v>
      </c>
      <c r="AK52" s="4">
        <v>0.27222222230000004</v>
      </c>
      <c r="AL52" s="1">
        <v>0</v>
      </c>
      <c r="AM52" s="4">
        <v>0</v>
      </c>
      <c r="AN52" s="1">
        <v>1</v>
      </c>
      <c r="AO52" s="1">
        <v>0</v>
      </c>
      <c r="AP52" s="1"/>
    </row>
    <row r="53" spans="1:42" x14ac:dyDescent="0.35">
      <c r="A53" t="s">
        <v>33</v>
      </c>
      <c r="B53">
        <v>0</v>
      </c>
      <c r="C53">
        <v>0</v>
      </c>
      <c r="D53" s="3">
        <v>0</v>
      </c>
      <c r="E53" s="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 s="3">
        <v>0</v>
      </c>
      <c r="M53">
        <v>0</v>
      </c>
      <c r="N53">
        <v>0</v>
      </c>
      <c r="O53">
        <v>0</v>
      </c>
      <c r="P53">
        <v>0</v>
      </c>
      <c r="Q53" s="13">
        <v>0</v>
      </c>
      <c r="R53">
        <v>0</v>
      </c>
      <c r="S53" s="13">
        <v>0</v>
      </c>
      <c r="T53">
        <v>0</v>
      </c>
      <c r="U53" s="21">
        <v>0</v>
      </c>
      <c r="V53">
        <v>0</v>
      </c>
      <c r="W53" s="13">
        <v>0</v>
      </c>
      <c r="X53" s="1">
        <v>0</v>
      </c>
      <c r="Y53" s="4">
        <v>0</v>
      </c>
      <c r="Z53" s="66">
        <v>0</v>
      </c>
      <c r="AA53" s="4">
        <v>0</v>
      </c>
      <c r="AB53" s="66">
        <v>0</v>
      </c>
      <c r="AC53" s="4">
        <v>0</v>
      </c>
      <c r="AD53" s="71">
        <v>0</v>
      </c>
      <c r="AE53" s="71">
        <v>0</v>
      </c>
      <c r="AF53" s="1">
        <v>1</v>
      </c>
      <c r="AG53" s="1">
        <v>0.04</v>
      </c>
      <c r="AH53" s="71">
        <v>0</v>
      </c>
      <c r="AI53" s="71">
        <v>0</v>
      </c>
      <c r="AJ53" s="1">
        <v>0</v>
      </c>
      <c r="AK53" s="4">
        <v>0</v>
      </c>
      <c r="AL53" s="1">
        <v>0</v>
      </c>
      <c r="AM53" s="4">
        <v>0</v>
      </c>
      <c r="AN53" s="1">
        <v>0</v>
      </c>
      <c r="AO53" s="1">
        <v>0</v>
      </c>
      <c r="AP53" s="1"/>
    </row>
    <row r="54" spans="1:42" x14ac:dyDescent="0.35">
      <c r="A54" t="s">
        <v>62</v>
      </c>
      <c r="B54">
        <v>0</v>
      </c>
      <c r="C54">
        <v>0</v>
      </c>
      <c r="D54" s="3">
        <v>0</v>
      </c>
      <c r="E54" s="3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 s="3">
        <v>0</v>
      </c>
      <c r="M54">
        <v>0</v>
      </c>
      <c r="N54">
        <v>0</v>
      </c>
      <c r="O54">
        <v>0</v>
      </c>
      <c r="P54">
        <v>0</v>
      </c>
      <c r="Q54" s="13">
        <v>0</v>
      </c>
      <c r="R54">
        <v>0</v>
      </c>
      <c r="S54" s="13">
        <v>0</v>
      </c>
      <c r="T54">
        <v>0</v>
      </c>
      <c r="U54" s="21">
        <v>0</v>
      </c>
      <c r="V54">
        <v>0</v>
      </c>
      <c r="W54" s="13">
        <v>0</v>
      </c>
      <c r="X54" s="1">
        <v>0</v>
      </c>
      <c r="Y54" s="4">
        <v>0</v>
      </c>
      <c r="Z54" s="66">
        <v>0</v>
      </c>
      <c r="AA54" s="4">
        <v>0</v>
      </c>
      <c r="AB54" s="66">
        <v>2</v>
      </c>
      <c r="AC54" s="4">
        <v>1.1040999999999999</v>
      </c>
      <c r="AD54" s="71">
        <v>0</v>
      </c>
      <c r="AE54" s="71">
        <v>0</v>
      </c>
      <c r="AF54" s="1">
        <v>0</v>
      </c>
      <c r="AG54" s="1">
        <v>0</v>
      </c>
      <c r="AH54" s="71">
        <v>0</v>
      </c>
      <c r="AI54" s="71">
        <v>0</v>
      </c>
      <c r="AJ54" s="1">
        <v>1</v>
      </c>
      <c r="AK54" s="4">
        <v>0.70000000000000007</v>
      </c>
      <c r="AL54" s="1">
        <v>0</v>
      </c>
      <c r="AM54" s="4">
        <v>0</v>
      </c>
      <c r="AN54" s="1">
        <v>0</v>
      </c>
      <c r="AO54" s="1" t="s">
        <v>42</v>
      </c>
      <c r="AP54" s="1"/>
    </row>
    <row r="55" spans="1:42" x14ac:dyDescent="0.35">
      <c r="A55" t="s">
        <v>34</v>
      </c>
      <c r="B55">
        <v>0</v>
      </c>
      <c r="C55">
        <v>0</v>
      </c>
      <c r="D55" s="3">
        <v>0</v>
      </c>
      <c r="E55" s="3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 s="3">
        <v>0</v>
      </c>
      <c r="M55">
        <v>0</v>
      </c>
      <c r="N55">
        <v>0</v>
      </c>
      <c r="O55">
        <v>0</v>
      </c>
      <c r="P55">
        <v>0</v>
      </c>
      <c r="Q55" s="13">
        <v>0</v>
      </c>
      <c r="R55">
        <v>0</v>
      </c>
      <c r="S55" s="13">
        <v>0</v>
      </c>
      <c r="T55">
        <v>0</v>
      </c>
      <c r="U55" s="21">
        <v>0</v>
      </c>
      <c r="V55">
        <v>0</v>
      </c>
      <c r="W55" s="13">
        <v>0</v>
      </c>
      <c r="X55" s="1">
        <v>0</v>
      </c>
      <c r="Y55" s="4">
        <v>0</v>
      </c>
      <c r="Z55" s="66">
        <v>0</v>
      </c>
      <c r="AA55" s="4">
        <v>0</v>
      </c>
      <c r="AB55" s="66">
        <v>0</v>
      </c>
      <c r="AC55" s="4">
        <v>0</v>
      </c>
      <c r="AD55" s="1">
        <v>0</v>
      </c>
      <c r="AE55" s="71">
        <v>0</v>
      </c>
      <c r="AF55" s="1">
        <v>0</v>
      </c>
      <c r="AG55" s="1">
        <v>0</v>
      </c>
      <c r="AH55" s="71">
        <v>0</v>
      </c>
      <c r="AI55" s="71">
        <v>0</v>
      </c>
      <c r="AJ55" s="1">
        <v>0</v>
      </c>
      <c r="AK55" s="4">
        <v>0</v>
      </c>
      <c r="AL55" s="1">
        <v>0</v>
      </c>
      <c r="AM55" s="4">
        <v>0</v>
      </c>
      <c r="AN55" s="1">
        <v>0</v>
      </c>
      <c r="AO55" s="1">
        <v>0</v>
      </c>
      <c r="AP55" s="1"/>
    </row>
    <row r="56" spans="1:42" x14ac:dyDescent="0.35">
      <c r="Q56" s="13"/>
      <c r="S56" s="13"/>
      <c r="W56" s="13"/>
      <c r="Y56" s="4"/>
      <c r="Z56" s="66"/>
      <c r="AA56" s="4"/>
      <c r="AB56" s="66"/>
      <c r="AC56" s="4"/>
      <c r="AK56" s="4"/>
      <c r="AM56" s="4"/>
      <c r="AP56" s="1"/>
    </row>
    <row r="57" spans="1:42" x14ac:dyDescent="0.35">
      <c r="A57" t="s">
        <v>36</v>
      </c>
      <c r="B57">
        <v>13</v>
      </c>
      <c r="C57" s="13">
        <v>6.2071998854999997</v>
      </c>
      <c r="D57">
        <v>2</v>
      </c>
      <c r="E57">
        <v>8.25</v>
      </c>
      <c r="F57">
        <v>18</v>
      </c>
      <c r="G57" s="13">
        <v>9.7453324278999993</v>
      </c>
      <c r="H57">
        <v>1</v>
      </c>
      <c r="I57">
        <v>5</v>
      </c>
      <c r="J57">
        <v>15</v>
      </c>
      <c r="K57" s="13">
        <v>7.9684185123000004</v>
      </c>
      <c r="L57">
        <v>2</v>
      </c>
      <c r="M57" s="13">
        <v>8.1317279837999994</v>
      </c>
      <c r="N57">
        <v>18</v>
      </c>
      <c r="O57">
        <v>8.9600000000000009</v>
      </c>
      <c r="P57">
        <v>26</v>
      </c>
      <c r="Q57" s="13">
        <v>13.316809431699999</v>
      </c>
      <c r="R57">
        <v>1</v>
      </c>
      <c r="S57" s="13">
        <v>5</v>
      </c>
      <c r="T57">
        <v>13</v>
      </c>
      <c r="U57" s="13">
        <v>6.2343426551000007</v>
      </c>
      <c r="V57">
        <v>2</v>
      </c>
      <c r="W57" s="13">
        <v>7.07</v>
      </c>
      <c r="X57" s="1">
        <v>44</v>
      </c>
      <c r="Y57" s="4">
        <v>22.194970913200002</v>
      </c>
      <c r="Z57" s="66">
        <v>1</v>
      </c>
      <c r="AA57" s="4">
        <v>3.5355339059999999</v>
      </c>
      <c r="AB57" s="66">
        <v>45</v>
      </c>
      <c r="AC57" s="4">
        <v>23.664199999799997</v>
      </c>
      <c r="AD57" s="1">
        <v>0</v>
      </c>
      <c r="AE57" s="1">
        <v>0</v>
      </c>
      <c r="AF57" s="1">
        <v>28</v>
      </c>
      <c r="AG57" s="1">
        <v>9.8000000000000007</v>
      </c>
      <c r="AH57" s="1">
        <v>3</v>
      </c>
      <c r="AI57" s="1">
        <v>8.1300000000000008</v>
      </c>
      <c r="AJ57" s="1">
        <v>28</v>
      </c>
      <c r="AK57" s="4">
        <v>10.868354700999999</v>
      </c>
      <c r="AL57" s="1">
        <v>6</v>
      </c>
      <c r="AM57" s="4">
        <v>17.5</v>
      </c>
      <c r="AN57" s="1">
        <v>38</v>
      </c>
      <c r="AO57" s="1">
        <v>44</v>
      </c>
      <c r="AP57" s="1"/>
    </row>
    <row r="58" spans="1:42" x14ac:dyDescent="0.35">
      <c r="A58" t="s">
        <v>37</v>
      </c>
      <c r="B58">
        <v>10</v>
      </c>
      <c r="C58" s="13">
        <v>4.2121296029999993</v>
      </c>
      <c r="D58">
        <v>0</v>
      </c>
      <c r="E58">
        <v>0</v>
      </c>
      <c r="F58">
        <v>7</v>
      </c>
      <c r="G58" s="13">
        <v>3.2232753494999997</v>
      </c>
      <c r="H58">
        <v>0</v>
      </c>
      <c r="I58">
        <v>0</v>
      </c>
      <c r="J58">
        <v>7</v>
      </c>
      <c r="K58" s="13">
        <v>3.6184700721</v>
      </c>
      <c r="L58">
        <v>1</v>
      </c>
      <c r="M58" s="13">
        <v>2.2360679774999999</v>
      </c>
      <c r="N58">
        <v>14</v>
      </c>
      <c r="O58">
        <v>6.51</v>
      </c>
      <c r="P58">
        <v>11</v>
      </c>
      <c r="Q58" s="13">
        <v>4.0523333023000001</v>
      </c>
      <c r="R58">
        <v>0</v>
      </c>
      <c r="S58" s="13">
        <v>0</v>
      </c>
      <c r="T58">
        <v>2</v>
      </c>
      <c r="U58" s="13">
        <v>0.75506691870000009</v>
      </c>
      <c r="V58">
        <v>0</v>
      </c>
      <c r="W58" s="13">
        <v>0</v>
      </c>
      <c r="X58" s="1">
        <v>15</v>
      </c>
      <c r="Y58" s="4">
        <v>7.8230269606</v>
      </c>
      <c r="Z58" s="66">
        <v>0</v>
      </c>
      <c r="AA58" s="4">
        <v>0</v>
      </c>
      <c r="AB58" s="66">
        <v>22</v>
      </c>
      <c r="AC58" s="4">
        <v>12.6311999997</v>
      </c>
      <c r="AD58" s="1">
        <v>2</v>
      </c>
      <c r="AE58" s="1">
        <v>7.5</v>
      </c>
      <c r="AF58" s="1">
        <v>11</v>
      </c>
      <c r="AG58" s="1">
        <v>5.68</v>
      </c>
      <c r="AH58" s="71">
        <v>0</v>
      </c>
      <c r="AI58" s="71">
        <v>0</v>
      </c>
      <c r="AJ58" s="1">
        <v>11</v>
      </c>
      <c r="AK58" s="4">
        <v>5.8187499999000005</v>
      </c>
      <c r="AL58" s="1">
        <v>1</v>
      </c>
      <c r="AM58" s="4">
        <v>1.5625</v>
      </c>
      <c r="AN58" s="1">
        <v>8</v>
      </c>
      <c r="AO58" s="1">
        <v>12</v>
      </c>
    </row>
    <row r="59" spans="1:42" x14ac:dyDescent="0.35">
      <c r="A59" t="s">
        <v>38</v>
      </c>
      <c r="B59">
        <v>2</v>
      </c>
      <c r="C59" s="13">
        <v>0.80802426370000002</v>
      </c>
      <c r="D59">
        <v>0</v>
      </c>
      <c r="E59">
        <v>0</v>
      </c>
      <c r="F59">
        <v>4</v>
      </c>
      <c r="G59" s="13">
        <v>1.4</v>
      </c>
      <c r="H59">
        <v>0</v>
      </c>
      <c r="I59">
        <v>0</v>
      </c>
      <c r="J59">
        <v>7</v>
      </c>
      <c r="K59" s="13">
        <v>3.3530754089000001</v>
      </c>
      <c r="L59">
        <v>1</v>
      </c>
      <c r="M59" s="13">
        <v>6.0044427996999996</v>
      </c>
      <c r="N59">
        <v>0</v>
      </c>
      <c r="O59">
        <v>0</v>
      </c>
      <c r="P59">
        <v>5</v>
      </c>
      <c r="Q59" s="13">
        <v>1.8241590772</v>
      </c>
      <c r="R59">
        <v>0</v>
      </c>
      <c r="S59" s="13">
        <v>0</v>
      </c>
      <c r="T59">
        <v>0</v>
      </c>
      <c r="U59" s="13">
        <v>0</v>
      </c>
      <c r="V59">
        <v>0</v>
      </c>
      <c r="W59" s="13">
        <v>0</v>
      </c>
      <c r="X59" s="1">
        <v>17</v>
      </c>
      <c r="Y59" s="4">
        <v>7.776830497799998</v>
      </c>
      <c r="Z59" s="66">
        <v>0</v>
      </c>
      <c r="AA59" s="4">
        <v>0</v>
      </c>
      <c r="AB59" s="66">
        <v>4</v>
      </c>
      <c r="AC59" s="4">
        <v>1.69</v>
      </c>
      <c r="AD59" s="1">
        <v>0</v>
      </c>
      <c r="AE59" s="1">
        <v>0</v>
      </c>
      <c r="AF59" s="1">
        <v>4</v>
      </c>
      <c r="AG59" s="1">
        <v>1.55</v>
      </c>
      <c r="AH59" s="1">
        <v>1</v>
      </c>
      <c r="AI59" s="1">
        <v>1.25</v>
      </c>
      <c r="AJ59" s="1">
        <v>1</v>
      </c>
      <c r="AK59" s="4">
        <v>8.7500000000000008E-2</v>
      </c>
      <c r="AL59" s="1">
        <v>0</v>
      </c>
      <c r="AM59" s="4">
        <v>0</v>
      </c>
      <c r="AN59" s="1">
        <v>6</v>
      </c>
      <c r="AO59" s="1">
        <v>7</v>
      </c>
    </row>
    <row r="60" spans="1:42" x14ac:dyDescent="0.35">
      <c r="A60" t="s">
        <v>29</v>
      </c>
      <c r="B60">
        <v>8</v>
      </c>
      <c r="C60" s="13">
        <v>3.8382225171000002</v>
      </c>
      <c r="D60">
        <v>0</v>
      </c>
      <c r="E60">
        <v>0</v>
      </c>
      <c r="F60" s="84">
        <v>6</v>
      </c>
      <c r="G60" s="83">
        <v>3.3767359972</v>
      </c>
      <c r="H60">
        <v>0</v>
      </c>
      <c r="I60">
        <v>0</v>
      </c>
      <c r="J60">
        <v>6</v>
      </c>
      <c r="K60" s="13">
        <v>2.7136828928000001</v>
      </c>
      <c r="L60">
        <v>0</v>
      </c>
      <c r="M60" s="13">
        <v>0</v>
      </c>
      <c r="N60">
        <v>5</v>
      </c>
      <c r="O60">
        <v>2.58</v>
      </c>
      <c r="P60">
        <v>5</v>
      </c>
      <c r="Q60" s="13">
        <v>1.9923995873</v>
      </c>
      <c r="R60">
        <v>0</v>
      </c>
      <c r="S60" s="13">
        <v>0</v>
      </c>
      <c r="T60">
        <v>0</v>
      </c>
      <c r="U60" s="13">
        <v>0</v>
      </c>
      <c r="V60">
        <v>0</v>
      </c>
      <c r="W60" s="13">
        <v>0</v>
      </c>
      <c r="X60" s="1">
        <v>7</v>
      </c>
      <c r="Y60" s="4">
        <v>3.2552042423000005</v>
      </c>
      <c r="Z60" s="66">
        <v>0</v>
      </c>
      <c r="AA60" s="4">
        <v>0</v>
      </c>
      <c r="AB60" s="66">
        <v>13</v>
      </c>
      <c r="AC60" s="4">
        <v>6.7717999999999998</v>
      </c>
      <c r="AD60" s="1">
        <v>0</v>
      </c>
      <c r="AE60" s="1">
        <v>0</v>
      </c>
      <c r="AF60" s="1">
        <v>8</v>
      </c>
      <c r="AG60" s="1">
        <v>2.65</v>
      </c>
      <c r="AH60" s="1">
        <v>0</v>
      </c>
      <c r="AI60" s="1">
        <v>0</v>
      </c>
      <c r="AJ60" s="1">
        <v>16</v>
      </c>
      <c r="AK60" s="4">
        <v>7.5930555556999995</v>
      </c>
      <c r="AL60" s="1">
        <v>0</v>
      </c>
      <c r="AM60" s="4">
        <v>0</v>
      </c>
      <c r="AN60" s="1">
        <v>15</v>
      </c>
      <c r="AO60" s="1">
        <v>8</v>
      </c>
    </row>
    <row r="61" spans="1:42" x14ac:dyDescent="0.35">
      <c r="A61" s="6" t="s">
        <v>35</v>
      </c>
      <c r="B61" s="6">
        <v>31</v>
      </c>
      <c r="C61" s="32">
        <v>15.065576269299999</v>
      </c>
      <c r="D61" s="6">
        <v>2</v>
      </c>
      <c r="E61" s="6">
        <v>8.25</v>
      </c>
      <c r="F61" s="6">
        <v>35</v>
      </c>
      <c r="G61" s="32">
        <v>17.735262766399991</v>
      </c>
      <c r="H61" s="6">
        <v>1</v>
      </c>
      <c r="I61" s="6">
        <v>5</v>
      </c>
      <c r="J61" s="6">
        <v>35</v>
      </c>
      <c r="K61" s="32">
        <v>17.653646886099999</v>
      </c>
      <c r="L61" s="6">
        <v>4</v>
      </c>
      <c r="M61" s="32">
        <v>16.372238760999998</v>
      </c>
      <c r="N61" s="6">
        <v>37</v>
      </c>
      <c r="O61" s="6">
        <v>18.05</v>
      </c>
      <c r="P61" s="6">
        <v>45</v>
      </c>
      <c r="Q61" s="32">
        <v>21.185701398500001</v>
      </c>
      <c r="R61" s="6">
        <v>1</v>
      </c>
      <c r="S61" s="32">
        <v>5</v>
      </c>
      <c r="T61" s="6">
        <v>14</v>
      </c>
      <c r="U61" s="32">
        <v>6.9894095738000006</v>
      </c>
      <c r="V61" s="6">
        <v>2</v>
      </c>
      <c r="W61" s="6">
        <v>7.07</v>
      </c>
      <c r="X61" s="7">
        <v>79</v>
      </c>
      <c r="Y61" s="14">
        <v>41.050032613899987</v>
      </c>
      <c r="Z61" s="42">
        <v>1</v>
      </c>
      <c r="AA61" s="14">
        <v>3.5355339059999999</v>
      </c>
      <c r="AB61" s="42">
        <v>84</v>
      </c>
      <c r="AC61" s="14">
        <v>44.76</v>
      </c>
      <c r="AD61" s="7">
        <v>2</v>
      </c>
      <c r="AE61" s="7">
        <v>7.5</v>
      </c>
      <c r="AF61" s="7">
        <v>49</v>
      </c>
      <c r="AG61" s="7">
        <v>19.68</v>
      </c>
      <c r="AH61" s="7">
        <v>4</v>
      </c>
      <c r="AI61" s="7">
        <v>9.3800000000000008</v>
      </c>
      <c r="AJ61" s="7">
        <v>54</v>
      </c>
      <c r="AK61" s="14">
        <v>24.37</v>
      </c>
      <c r="AL61" s="7">
        <v>7</v>
      </c>
      <c r="AM61" s="14">
        <v>19.0625</v>
      </c>
      <c r="AN61" s="7">
        <v>67</v>
      </c>
      <c r="AO61" s="7">
        <v>71</v>
      </c>
    </row>
    <row r="63" spans="1:42" x14ac:dyDescent="0.35">
      <c r="A63" t="s">
        <v>117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21"/>
  <sheetViews>
    <sheetView workbookViewId="0">
      <selection activeCell="T14" sqref="T14"/>
    </sheetView>
  </sheetViews>
  <sheetFormatPr baseColWidth="10" defaultColWidth="11.453125" defaultRowHeight="14.5" x14ac:dyDescent="0.35"/>
  <cols>
    <col min="1" max="1" width="54.54296875" customWidth="1"/>
    <col min="2" max="2" width="12.36328125" customWidth="1"/>
    <col min="3" max="3" width="13" customWidth="1"/>
    <col min="4" max="4" width="11.453125" customWidth="1"/>
    <col min="5" max="5" width="12.08984375" customWidth="1"/>
    <col min="6" max="6" width="13.54296875" style="1" customWidth="1"/>
    <col min="7" max="7" width="11.54296875" style="1" customWidth="1"/>
    <col min="8" max="8" width="13.453125" style="1" customWidth="1"/>
    <col min="9" max="9" width="10.08984375" style="1" customWidth="1"/>
    <col min="10" max="10" width="11" style="1" customWidth="1"/>
    <col min="11" max="11" width="10" style="1" customWidth="1"/>
    <col min="12" max="12" width="11.453125" style="1" customWidth="1"/>
    <col min="13" max="15" width="11.453125" style="1"/>
    <col min="16" max="16" width="12.453125" style="1" bestFit="1" customWidth="1"/>
    <col min="17" max="18" width="11.453125" style="1"/>
    <col min="19" max="19" width="7" customWidth="1"/>
    <col min="20" max="20" width="12.08984375" customWidth="1"/>
    <col min="21" max="21" width="9.453125" customWidth="1"/>
    <col min="22" max="22" width="9.90625" customWidth="1"/>
  </cols>
  <sheetData>
    <row r="1" spans="1:20" x14ac:dyDescent="0.35">
      <c r="A1" s="9"/>
      <c r="B1" s="9">
        <v>2022</v>
      </c>
      <c r="C1" s="9">
        <v>2021</v>
      </c>
      <c r="D1" s="9">
        <v>2020</v>
      </c>
      <c r="E1" s="9">
        <v>2019</v>
      </c>
      <c r="F1" s="8">
        <v>2018</v>
      </c>
      <c r="G1" s="8">
        <v>2017</v>
      </c>
      <c r="H1" s="8">
        <v>2016</v>
      </c>
      <c r="I1" s="8">
        <v>2015</v>
      </c>
      <c r="J1" s="8">
        <v>2014</v>
      </c>
      <c r="K1" s="8">
        <v>2013</v>
      </c>
      <c r="L1" s="8">
        <v>2012</v>
      </c>
      <c r="M1" s="8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T1" s="23" t="s">
        <v>50</v>
      </c>
    </row>
    <row r="2" spans="1:20" x14ac:dyDescent="0.35">
      <c r="A2" t="s">
        <v>0</v>
      </c>
      <c r="B2" s="13">
        <v>2164.9474896066999</v>
      </c>
      <c r="C2" s="13">
        <v>2268.1130305699025</v>
      </c>
      <c r="D2" s="13">
        <v>2141.0964094548003</v>
      </c>
      <c r="E2" s="1">
        <v>2061.1</v>
      </c>
      <c r="F2" s="4">
        <v>1956.5069049519</v>
      </c>
      <c r="G2" s="13">
        <v>1987.1100348074069</v>
      </c>
      <c r="H2" s="4">
        <v>1915.2192455437048</v>
      </c>
      <c r="I2" s="4">
        <v>1921.8393000252038</v>
      </c>
      <c r="J2" s="4">
        <v>1679.92</v>
      </c>
      <c r="K2" s="4">
        <v>1524.7293548333002</v>
      </c>
      <c r="L2" s="1">
        <v>1568.04</v>
      </c>
      <c r="M2" s="4">
        <v>1422.75</v>
      </c>
      <c r="N2" s="4">
        <v>1327.9292620372553</v>
      </c>
      <c r="O2" s="4">
        <v>1322.7</v>
      </c>
      <c r="P2" s="4">
        <v>1325.26</v>
      </c>
      <c r="Q2" s="4">
        <v>1157.5910067482591</v>
      </c>
      <c r="R2" s="4">
        <v>1191.4348933124388</v>
      </c>
      <c r="T2" t="s">
        <v>53</v>
      </c>
    </row>
    <row r="3" spans="1:20" x14ac:dyDescent="0.35">
      <c r="A3" t="s">
        <v>1</v>
      </c>
      <c r="B3" s="13">
        <v>122.8996421132</v>
      </c>
      <c r="C3" s="13">
        <v>104.9878065656</v>
      </c>
      <c r="D3" s="13">
        <v>113.013350382</v>
      </c>
      <c r="E3" s="1">
        <v>98.78</v>
      </c>
      <c r="F3" s="4">
        <v>98.451232622899994</v>
      </c>
      <c r="G3" s="13">
        <v>92.039838676199977</v>
      </c>
      <c r="H3" s="4">
        <v>85.518536760299938</v>
      </c>
      <c r="I3" s="4">
        <v>71.384099999199989</v>
      </c>
      <c r="J3" s="4">
        <v>52.41</v>
      </c>
      <c r="K3" s="4">
        <v>53.606952258200003</v>
      </c>
      <c r="L3" s="1">
        <v>40.42</v>
      </c>
      <c r="M3" s="4">
        <v>36.93</v>
      </c>
      <c r="N3" s="4">
        <v>26.85972475800062</v>
      </c>
      <c r="O3" s="4">
        <v>18.190000000000001</v>
      </c>
      <c r="P3" s="4">
        <v>23.347000000000001</v>
      </c>
      <c r="Q3" s="4">
        <v>24.460618500273672</v>
      </c>
      <c r="R3" s="4">
        <v>13.795596070596073</v>
      </c>
      <c r="T3" s="13" t="s">
        <v>56</v>
      </c>
    </row>
    <row r="4" spans="1:20" x14ac:dyDescent="0.35">
      <c r="A4" t="s">
        <v>2</v>
      </c>
      <c r="B4" s="13">
        <v>123.7126000797</v>
      </c>
      <c r="C4" s="13">
        <v>111.84534091119997</v>
      </c>
      <c r="D4" s="13">
        <v>98.08881208759999</v>
      </c>
      <c r="E4" s="1">
        <v>113.73</v>
      </c>
      <c r="F4" s="4">
        <v>90.307622411599993</v>
      </c>
      <c r="G4" s="13">
        <v>104.09935168239997</v>
      </c>
      <c r="H4" s="4">
        <v>98.334752736499951</v>
      </c>
      <c r="I4" s="4">
        <v>95.82949999889999</v>
      </c>
      <c r="J4" s="4">
        <v>66.510000000000005</v>
      </c>
      <c r="K4" s="4">
        <v>81.344081484399993</v>
      </c>
      <c r="L4" s="1">
        <v>72.88</v>
      </c>
      <c r="M4" s="4">
        <v>47.36</v>
      </c>
      <c r="N4" s="4">
        <v>40.456116106116099</v>
      </c>
      <c r="O4" s="4">
        <v>51.39</v>
      </c>
      <c r="P4" s="4">
        <v>27.097999999999999</v>
      </c>
      <c r="Q4" s="4">
        <v>38.658730158730151</v>
      </c>
      <c r="R4" s="4">
        <v>15.788278388278391</v>
      </c>
      <c r="T4" t="s">
        <v>57</v>
      </c>
    </row>
    <row r="5" spans="1:20" x14ac:dyDescent="0.35">
      <c r="A5" t="s">
        <v>3</v>
      </c>
      <c r="B5" s="13">
        <v>128.75887861870001</v>
      </c>
      <c r="C5" s="13">
        <v>111.09735859339996</v>
      </c>
      <c r="D5" s="13">
        <v>111.6539602001</v>
      </c>
      <c r="E5" s="1">
        <v>107.36</v>
      </c>
      <c r="F5" s="4">
        <v>95.142143191200006</v>
      </c>
      <c r="G5" s="13">
        <v>101.47353489640005</v>
      </c>
      <c r="H5" s="4">
        <v>86.739360689499975</v>
      </c>
      <c r="I5" s="4">
        <v>79.206299997800031</v>
      </c>
      <c r="J5" s="4">
        <v>63.39</v>
      </c>
      <c r="K5" s="4">
        <v>47.220888299199999</v>
      </c>
      <c r="L5" s="1">
        <v>44.489999999999995</v>
      </c>
      <c r="M5" s="4">
        <v>51.65</v>
      </c>
      <c r="N5" s="4">
        <v>30.376837928153716</v>
      </c>
      <c r="O5" s="4">
        <v>19.04</v>
      </c>
      <c r="P5" s="4">
        <v>20.696000000000002</v>
      </c>
      <c r="Q5" s="4">
        <v>15.722619047619048</v>
      </c>
      <c r="R5" s="4">
        <v>16.641941391941394</v>
      </c>
      <c r="T5" t="s">
        <v>58</v>
      </c>
    </row>
    <row r="6" spans="1:20" x14ac:dyDescent="0.35">
      <c r="A6" t="s">
        <v>4</v>
      </c>
      <c r="B6" s="13">
        <v>33.265678349700003</v>
      </c>
      <c r="C6" s="13">
        <v>31.421767102599997</v>
      </c>
      <c r="D6" s="13">
        <v>33.469115780500005</v>
      </c>
      <c r="E6" s="1">
        <v>36.86</v>
      </c>
      <c r="F6" s="4">
        <v>35.957503352800003</v>
      </c>
      <c r="G6" s="13">
        <v>47.343722193699996</v>
      </c>
      <c r="H6" s="4">
        <v>35.913730877900008</v>
      </c>
      <c r="I6" s="4">
        <v>33.216599999899998</v>
      </c>
      <c r="J6" s="4">
        <v>30.66</v>
      </c>
      <c r="K6" s="4">
        <v>28.940676155600002</v>
      </c>
      <c r="L6" s="1">
        <v>17.04</v>
      </c>
      <c r="M6" s="4">
        <v>21.13</v>
      </c>
      <c r="N6" s="4">
        <v>17.581746031746032</v>
      </c>
      <c r="O6" s="4">
        <v>8.5299999999999994</v>
      </c>
      <c r="P6" s="4">
        <v>13.007</v>
      </c>
      <c r="Q6" s="4">
        <v>14.413919413919414</v>
      </c>
      <c r="R6" s="4">
        <v>12.293192918192915</v>
      </c>
      <c r="T6" s="25" t="s">
        <v>83</v>
      </c>
    </row>
    <row r="7" spans="1:20" x14ac:dyDescent="0.35">
      <c r="A7" t="s">
        <v>5</v>
      </c>
      <c r="B7" s="13">
        <v>0.83205029429999999</v>
      </c>
      <c r="C7" s="13">
        <v>1.5217489208999999</v>
      </c>
      <c r="D7" s="13">
        <v>1.9052558883999999</v>
      </c>
      <c r="E7" s="1">
        <v>2.96</v>
      </c>
      <c r="F7" s="4">
        <v>2.6574370076</v>
      </c>
      <c r="G7" s="13">
        <v>3.2953864745999999</v>
      </c>
      <c r="H7" s="4">
        <v>1.0086181258</v>
      </c>
      <c r="I7" s="4">
        <v>4.8659999999999997</v>
      </c>
      <c r="J7" s="4">
        <v>0.73</v>
      </c>
      <c r="K7" s="4">
        <v>0.25</v>
      </c>
      <c r="L7" s="1">
        <v>0</v>
      </c>
      <c r="M7" s="4">
        <v>0.43</v>
      </c>
      <c r="N7" s="4">
        <v>0.51111111111111107</v>
      </c>
      <c r="O7" s="4">
        <v>0</v>
      </c>
      <c r="P7" s="4">
        <v>0</v>
      </c>
      <c r="Q7" s="4">
        <v>0</v>
      </c>
      <c r="R7" s="4">
        <v>0</v>
      </c>
    </row>
    <row r="8" spans="1:20" x14ac:dyDescent="0.35">
      <c r="A8" t="s">
        <v>6</v>
      </c>
      <c r="B8" s="13">
        <v>38.0190144508</v>
      </c>
      <c r="C8" s="13">
        <v>46.273829210400002</v>
      </c>
      <c r="D8" s="13">
        <v>18.4050611037</v>
      </c>
      <c r="E8" s="1">
        <v>22.27</v>
      </c>
      <c r="F8" s="4">
        <v>19.754708612999998</v>
      </c>
      <c r="G8" s="13">
        <v>22.2545993512</v>
      </c>
      <c r="H8" s="4">
        <v>20.789946267799998</v>
      </c>
      <c r="I8" s="4">
        <v>15.9785999996</v>
      </c>
      <c r="J8" s="4">
        <v>30.46</v>
      </c>
      <c r="K8" s="4">
        <v>27.013419913300002</v>
      </c>
      <c r="L8" s="1">
        <v>15.92</v>
      </c>
      <c r="M8" s="4">
        <v>7.05</v>
      </c>
      <c r="N8" s="4">
        <v>21.316666666666666</v>
      </c>
      <c r="O8" s="4">
        <v>5.0999999999999996</v>
      </c>
      <c r="P8" s="4">
        <v>4.9000000000000004</v>
      </c>
      <c r="Q8" s="4">
        <v>1.75</v>
      </c>
      <c r="R8" s="4">
        <v>3.5988095238095239</v>
      </c>
    </row>
    <row r="9" spans="1:20" x14ac:dyDescent="0.35">
      <c r="A9" t="s">
        <v>7</v>
      </c>
      <c r="B9" s="13">
        <v>333.15237560269998</v>
      </c>
      <c r="C9" s="13">
        <v>297.44666728129994</v>
      </c>
      <c r="D9" s="13">
        <v>301.49924024890004</v>
      </c>
      <c r="E9" s="1">
        <v>256.98</v>
      </c>
      <c r="F9" s="4">
        <v>290.2319670512</v>
      </c>
      <c r="G9" s="13">
        <v>286.69673568070004</v>
      </c>
      <c r="H9" s="4">
        <v>276.92421078749987</v>
      </c>
      <c r="I9" s="4">
        <v>226.43339999799994</v>
      </c>
      <c r="J9" s="4">
        <v>164.47</v>
      </c>
      <c r="K9" s="4">
        <v>133.5442762774</v>
      </c>
      <c r="L9" s="1">
        <v>159.78</v>
      </c>
      <c r="M9" s="4">
        <v>114.64</v>
      </c>
      <c r="N9" s="4">
        <v>95.382933732933736</v>
      </c>
      <c r="O9" s="4">
        <v>79.16</v>
      </c>
      <c r="P9" s="4">
        <v>85.632000000000005</v>
      </c>
      <c r="Q9" s="4">
        <v>75.194841269841291</v>
      </c>
      <c r="R9" s="4">
        <v>51.56071428571429</v>
      </c>
    </row>
    <row r="10" spans="1:20" x14ac:dyDescent="0.35">
      <c r="A10" t="s">
        <v>8</v>
      </c>
      <c r="B10" s="13">
        <v>134.31169132319999</v>
      </c>
      <c r="C10" s="13">
        <v>133.14758392119995</v>
      </c>
      <c r="D10" s="13">
        <v>125.3875701019</v>
      </c>
      <c r="E10" s="1">
        <v>134.93</v>
      </c>
      <c r="F10" s="4">
        <v>131.91591616789998</v>
      </c>
      <c r="G10" s="13">
        <v>134.2190795429</v>
      </c>
      <c r="H10" s="4">
        <v>111.61902158719991</v>
      </c>
      <c r="I10" s="4">
        <v>106.41859999870002</v>
      </c>
      <c r="J10" s="4">
        <v>53.66</v>
      </c>
      <c r="K10" s="4">
        <v>48.130848824700003</v>
      </c>
      <c r="L10" s="1">
        <v>65.740000000000009</v>
      </c>
      <c r="M10" s="4">
        <v>37.409999999999997</v>
      </c>
      <c r="N10" s="4">
        <v>24.990386002885995</v>
      </c>
      <c r="O10" s="4">
        <v>22.82</v>
      </c>
      <c r="P10" s="4">
        <v>21.911000000000001</v>
      </c>
      <c r="Q10" s="4">
        <v>19.825396825396822</v>
      </c>
      <c r="R10" s="4">
        <v>37.145238095238099</v>
      </c>
    </row>
    <row r="11" spans="1:20" x14ac:dyDescent="0.35">
      <c r="A11" t="s">
        <v>9</v>
      </c>
      <c r="B11" s="13">
        <v>37.6012210548</v>
      </c>
      <c r="C11" s="13">
        <v>44.142323386499996</v>
      </c>
      <c r="D11" s="13">
        <v>49.151874917400001</v>
      </c>
      <c r="E11" s="1">
        <v>52.32</v>
      </c>
      <c r="F11" s="4">
        <v>47.930647602100002</v>
      </c>
      <c r="G11" s="13">
        <v>52.679007058899991</v>
      </c>
      <c r="H11" s="4">
        <v>37.465614687999995</v>
      </c>
      <c r="I11" s="4">
        <v>24.495599999400003</v>
      </c>
      <c r="J11" s="4">
        <v>15.55</v>
      </c>
      <c r="K11" s="4">
        <v>17.7146825397</v>
      </c>
      <c r="L11" s="1">
        <v>29.02</v>
      </c>
      <c r="M11" s="4">
        <v>28.380000000000003</v>
      </c>
      <c r="N11" s="4">
        <v>20.3</v>
      </c>
      <c r="O11" s="4">
        <v>16.34</v>
      </c>
      <c r="P11" s="4">
        <v>11.404</v>
      </c>
      <c r="Q11" s="4">
        <v>14.525</v>
      </c>
      <c r="R11" s="4">
        <v>3.5952380952380953</v>
      </c>
    </row>
    <row r="12" spans="1:20" x14ac:dyDescent="0.35">
      <c r="A12" t="s">
        <v>10</v>
      </c>
      <c r="B12" s="13">
        <v>90.058306850400001</v>
      </c>
      <c r="C12" s="13">
        <v>82.178120682199989</v>
      </c>
      <c r="D12" s="13">
        <v>92.016598687599995</v>
      </c>
      <c r="E12" s="1">
        <v>60.03</v>
      </c>
      <c r="F12" s="4">
        <v>48.932430631800003</v>
      </c>
      <c r="G12" s="13">
        <v>58.384531956899991</v>
      </c>
      <c r="H12" s="4">
        <v>53.293768801499994</v>
      </c>
      <c r="I12" s="4">
        <v>29.527499999699998</v>
      </c>
      <c r="J12" s="4">
        <v>34.21</v>
      </c>
      <c r="K12" s="4">
        <v>24.025149187899999</v>
      </c>
      <c r="L12" s="1">
        <v>19.829999999999998</v>
      </c>
      <c r="M12" s="4">
        <v>21.93</v>
      </c>
      <c r="N12" s="4">
        <v>12.037301587301585</v>
      </c>
      <c r="O12" s="4">
        <v>15.94</v>
      </c>
      <c r="P12" s="4">
        <v>11.282999999999999</v>
      </c>
      <c r="Q12" s="4">
        <v>13.64936974789916</v>
      </c>
      <c r="R12" s="4">
        <v>13.337030453206923</v>
      </c>
    </row>
    <row r="13" spans="1:20" x14ac:dyDescent="0.35">
      <c r="A13" t="s">
        <v>11</v>
      </c>
      <c r="B13" s="13">
        <v>166.1954450023</v>
      </c>
      <c r="C13" s="13">
        <v>156.86805741879999</v>
      </c>
      <c r="D13" s="13">
        <v>141.93478662909999</v>
      </c>
      <c r="E13" s="1">
        <v>141.44</v>
      </c>
      <c r="F13" s="4">
        <v>145.79215958009999</v>
      </c>
      <c r="G13" s="13">
        <v>148.01131113879998</v>
      </c>
      <c r="H13" s="4">
        <v>127.03445537479999</v>
      </c>
      <c r="I13" s="4">
        <v>134.88760000169995</v>
      </c>
      <c r="J13" s="4">
        <v>85.04</v>
      </c>
      <c r="K13" s="4">
        <v>90.128039495399989</v>
      </c>
      <c r="L13" s="1">
        <v>73.490000000000009</v>
      </c>
      <c r="M13" s="4">
        <v>109.11</v>
      </c>
      <c r="N13" s="4">
        <v>83.766897990506877</v>
      </c>
      <c r="O13" s="4">
        <v>63.04</v>
      </c>
      <c r="P13" s="4">
        <v>52.625999999999998</v>
      </c>
      <c r="Q13" s="4">
        <v>48.700022200022204</v>
      </c>
      <c r="R13" s="4">
        <v>42.386519036519054</v>
      </c>
      <c r="T13" s="4"/>
    </row>
    <row r="14" spans="1:20" x14ac:dyDescent="0.35">
      <c r="A14" t="s">
        <v>12</v>
      </c>
      <c r="B14" s="13">
        <v>70.701768073400004</v>
      </c>
      <c r="C14" s="13">
        <v>57.02220171079999</v>
      </c>
      <c r="D14" s="13">
        <v>53.680474695599997</v>
      </c>
      <c r="E14" s="1">
        <v>48.06</v>
      </c>
      <c r="F14" s="4">
        <v>47.313885765899997</v>
      </c>
      <c r="G14" s="13">
        <v>42.141357454900003</v>
      </c>
      <c r="H14" s="4">
        <v>53.867164714099985</v>
      </c>
      <c r="I14" s="4">
        <v>42.266899999600007</v>
      </c>
      <c r="J14" s="4">
        <v>40.49</v>
      </c>
      <c r="K14" s="4">
        <v>32.9675900493</v>
      </c>
      <c r="L14" s="1">
        <v>36.33</v>
      </c>
      <c r="M14" s="4">
        <v>28</v>
      </c>
      <c r="N14" s="4">
        <v>10.794047619047619</v>
      </c>
      <c r="O14" s="4">
        <v>7.43</v>
      </c>
      <c r="P14" s="4">
        <v>4.8879999999999999</v>
      </c>
      <c r="Q14" s="4">
        <v>7.9333333333333336</v>
      </c>
      <c r="R14" s="4">
        <v>6.0746031746031743</v>
      </c>
      <c r="T14" s="4"/>
    </row>
    <row r="15" spans="1:20" x14ac:dyDescent="0.35">
      <c r="A15" t="s">
        <v>13</v>
      </c>
      <c r="B15" s="13">
        <v>4.8607875913000003</v>
      </c>
      <c r="C15" s="13">
        <v>8.6242194675999997</v>
      </c>
      <c r="D15" s="13">
        <v>9.8462181405999996</v>
      </c>
      <c r="E15" s="1">
        <v>18.91</v>
      </c>
      <c r="F15" s="4">
        <v>16.866484531600001</v>
      </c>
      <c r="G15" s="13">
        <v>19.009143279099998</v>
      </c>
      <c r="H15" s="4">
        <v>12.624883248499998</v>
      </c>
      <c r="I15" s="4">
        <v>2.4632000000000001</v>
      </c>
      <c r="J15" s="4">
        <v>8.2100000000000009</v>
      </c>
      <c r="K15" s="4">
        <v>3.1991228069999997</v>
      </c>
      <c r="L15" s="1">
        <v>2.39</v>
      </c>
      <c r="M15" s="4">
        <v>2.2199999999999998</v>
      </c>
      <c r="N15" s="4">
        <v>7.5619047619047617</v>
      </c>
      <c r="O15" s="4">
        <v>1.17</v>
      </c>
      <c r="P15" s="4">
        <v>3.1480000000000001</v>
      </c>
      <c r="Q15" s="4">
        <v>1.5</v>
      </c>
      <c r="R15" s="4">
        <v>2.5</v>
      </c>
      <c r="T15" s="4"/>
    </row>
    <row r="16" spans="1:20" x14ac:dyDescent="0.35">
      <c r="A16" t="s">
        <v>14</v>
      </c>
      <c r="B16" s="13">
        <v>2.2862319652999998</v>
      </c>
      <c r="C16" s="13">
        <v>10.6483238846</v>
      </c>
      <c r="D16" s="13">
        <v>3.4736004158</v>
      </c>
      <c r="E16" s="1">
        <v>7.04</v>
      </c>
      <c r="F16" s="4">
        <v>4.2667790158000001</v>
      </c>
      <c r="G16" s="13">
        <v>9.4587810236999985</v>
      </c>
      <c r="H16" s="4">
        <v>10.306703708200001</v>
      </c>
      <c r="I16" s="4">
        <v>5.7222999996999997</v>
      </c>
      <c r="J16" s="4">
        <v>5.2799999999999994</v>
      </c>
      <c r="K16" s="4">
        <v>7.5234036796000003</v>
      </c>
      <c r="L16" s="1">
        <v>2.52</v>
      </c>
      <c r="M16" s="4">
        <v>3.25</v>
      </c>
      <c r="N16" s="4">
        <v>6.2155844155844164</v>
      </c>
      <c r="O16" s="4">
        <v>3.88</v>
      </c>
      <c r="P16" s="4">
        <v>3.323</v>
      </c>
      <c r="Q16" s="4">
        <v>3.1666666666666665</v>
      </c>
      <c r="R16" s="4">
        <v>2.0666666666666664</v>
      </c>
      <c r="T16" s="4"/>
    </row>
    <row r="17" spans="1:22" x14ac:dyDescent="0.35">
      <c r="A17" t="s">
        <v>15</v>
      </c>
      <c r="B17" s="13">
        <v>3.6429579944000001</v>
      </c>
      <c r="C17" s="13">
        <v>11.1877739188</v>
      </c>
      <c r="D17" s="13">
        <v>12.3561026274</v>
      </c>
      <c r="E17" s="1">
        <v>5.0999999999999996</v>
      </c>
      <c r="F17" s="4">
        <v>4.0177625383000004</v>
      </c>
      <c r="G17" s="13">
        <v>6.4437821964999999</v>
      </c>
      <c r="H17" s="4">
        <v>4.5051517688000011</v>
      </c>
      <c r="I17" s="4">
        <v>10.751299999899999</v>
      </c>
      <c r="J17" s="4">
        <v>1.04</v>
      </c>
      <c r="K17" s="4">
        <v>1.0833333333000001</v>
      </c>
      <c r="L17" s="1">
        <v>1.25</v>
      </c>
      <c r="M17" s="4">
        <v>0.25</v>
      </c>
      <c r="N17" s="4">
        <v>2.7690476190476194</v>
      </c>
      <c r="O17" s="4">
        <v>0</v>
      </c>
      <c r="P17" s="4">
        <v>0.58299999999999996</v>
      </c>
      <c r="Q17" s="4">
        <v>0</v>
      </c>
      <c r="R17" s="4">
        <v>0</v>
      </c>
      <c r="T17" s="13"/>
    </row>
    <row r="18" spans="1:22" x14ac:dyDescent="0.35">
      <c r="A18" t="s">
        <v>191</v>
      </c>
      <c r="B18" s="13">
        <v>3.4517881032000002</v>
      </c>
      <c r="C18" s="13">
        <v>8.379999999999999</v>
      </c>
      <c r="D18" s="13">
        <v>1.2378295587999999</v>
      </c>
      <c r="E18" s="1">
        <v>0.56999999999999995</v>
      </c>
      <c r="F18" s="4">
        <v>1.1544986368000001</v>
      </c>
      <c r="G18" s="13">
        <v>0.82495791140000008</v>
      </c>
      <c r="H18" s="4">
        <v>0.63090348870000001</v>
      </c>
      <c r="I18" s="4">
        <v>3.25</v>
      </c>
      <c r="J18" s="4">
        <v>2.5499999999999998</v>
      </c>
      <c r="K18" s="4">
        <v>3.375</v>
      </c>
      <c r="L18" s="1">
        <v>3.3</v>
      </c>
      <c r="M18" s="4">
        <v>1.54</v>
      </c>
      <c r="N18" s="4">
        <v>5</v>
      </c>
      <c r="O18" s="4" t="s">
        <v>42</v>
      </c>
      <c r="P18" s="4" t="s">
        <v>42</v>
      </c>
      <c r="Q18" s="4" t="s">
        <v>42</v>
      </c>
      <c r="R18" s="4" t="s">
        <v>42</v>
      </c>
    </row>
    <row r="19" spans="1:22" x14ac:dyDescent="0.35">
      <c r="A19" t="s">
        <v>16</v>
      </c>
      <c r="B19" s="13">
        <v>8.3533847982000005</v>
      </c>
      <c r="C19" s="13">
        <v>4.9253079112</v>
      </c>
      <c r="D19" s="13">
        <v>7.0043426701999998</v>
      </c>
      <c r="E19" s="1">
        <v>8.370000000000001</v>
      </c>
      <c r="F19" s="4">
        <v>0.81649658079999998</v>
      </c>
      <c r="G19" s="13">
        <v>2.3209870434000002</v>
      </c>
      <c r="H19" s="4">
        <v>1.9915638316000002</v>
      </c>
      <c r="I19" s="4">
        <v>3.5812999999000001</v>
      </c>
      <c r="J19" s="4">
        <v>0.5</v>
      </c>
      <c r="K19" s="4">
        <v>1.9666666665999999</v>
      </c>
      <c r="L19" s="1">
        <v>0.96</v>
      </c>
      <c r="M19" s="4">
        <v>0.63</v>
      </c>
      <c r="N19" s="4">
        <v>2.1052631578947367</v>
      </c>
      <c r="O19" s="4">
        <v>0.5</v>
      </c>
      <c r="P19" s="4">
        <v>0.25</v>
      </c>
      <c r="Q19" s="4" t="s">
        <v>42</v>
      </c>
      <c r="R19" s="4" t="s">
        <v>42</v>
      </c>
    </row>
    <row r="20" spans="1:22" x14ac:dyDescent="0.35">
      <c r="A20" t="s">
        <v>105</v>
      </c>
      <c r="B20" s="13">
        <v>1.4142135624000001</v>
      </c>
      <c r="C20" s="13">
        <v>2.496923781</v>
      </c>
      <c r="D20" s="13">
        <v>3.9000505929</v>
      </c>
      <c r="E20" s="1">
        <v>3.64</v>
      </c>
      <c r="F20" s="4">
        <v>6.4618508167000002</v>
      </c>
      <c r="G20" s="13">
        <v>4.0572883980999999</v>
      </c>
      <c r="H20" s="4" t="s">
        <v>42</v>
      </c>
      <c r="I20" s="4" t="s">
        <v>42</v>
      </c>
      <c r="J20" s="4" t="s">
        <v>42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42</v>
      </c>
      <c r="Q20" s="4" t="s">
        <v>42</v>
      </c>
      <c r="R20" s="4" t="s">
        <v>42</v>
      </c>
    </row>
    <row r="21" spans="1:22" x14ac:dyDescent="0.35">
      <c r="A21" t="s">
        <v>106</v>
      </c>
      <c r="B21" s="13">
        <v>2.4344453197</v>
      </c>
      <c r="C21" s="13">
        <v>13.478332656300001</v>
      </c>
      <c r="D21" s="13">
        <v>2.1380899352</v>
      </c>
      <c r="E21" s="1">
        <v>1.56</v>
      </c>
      <c r="F21" s="4">
        <v>2.3477689453999999</v>
      </c>
      <c r="G21" s="13">
        <v>4.0690449676</v>
      </c>
      <c r="H21" s="4" t="s">
        <v>42</v>
      </c>
      <c r="I21" s="4" t="s">
        <v>42</v>
      </c>
      <c r="J21" s="4" t="s">
        <v>42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42</v>
      </c>
      <c r="Q21" s="4" t="s">
        <v>42</v>
      </c>
      <c r="R21" s="4" t="s">
        <v>42</v>
      </c>
    </row>
    <row r="22" spans="1:22" x14ac:dyDescent="0.35">
      <c r="A22" t="s">
        <v>107</v>
      </c>
      <c r="B22" s="13">
        <v>1.5263601012000001</v>
      </c>
      <c r="C22" s="13">
        <v>1.7452911552000001</v>
      </c>
      <c r="D22" s="13">
        <v>5.7627891033000003</v>
      </c>
      <c r="E22" s="1">
        <v>3.63</v>
      </c>
      <c r="F22" s="4">
        <v>0</v>
      </c>
      <c r="G22" s="13">
        <v>0.95097322270000006</v>
      </c>
      <c r="H22" s="4" t="s">
        <v>42</v>
      </c>
      <c r="I22" s="4" t="s">
        <v>42</v>
      </c>
      <c r="J22" s="4" t="s">
        <v>42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42</v>
      </c>
      <c r="Q22" s="4" t="s">
        <v>42</v>
      </c>
      <c r="R22" s="4" t="s">
        <v>42</v>
      </c>
    </row>
    <row r="23" spans="1:22" x14ac:dyDescent="0.35">
      <c r="A23" t="s">
        <v>108</v>
      </c>
      <c r="B23" s="13">
        <v>2.128519823</v>
      </c>
      <c r="C23" s="13">
        <v>4.9999999999</v>
      </c>
      <c r="D23" s="13">
        <v>4.4472135955000001</v>
      </c>
      <c r="E23" s="1">
        <v>2.23</v>
      </c>
      <c r="F23" s="4">
        <v>3.5043961348999999</v>
      </c>
      <c r="G23" s="13">
        <v>1</v>
      </c>
      <c r="H23" s="4" t="s">
        <v>42</v>
      </c>
      <c r="I23" s="4" t="s">
        <v>42</v>
      </c>
      <c r="J23" s="4" t="s">
        <v>42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42</v>
      </c>
      <c r="Q23" s="4" t="s">
        <v>42</v>
      </c>
      <c r="R23" s="4" t="s">
        <v>42</v>
      </c>
    </row>
    <row r="24" spans="1:22" x14ac:dyDescent="0.35">
      <c r="A24" t="s">
        <v>115</v>
      </c>
      <c r="B24" s="13">
        <v>0</v>
      </c>
      <c r="C24" s="13">
        <v>0</v>
      </c>
      <c r="D24">
        <v>0</v>
      </c>
      <c r="E24" s="1">
        <v>0</v>
      </c>
      <c r="F24" s="4">
        <v>0.28867513459999999</v>
      </c>
      <c r="G24" s="13">
        <v>0</v>
      </c>
      <c r="H24" s="4" t="s">
        <v>42</v>
      </c>
      <c r="I24" s="4" t="s">
        <v>42</v>
      </c>
      <c r="J24" s="4" t="s">
        <v>42</v>
      </c>
      <c r="K24" s="4" t="s">
        <v>42</v>
      </c>
      <c r="L24" s="4" t="s">
        <v>42</v>
      </c>
      <c r="M24" s="4" t="s">
        <v>42</v>
      </c>
      <c r="N24" s="4" t="s">
        <v>42</v>
      </c>
      <c r="O24" s="4" t="s">
        <v>42</v>
      </c>
      <c r="P24" s="4" t="s">
        <v>42</v>
      </c>
      <c r="Q24" s="4" t="s">
        <v>42</v>
      </c>
      <c r="R24" s="4" t="s">
        <v>42</v>
      </c>
    </row>
    <row r="25" spans="1:22" x14ac:dyDescent="0.35">
      <c r="A25" t="s">
        <v>178</v>
      </c>
      <c r="B25" s="13">
        <v>2.4966675964</v>
      </c>
      <c r="C25" s="13">
        <v>7.75</v>
      </c>
      <c r="D25" s="1" t="s">
        <v>42</v>
      </c>
      <c r="E25" s="1" t="s">
        <v>42</v>
      </c>
      <c r="F25" s="4" t="s">
        <v>42</v>
      </c>
      <c r="G25" s="4" t="s">
        <v>42</v>
      </c>
      <c r="H25" s="4" t="s">
        <v>42</v>
      </c>
      <c r="I25" s="4" t="s">
        <v>42</v>
      </c>
      <c r="J25" s="4" t="s">
        <v>42</v>
      </c>
      <c r="K25" s="4" t="s">
        <v>42</v>
      </c>
      <c r="L25" s="4" t="s">
        <v>42</v>
      </c>
      <c r="M25" s="4" t="s">
        <v>42</v>
      </c>
      <c r="N25" s="4" t="s">
        <v>42</v>
      </c>
      <c r="O25" s="4" t="s">
        <v>42</v>
      </c>
      <c r="P25" s="4" t="s">
        <v>42</v>
      </c>
      <c r="Q25" s="4" t="s">
        <v>42</v>
      </c>
      <c r="R25" s="4" t="s">
        <v>42</v>
      </c>
    </row>
    <row r="26" spans="1:22" x14ac:dyDescent="0.35">
      <c r="A26" t="s">
        <v>192</v>
      </c>
      <c r="B26" s="13">
        <v>0</v>
      </c>
      <c r="C26" s="13">
        <v>0</v>
      </c>
      <c r="D26" s="1" t="s">
        <v>42</v>
      </c>
      <c r="E26" s="1" t="s">
        <v>42</v>
      </c>
      <c r="F26" s="4" t="s">
        <v>42</v>
      </c>
      <c r="G26" s="4" t="s">
        <v>42</v>
      </c>
      <c r="H26" s="4" t="s">
        <v>42</v>
      </c>
      <c r="I26" s="4" t="s">
        <v>42</v>
      </c>
      <c r="J26" s="4" t="s">
        <v>42</v>
      </c>
      <c r="K26" s="4" t="s">
        <v>42</v>
      </c>
      <c r="L26" s="4" t="s">
        <v>42</v>
      </c>
      <c r="M26" s="4" t="s">
        <v>42</v>
      </c>
      <c r="N26" s="4" t="s">
        <v>42</v>
      </c>
      <c r="O26" s="4" t="s">
        <v>42</v>
      </c>
      <c r="P26" s="4" t="s">
        <v>42</v>
      </c>
      <c r="Q26" s="4" t="s">
        <v>42</v>
      </c>
      <c r="R26" s="4" t="s">
        <v>42</v>
      </c>
    </row>
    <row r="27" spans="1:22" x14ac:dyDescent="0.35">
      <c r="F27" s="4"/>
      <c r="G27" s="4"/>
      <c r="H27" s="4"/>
      <c r="I27" s="4"/>
      <c r="J27" s="4"/>
      <c r="K27" s="4"/>
      <c r="M27" s="4"/>
      <c r="N27" s="4"/>
      <c r="O27" s="4"/>
      <c r="P27" s="4"/>
      <c r="Q27" s="4"/>
      <c r="R27" s="4"/>
    </row>
    <row r="28" spans="1:22" x14ac:dyDescent="0.35">
      <c r="A28" t="s">
        <v>17</v>
      </c>
      <c r="B28" s="13">
        <v>255.29280071400001</v>
      </c>
      <c r="C28" s="13">
        <v>259.00876018470001</v>
      </c>
      <c r="D28" s="13">
        <v>283.56006092620004</v>
      </c>
      <c r="E28" s="1">
        <v>239.01</v>
      </c>
      <c r="F28" s="4">
        <v>217.07303079900001</v>
      </c>
      <c r="G28" s="13">
        <v>204.43487227610001</v>
      </c>
      <c r="H28" s="4">
        <v>220.59989320210002</v>
      </c>
      <c r="I28" s="4">
        <v>217.05299999939993</v>
      </c>
      <c r="J28" s="4">
        <v>176.95999999999998</v>
      </c>
      <c r="K28" s="4">
        <v>183.25582956100001</v>
      </c>
      <c r="L28" s="1">
        <v>147.28</v>
      </c>
      <c r="M28" s="4">
        <v>140.28</v>
      </c>
      <c r="N28" s="4">
        <v>139.73224073798539</v>
      </c>
      <c r="O28" s="4">
        <v>131.9</v>
      </c>
      <c r="P28" s="4">
        <v>100.413</v>
      </c>
      <c r="Q28" s="4">
        <v>99.65327151062445</v>
      </c>
      <c r="R28" s="4">
        <v>85.678918303918294</v>
      </c>
    </row>
    <row r="29" spans="1:22" x14ac:dyDescent="0.35">
      <c r="A29" t="s">
        <v>18</v>
      </c>
      <c r="B29" s="13">
        <v>44.5915244085</v>
      </c>
      <c r="C29" s="13">
        <v>39.812264561500001</v>
      </c>
      <c r="D29" s="13">
        <v>37.261140774799998</v>
      </c>
      <c r="E29" s="1">
        <v>39.97</v>
      </c>
      <c r="F29" s="4">
        <v>27.913462669099999</v>
      </c>
      <c r="G29" s="13">
        <v>37.490746244199997</v>
      </c>
      <c r="H29" s="4">
        <v>37.387423886299992</v>
      </c>
      <c r="I29" s="4">
        <v>33.938098632999996</v>
      </c>
      <c r="J29" s="4">
        <v>24.18</v>
      </c>
      <c r="K29" s="4">
        <v>35.4880140693</v>
      </c>
      <c r="L29" s="1">
        <v>29.36</v>
      </c>
      <c r="M29" s="4">
        <v>15.21</v>
      </c>
      <c r="N29" s="4">
        <v>11.966287878787881</v>
      </c>
      <c r="O29" s="4">
        <v>15.09</v>
      </c>
      <c r="P29" s="4">
        <v>8.6660000000000004</v>
      </c>
      <c r="Q29" s="4">
        <v>3.7166666666666663</v>
      </c>
      <c r="R29" s="4">
        <v>5.4444444444444446</v>
      </c>
    </row>
    <row r="30" spans="1:22" x14ac:dyDescent="0.35">
      <c r="A30" t="s">
        <v>19</v>
      </c>
      <c r="B30" s="13">
        <v>828.40505798250001</v>
      </c>
      <c r="C30" s="13">
        <v>781.22124692849991</v>
      </c>
      <c r="D30" s="13">
        <v>773.8797516139</v>
      </c>
      <c r="E30" s="1">
        <v>723.99</v>
      </c>
      <c r="F30" s="4">
        <v>698.53735022449996</v>
      </c>
      <c r="G30" s="13">
        <v>664.51394885330035</v>
      </c>
      <c r="H30" s="4">
        <v>685.36020781509967</v>
      </c>
      <c r="I30" s="4">
        <v>600.57059999970011</v>
      </c>
      <c r="J30" s="4">
        <v>500.56</v>
      </c>
      <c r="K30" s="4">
        <v>580.63455696129995</v>
      </c>
      <c r="L30" s="1">
        <v>480.41</v>
      </c>
      <c r="M30" s="4">
        <v>425.9</v>
      </c>
      <c r="N30" s="4">
        <v>497.3457214658614</v>
      </c>
      <c r="O30" s="4">
        <v>469.49</v>
      </c>
      <c r="P30" s="4">
        <v>481.05500000000001</v>
      </c>
      <c r="Q30" s="4">
        <v>395.80846740593176</v>
      </c>
      <c r="R30" s="4">
        <v>396.32757540017604</v>
      </c>
      <c r="V30" s="21"/>
    </row>
    <row r="31" spans="1:22" x14ac:dyDescent="0.35">
      <c r="A31" t="s">
        <v>20</v>
      </c>
      <c r="B31" s="13">
        <v>20.376990022699999</v>
      </c>
      <c r="C31" s="13">
        <v>40.791629004699999</v>
      </c>
      <c r="D31" s="13">
        <v>31.412033951800002</v>
      </c>
      <c r="E31" s="1">
        <v>25.83</v>
      </c>
      <c r="F31" s="4">
        <v>20.074692535499999</v>
      </c>
      <c r="G31" s="13">
        <v>34.623646524099996</v>
      </c>
      <c r="H31" s="4">
        <v>22.336572713499997</v>
      </c>
      <c r="I31" s="4">
        <v>20.1773999999</v>
      </c>
      <c r="J31" s="4">
        <v>20.22</v>
      </c>
      <c r="K31" s="4">
        <v>13.3944510898</v>
      </c>
      <c r="L31" s="1">
        <v>6.86</v>
      </c>
      <c r="M31" s="4">
        <v>12.01</v>
      </c>
      <c r="N31" s="4">
        <v>8.8710317460317469</v>
      </c>
      <c r="O31" s="4">
        <v>7.13</v>
      </c>
      <c r="P31" s="4">
        <v>5.8659999999999997</v>
      </c>
      <c r="Q31" s="4">
        <v>4.5</v>
      </c>
      <c r="R31" s="4">
        <v>7.6615384615384619</v>
      </c>
      <c r="V31" s="21"/>
    </row>
    <row r="32" spans="1:22" x14ac:dyDescent="0.35">
      <c r="A32" s="3" t="s">
        <v>40</v>
      </c>
      <c r="B32" s="13">
        <v>1.8045184643000001</v>
      </c>
      <c r="C32" s="13">
        <v>1.7285606489999998</v>
      </c>
      <c r="D32" s="13">
        <v>3.0224956342999998</v>
      </c>
      <c r="E32" s="1">
        <v>0</v>
      </c>
      <c r="F32" s="4">
        <v>0</v>
      </c>
      <c r="G32" s="13">
        <v>0</v>
      </c>
      <c r="H32" s="4">
        <v>0</v>
      </c>
      <c r="I32" s="70">
        <v>0</v>
      </c>
      <c r="J32" s="4">
        <v>0</v>
      </c>
      <c r="K32" s="4">
        <v>0</v>
      </c>
      <c r="L32" s="1">
        <v>0</v>
      </c>
      <c r="M32" s="4">
        <v>0</v>
      </c>
      <c r="N32" s="4">
        <v>0</v>
      </c>
      <c r="O32" s="4">
        <v>0</v>
      </c>
      <c r="P32" s="4">
        <v>0.222</v>
      </c>
      <c r="Q32" s="4">
        <v>0</v>
      </c>
      <c r="R32" s="4">
        <v>0</v>
      </c>
      <c r="V32" s="21"/>
    </row>
    <row r="33" spans="1:22" x14ac:dyDescent="0.35">
      <c r="A33" t="s">
        <v>21</v>
      </c>
      <c r="B33" s="69">
        <v>31.592525916900001</v>
      </c>
      <c r="C33" s="13">
        <v>46.534332096300005</v>
      </c>
      <c r="D33" s="13">
        <v>37.598260987899998</v>
      </c>
      <c r="E33" s="1">
        <v>42.41</v>
      </c>
      <c r="F33" s="4">
        <v>33.533547331500003</v>
      </c>
      <c r="G33" s="13">
        <v>33.983477962000009</v>
      </c>
      <c r="H33" s="4">
        <v>31.193011043999999</v>
      </c>
      <c r="I33" s="4">
        <v>26.064199999699998</v>
      </c>
      <c r="J33" s="4">
        <v>19.57</v>
      </c>
      <c r="K33" s="4">
        <v>18.473821555900003</v>
      </c>
      <c r="L33" s="1">
        <v>14.19</v>
      </c>
      <c r="M33" s="4">
        <v>13.129999999999999</v>
      </c>
      <c r="N33" s="4">
        <v>8.3345238095238088</v>
      </c>
      <c r="O33" s="4">
        <v>12.84</v>
      </c>
      <c r="P33" s="4">
        <v>9.7260000000000009</v>
      </c>
      <c r="Q33" s="4">
        <v>4.9023809523809527</v>
      </c>
      <c r="R33" s="4">
        <v>1.9166666666666665</v>
      </c>
      <c r="V33" s="21"/>
    </row>
    <row r="34" spans="1:22" x14ac:dyDescent="0.35">
      <c r="A34" t="s">
        <v>22</v>
      </c>
      <c r="B34" s="13">
        <v>2.0733942976000002</v>
      </c>
      <c r="C34" s="13">
        <v>1.9070035523</v>
      </c>
      <c r="D34" s="69">
        <v>5.8738797824000004</v>
      </c>
      <c r="E34" s="1">
        <v>1.25</v>
      </c>
      <c r="F34" s="4">
        <v>0.83205029429999999</v>
      </c>
      <c r="G34" s="13">
        <v>2.4517631391000001</v>
      </c>
      <c r="H34" s="4">
        <v>3.1460467844000002</v>
      </c>
      <c r="I34" s="4">
        <v>0.87209999999999999</v>
      </c>
      <c r="J34" s="4">
        <v>0</v>
      </c>
      <c r="K34" s="4">
        <v>6.5789473700000003E-2</v>
      </c>
      <c r="L34" s="1">
        <v>0</v>
      </c>
      <c r="M34" s="4">
        <v>0.13</v>
      </c>
      <c r="N34" s="4">
        <v>0</v>
      </c>
      <c r="O34" s="4">
        <v>0</v>
      </c>
      <c r="P34" s="4">
        <v>0.33300000000000002</v>
      </c>
      <c r="Q34" s="4">
        <v>3</v>
      </c>
      <c r="R34" s="4">
        <v>0</v>
      </c>
    </row>
    <row r="35" spans="1:22" x14ac:dyDescent="0.35">
      <c r="A35" t="s">
        <v>23</v>
      </c>
      <c r="B35" s="13">
        <v>1.4699301061000001</v>
      </c>
      <c r="C35" s="13">
        <v>4.0758561914999998</v>
      </c>
      <c r="D35" s="13">
        <v>1.6281344606000001</v>
      </c>
      <c r="E35" s="1">
        <v>0.91</v>
      </c>
      <c r="F35" s="4">
        <v>2.2494513903</v>
      </c>
      <c r="G35" s="13">
        <v>0</v>
      </c>
      <c r="H35" s="4">
        <v>0.77459666909999991</v>
      </c>
      <c r="I35" s="4">
        <v>0.44719999999999999</v>
      </c>
      <c r="J35" s="4">
        <v>0.25</v>
      </c>
      <c r="K35" s="4">
        <v>0</v>
      </c>
      <c r="L35" s="1">
        <v>0.5</v>
      </c>
      <c r="M35" s="4">
        <v>0.08</v>
      </c>
      <c r="N35" s="4">
        <v>0</v>
      </c>
      <c r="O35" s="4">
        <v>0</v>
      </c>
      <c r="P35" s="4">
        <v>0</v>
      </c>
      <c r="Q35" s="4">
        <v>1</v>
      </c>
      <c r="R35" s="4">
        <v>0.42857142857142855</v>
      </c>
      <c r="V35" s="21"/>
    </row>
    <row r="36" spans="1:22" x14ac:dyDescent="0.35">
      <c r="A36" s="3" t="s">
        <v>109</v>
      </c>
      <c r="B36" s="13">
        <v>0.70710678120000003</v>
      </c>
      <c r="C36" s="13">
        <v>0.37527767499999998</v>
      </c>
      <c r="D36" s="13">
        <v>0.5</v>
      </c>
      <c r="E36" s="1">
        <v>1.37</v>
      </c>
      <c r="F36" s="4">
        <v>0</v>
      </c>
      <c r="G36" s="13">
        <v>1.2639796104999999</v>
      </c>
      <c r="H36" s="4">
        <v>0</v>
      </c>
      <c r="I36" s="4">
        <v>0.37530000000000002</v>
      </c>
      <c r="J36" s="4">
        <v>0.56000000000000005</v>
      </c>
      <c r="K36" s="4">
        <v>0.3125</v>
      </c>
      <c r="L36" s="1">
        <v>0.3</v>
      </c>
      <c r="M36" s="4">
        <v>0</v>
      </c>
      <c r="N36" s="4">
        <v>0</v>
      </c>
      <c r="O36" s="4">
        <v>0</v>
      </c>
      <c r="P36" s="4">
        <v>1.5</v>
      </c>
      <c r="Q36" s="4">
        <v>0</v>
      </c>
      <c r="R36" s="4">
        <v>0</v>
      </c>
      <c r="V36" s="21"/>
    </row>
    <row r="37" spans="1:22" x14ac:dyDescent="0.35">
      <c r="A37" t="s">
        <v>24</v>
      </c>
      <c r="B37" s="69">
        <v>5.9341792894999994</v>
      </c>
      <c r="C37" s="13">
        <v>3.4831799169000002</v>
      </c>
      <c r="D37" s="13">
        <v>1.6408014935999999</v>
      </c>
      <c r="E37" s="1">
        <v>0.32</v>
      </c>
      <c r="F37" s="4">
        <v>1.0242286341</v>
      </c>
      <c r="G37" s="13">
        <v>0.75251987549999999</v>
      </c>
      <c r="H37" s="4">
        <v>1.1403047740000001</v>
      </c>
      <c r="I37" s="4">
        <v>0.87529999999999997</v>
      </c>
      <c r="J37" s="4">
        <v>0.18</v>
      </c>
      <c r="K37" s="4">
        <v>0.83809523800000008</v>
      </c>
      <c r="L37" s="1">
        <v>0.77</v>
      </c>
      <c r="M37" s="4">
        <v>0.27</v>
      </c>
      <c r="N37" s="4">
        <v>0.39743589743589747</v>
      </c>
      <c r="O37" s="4">
        <v>3.66</v>
      </c>
      <c r="P37" s="4">
        <v>5.0449999999999999</v>
      </c>
      <c r="Q37" s="4">
        <v>1.2857142857142856</v>
      </c>
      <c r="R37" s="4">
        <v>0</v>
      </c>
      <c r="V37" s="21"/>
    </row>
    <row r="38" spans="1:22" x14ac:dyDescent="0.35">
      <c r="A38" t="s">
        <v>104</v>
      </c>
      <c r="B38" s="13">
        <v>1.8605551275000001</v>
      </c>
      <c r="C38" s="13">
        <v>0.90104757020000004</v>
      </c>
      <c r="D38" s="69">
        <v>2.1486899019000001</v>
      </c>
      <c r="E38" s="1">
        <v>1.75</v>
      </c>
      <c r="F38" s="4">
        <v>2.0959511757999998</v>
      </c>
      <c r="G38" s="13">
        <v>1.7320508076000001</v>
      </c>
      <c r="H38" s="4">
        <v>0.78054692879999998</v>
      </c>
      <c r="I38" s="4">
        <v>1.4863999999999999</v>
      </c>
      <c r="J38" s="4">
        <v>0.25</v>
      </c>
      <c r="K38" s="4">
        <v>0.50624999999999998</v>
      </c>
      <c r="L38" s="1">
        <v>0.69</v>
      </c>
      <c r="M38" s="4">
        <v>0.17</v>
      </c>
      <c r="N38" s="4">
        <v>0</v>
      </c>
      <c r="O38" s="4">
        <v>0</v>
      </c>
      <c r="P38" s="4">
        <v>0</v>
      </c>
      <c r="Q38" s="4">
        <v>0</v>
      </c>
      <c r="R38" s="4">
        <v>1.3333333333333333</v>
      </c>
      <c r="V38" s="21"/>
    </row>
    <row r="39" spans="1:22" x14ac:dyDescent="0.35">
      <c r="A39" t="s">
        <v>103</v>
      </c>
      <c r="B39" s="13">
        <v>1.5646686702999999</v>
      </c>
      <c r="C39" s="13">
        <v>1.0017837257</v>
      </c>
      <c r="D39" s="13">
        <v>0</v>
      </c>
      <c r="E39" s="1">
        <v>0</v>
      </c>
      <c r="F39" s="4">
        <v>0.35355339060000002</v>
      </c>
      <c r="G39" s="13">
        <v>0.49135381490000002</v>
      </c>
      <c r="H39" s="4" t="s">
        <v>42</v>
      </c>
      <c r="I39" s="4" t="s">
        <v>42</v>
      </c>
      <c r="J39" s="4" t="s">
        <v>42</v>
      </c>
      <c r="K39" s="4" t="s">
        <v>42</v>
      </c>
      <c r="L39" s="4" t="s">
        <v>42</v>
      </c>
      <c r="M39" s="4" t="s">
        <v>42</v>
      </c>
      <c r="N39" s="4" t="s">
        <v>42</v>
      </c>
      <c r="O39" s="4" t="s">
        <v>42</v>
      </c>
      <c r="P39" s="4" t="s">
        <v>42</v>
      </c>
      <c r="Q39" s="4" t="s">
        <v>42</v>
      </c>
      <c r="R39" s="4" t="s">
        <v>42</v>
      </c>
      <c r="V39" s="21"/>
    </row>
    <row r="40" spans="1:22" x14ac:dyDescent="0.35">
      <c r="A40" t="s">
        <v>37</v>
      </c>
      <c r="B40" s="13">
        <v>0</v>
      </c>
      <c r="C40" s="13">
        <v>0.93995482760000004</v>
      </c>
      <c r="D40" s="13">
        <v>0</v>
      </c>
      <c r="E40">
        <v>0</v>
      </c>
      <c r="F40" s="4">
        <v>0</v>
      </c>
      <c r="G40" s="13">
        <v>0.45961940779999999</v>
      </c>
      <c r="H40" s="4" t="s">
        <v>42</v>
      </c>
      <c r="I40" s="4" t="s">
        <v>42</v>
      </c>
      <c r="J40" s="4" t="s">
        <v>42</v>
      </c>
      <c r="K40" s="4" t="s">
        <v>42</v>
      </c>
      <c r="L40" s="4" t="s">
        <v>42</v>
      </c>
      <c r="M40" s="4" t="s">
        <v>42</v>
      </c>
      <c r="N40" s="4" t="s">
        <v>42</v>
      </c>
      <c r="O40" s="4" t="s">
        <v>42</v>
      </c>
      <c r="P40" s="4" t="s">
        <v>42</v>
      </c>
      <c r="Q40" s="4" t="s">
        <v>42</v>
      </c>
      <c r="R40" s="4" t="s">
        <v>42</v>
      </c>
      <c r="V40" s="21"/>
    </row>
    <row r="41" spans="1:22" x14ac:dyDescent="0.35">
      <c r="A41" t="s">
        <v>25</v>
      </c>
      <c r="B41" s="13">
        <v>7.6780580876000002</v>
      </c>
      <c r="C41" s="13">
        <v>2.6551728213999999</v>
      </c>
      <c r="D41" s="13">
        <v>1.7339884125</v>
      </c>
      <c r="E41" s="1">
        <v>3.49</v>
      </c>
      <c r="F41" s="4">
        <v>1.9379055217000001</v>
      </c>
      <c r="G41" s="13">
        <v>0.89878532040000003</v>
      </c>
      <c r="H41" s="4">
        <v>0.8842761683</v>
      </c>
      <c r="I41" s="4">
        <v>0.44719999999999999</v>
      </c>
      <c r="J41" s="4">
        <v>0.31</v>
      </c>
      <c r="K41" s="4">
        <v>0.20833333330000001</v>
      </c>
      <c r="L41" s="1">
        <v>4.76</v>
      </c>
      <c r="M41" s="4">
        <v>0.48</v>
      </c>
      <c r="N41" s="4">
        <v>0</v>
      </c>
      <c r="O41" s="4">
        <v>0</v>
      </c>
      <c r="P41" s="4">
        <v>0</v>
      </c>
      <c r="Q41" s="4" t="s">
        <v>42</v>
      </c>
      <c r="R41" s="4" t="s">
        <v>42</v>
      </c>
      <c r="V41" s="21"/>
    </row>
    <row r="42" spans="1:22" x14ac:dyDescent="0.35">
      <c r="B42" s="13"/>
      <c r="F42" s="4"/>
      <c r="G42" s="4"/>
      <c r="H42" s="4"/>
      <c r="I42" s="4"/>
      <c r="J42" s="4"/>
      <c r="K42" s="4"/>
      <c r="M42" s="4"/>
      <c r="N42" s="4"/>
      <c r="O42" s="4"/>
      <c r="P42" s="4"/>
      <c r="Q42" s="4"/>
      <c r="R42" s="4"/>
      <c r="V42" s="21"/>
    </row>
    <row r="43" spans="1:22" x14ac:dyDescent="0.35">
      <c r="A43" t="s">
        <v>63</v>
      </c>
      <c r="B43" s="13">
        <v>71.539263932300003</v>
      </c>
      <c r="C43" s="13">
        <v>72.58441232429999</v>
      </c>
      <c r="D43" s="13">
        <v>64.182327904299996</v>
      </c>
      <c r="E43" s="1">
        <v>51.66</v>
      </c>
      <c r="F43" s="4">
        <v>42.461522578900002</v>
      </c>
      <c r="G43" s="13">
        <v>24.4055935879</v>
      </c>
      <c r="H43" s="4">
        <v>42.048036542300004</v>
      </c>
      <c r="I43" s="4">
        <v>19.118699999999997</v>
      </c>
      <c r="J43" s="4">
        <v>19.440000000000001</v>
      </c>
      <c r="K43" s="4">
        <v>23.6543178561</v>
      </c>
      <c r="L43" s="1">
        <v>15.67</v>
      </c>
      <c r="M43" s="4">
        <v>18.669999999999998</v>
      </c>
      <c r="N43" s="4">
        <v>22.704274891774897</v>
      </c>
      <c r="O43" s="4">
        <v>9.07</v>
      </c>
      <c r="P43" s="4">
        <v>11.521000000000001</v>
      </c>
      <c r="Q43" s="4">
        <v>10.271428571428572</v>
      </c>
      <c r="R43" s="4">
        <v>7.6555555555555559</v>
      </c>
      <c r="V43" s="21"/>
    </row>
    <row r="44" spans="1:22" x14ac:dyDescent="0.35">
      <c r="A44" t="s">
        <v>26</v>
      </c>
      <c r="B44" s="13">
        <v>55.713645536199998</v>
      </c>
      <c r="C44" s="13">
        <v>56.592236155899997</v>
      </c>
      <c r="D44" s="13">
        <v>75.189871967499997</v>
      </c>
      <c r="E44" s="1">
        <v>45.71</v>
      </c>
      <c r="F44" s="4">
        <v>56.462825561199999</v>
      </c>
      <c r="G44" s="13">
        <v>32.296124973299996</v>
      </c>
      <c r="H44" s="4">
        <v>36.254831145600001</v>
      </c>
      <c r="I44" s="4">
        <v>49.808300000700001</v>
      </c>
      <c r="J44" s="4">
        <v>28.93</v>
      </c>
      <c r="K44" s="4">
        <v>32.320649836499996</v>
      </c>
      <c r="L44" s="1">
        <v>35.69</v>
      </c>
      <c r="M44" s="4">
        <v>21.49</v>
      </c>
      <c r="N44" s="4">
        <v>11.118195351072064</v>
      </c>
      <c r="O44" s="4">
        <v>15.4</v>
      </c>
      <c r="P44" s="4">
        <v>19.8</v>
      </c>
      <c r="Q44" s="4">
        <v>11.076190476190474</v>
      </c>
      <c r="R44" s="4">
        <v>11.726190476190476</v>
      </c>
      <c r="V44" s="21"/>
    </row>
    <row r="45" spans="1:22" x14ac:dyDescent="0.35">
      <c r="A45" t="s">
        <v>27</v>
      </c>
      <c r="B45" s="13">
        <v>536.82301361789996</v>
      </c>
      <c r="C45" s="13">
        <v>562.82781870439999</v>
      </c>
      <c r="D45" s="13">
        <v>572.49348356619998</v>
      </c>
      <c r="E45" s="1">
        <v>571.1</v>
      </c>
      <c r="F45" s="4">
        <v>525.81302271189998</v>
      </c>
      <c r="G45" s="13">
        <v>508.76825417560013</v>
      </c>
      <c r="H45" s="4">
        <v>513.34871727899963</v>
      </c>
      <c r="I45" s="4">
        <v>436.97149999509963</v>
      </c>
      <c r="J45" s="4">
        <v>356.32000000000005</v>
      </c>
      <c r="K45" s="4">
        <v>298.75145805929998</v>
      </c>
      <c r="L45" s="1">
        <v>290.57</v>
      </c>
      <c r="M45" s="4">
        <v>256.58</v>
      </c>
      <c r="N45" s="4">
        <v>269.68648434898427</v>
      </c>
      <c r="O45" s="4">
        <v>224.53</v>
      </c>
      <c r="P45" s="4">
        <v>239.13499999999999</v>
      </c>
      <c r="Q45" s="4">
        <v>240.74786602286605</v>
      </c>
      <c r="R45" s="4">
        <v>203.14598684768981</v>
      </c>
      <c r="V45" s="21"/>
    </row>
    <row r="46" spans="1:22" x14ac:dyDescent="0.35">
      <c r="A46" t="s">
        <v>28</v>
      </c>
      <c r="B46" s="13">
        <v>1.0149912187000001</v>
      </c>
      <c r="C46" s="13">
        <v>0</v>
      </c>
      <c r="D46" s="13">
        <v>1.2277605243</v>
      </c>
      <c r="E46" s="1">
        <v>0.82</v>
      </c>
      <c r="F46" s="4">
        <v>6.9033289524999999</v>
      </c>
      <c r="G46" s="13">
        <v>3.2057280203</v>
      </c>
      <c r="H46" s="4">
        <v>2.2874248854000001</v>
      </c>
      <c r="I46" s="4">
        <v>2.1424999999000001</v>
      </c>
      <c r="J46" s="4">
        <v>3</v>
      </c>
      <c r="K46" s="4">
        <v>1.688888889</v>
      </c>
      <c r="L46" s="1">
        <v>0.13</v>
      </c>
      <c r="M46" s="4">
        <v>0.17</v>
      </c>
      <c r="N46" s="4">
        <v>0</v>
      </c>
      <c r="O46" s="4">
        <v>0.33</v>
      </c>
      <c r="P46" s="4">
        <v>0</v>
      </c>
      <c r="Q46" s="4" t="s">
        <v>42</v>
      </c>
      <c r="R46" s="4" t="s">
        <v>42</v>
      </c>
      <c r="V46" s="21"/>
    </row>
    <row r="47" spans="1:22" x14ac:dyDescent="0.35">
      <c r="F47" s="4"/>
      <c r="G47" s="13"/>
      <c r="H47" s="4"/>
      <c r="I47" s="4"/>
      <c r="K47" s="4"/>
      <c r="M47" s="4"/>
      <c r="N47" s="4"/>
      <c r="O47" s="4"/>
      <c r="P47" s="4"/>
      <c r="Q47" s="4"/>
      <c r="R47" s="4"/>
    </row>
    <row r="48" spans="1:22" x14ac:dyDescent="0.35">
      <c r="A48" s="3" t="s">
        <v>44</v>
      </c>
      <c r="B48" s="13">
        <v>9.2228232798000001</v>
      </c>
      <c r="C48" s="13">
        <v>4.84</v>
      </c>
      <c r="D48" s="13">
        <v>4.5436758277999996</v>
      </c>
      <c r="E48" s="1">
        <v>6.17</v>
      </c>
      <c r="F48" s="4">
        <v>4.3091245573999997</v>
      </c>
      <c r="G48" s="13">
        <v>3.5055310148999999</v>
      </c>
      <c r="H48" s="4">
        <v>3.1095089709000003</v>
      </c>
      <c r="I48" s="4">
        <v>4.9916999999999998</v>
      </c>
      <c r="J48" s="1">
        <v>1.55</v>
      </c>
      <c r="K48" s="1">
        <v>6.29</v>
      </c>
      <c r="L48" s="1">
        <v>6.52</v>
      </c>
      <c r="M48" s="4">
        <v>5.87</v>
      </c>
      <c r="N48" s="4" t="s">
        <v>42</v>
      </c>
      <c r="O48" s="4" t="s">
        <v>42</v>
      </c>
      <c r="P48" s="4" t="s">
        <v>42</v>
      </c>
      <c r="Q48" s="4" t="s">
        <v>42</v>
      </c>
      <c r="R48" s="4" t="s">
        <v>42</v>
      </c>
    </row>
    <row r="49" spans="1:24" x14ac:dyDescent="0.35">
      <c r="A49" s="3" t="s">
        <v>29</v>
      </c>
      <c r="B49" s="13">
        <v>3.0781992482999998</v>
      </c>
      <c r="C49" s="13">
        <v>2.0699999999999998</v>
      </c>
      <c r="D49" s="13">
        <v>4.5849704755999996</v>
      </c>
      <c r="E49" s="1">
        <v>1.89</v>
      </c>
      <c r="F49" s="4">
        <v>1.7039034476999999</v>
      </c>
      <c r="G49" s="13">
        <v>2.6789733867000001</v>
      </c>
      <c r="H49" s="4">
        <v>1.605207018</v>
      </c>
      <c r="I49" s="4">
        <v>2.8509000000000002</v>
      </c>
      <c r="J49" s="1">
        <v>2.9</v>
      </c>
      <c r="K49" s="1">
        <v>1.22</v>
      </c>
      <c r="L49" s="1" t="s">
        <v>42</v>
      </c>
      <c r="M49" s="4" t="s">
        <v>42</v>
      </c>
      <c r="N49" s="4" t="s">
        <v>42</v>
      </c>
      <c r="O49" s="4" t="s">
        <v>42</v>
      </c>
      <c r="P49" s="4" t="s">
        <v>42</v>
      </c>
      <c r="Q49" s="4" t="s">
        <v>42</v>
      </c>
      <c r="R49" s="4" t="s">
        <v>42</v>
      </c>
    </row>
    <row r="50" spans="1:24" x14ac:dyDescent="0.35">
      <c r="A50" t="s">
        <v>30</v>
      </c>
      <c r="B50" s="13">
        <v>10.7052787162</v>
      </c>
      <c r="C50" s="13">
        <v>10.14955389</v>
      </c>
      <c r="D50" s="13">
        <v>14.488465224799999</v>
      </c>
      <c r="E50" s="1">
        <v>14</v>
      </c>
      <c r="F50" s="4">
        <v>9.0176163307999992</v>
      </c>
      <c r="G50" s="13">
        <v>13.4361227146</v>
      </c>
      <c r="H50" s="4">
        <v>10.127749412599998</v>
      </c>
      <c r="I50" s="4">
        <v>11.1995999997</v>
      </c>
      <c r="J50" s="1">
        <v>7</v>
      </c>
      <c r="K50" s="1">
        <v>8.5052083333999988</v>
      </c>
      <c r="L50" s="1">
        <v>2.8</v>
      </c>
      <c r="M50" s="4">
        <v>12.26</v>
      </c>
      <c r="N50" s="4">
        <v>4.833333333333333</v>
      </c>
      <c r="O50" s="4">
        <v>4.2300000000000004</v>
      </c>
      <c r="P50" s="4">
        <v>10.159000000000001</v>
      </c>
      <c r="Q50" s="4">
        <v>8.375</v>
      </c>
      <c r="R50" s="4">
        <v>8.3333333333333321</v>
      </c>
    </row>
    <row r="51" spans="1:24" x14ac:dyDescent="0.35">
      <c r="A51" t="s">
        <v>31</v>
      </c>
      <c r="B51" s="13">
        <v>322.1141865756</v>
      </c>
      <c r="C51" s="13">
        <v>312.12717033029992</v>
      </c>
      <c r="D51" s="13">
        <v>342.87652485709998</v>
      </c>
      <c r="E51" s="1">
        <v>319.38</v>
      </c>
      <c r="F51" s="4">
        <v>300.56956152470002</v>
      </c>
      <c r="G51" s="13">
        <v>281.93309471349988</v>
      </c>
      <c r="H51" s="4">
        <v>259.75772419039993</v>
      </c>
      <c r="I51" s="4">
        <v>318.82629999589989</v>
      </c>
      <c r="J51" s="1">
        <v>238.99</v>
      </c>
      <c r="K51" s="1">
        <v>234.62581184729999</v>
      </c>
      <c r="L51" s="1">
        <v>225.87</v>
      </c>
      <c r="M51" s="4">
        <v>233.79</v>
      </c>
      <c r="N51" s="4">
        <v>207.5117046352342</v>
      </c>
      <c r="O51" s="4">
        <v>197.82</v>
      </c>
      <c r="P51" s="4">
        <v>171.83500000000001</v>
      </c>
      <c r="Q51" s="4">
        <v>158.19671162171159</v>
      </c>
      <c r="R51" s="4">
        <v>136.4750876746233</v>
      </c>
    </row>
    <row r="52" spans="1:24" x14ac:dyDescent="0.35">
      <c r="A52" t="s">
        <v>32</v>
      </c>
      <c r="B52" s="69">
        <v>64.97396959240001</v>
      </c>
      <c r="C52" s="13">
        <v>69.39547914969998</v>
      </c>
      <c r="D52" s="13">
        <v>54.959675806900002</v>
      </c>
      <c r="E52" s="1">
        <v>73.36</v>
      </c>
      <c r="F52" s="4">
        <v>58.905446658199999</v>
      </c>
      <c r="G52" s="13">
        <v>62.394242959399989</v>
      </c>
      <c r="H52" s="4">
        <v>54.290005728699981</v>
      </c>
      <c r="I52" s="4">
        <v>58.15659999959999</v>
      </c>
      <c r="J52" s="1">
        <v>36.6</v>
      </c>
      <c r="K52" s="1">
        <v>31.640031030900001</v>
      </c>
      <c r="L52" s="1">
        <v>21.77</v>
      </c>
      <c r="M52" s="4">
        <v>21.57</v>
      </c>
      <c r="N52" s="4">
        <v>25.969079621095748</v>
      </c>
      <c r="O52" s="4">
        <v>21.1</v>
      </c>
      <c r="P52" s="4">
        <v>28.85</v>
      </c>
      <c r="Q52" s="4">
        <v>32.033730158730165</v>
      </c>
      <c r="R52" s="4">
        <v>7.1166666666666663</v>
      </c>
    </row>
    <row r="53" spans="1:24" x14ac:dyDescent="0.35">
      <c r="A53" t="s">
        <v>33</v>
      </c>
      <c r="B53" s="69">
        <v>16.075292670300001</v>
      </c>
      <c r="C53" s="13">
        <v>15.181922449599998</v>
      </c>
      <c r="D53" s="13">
        <v>13.1761273574</v>
      </c>
      <c r="E53" s="1">
        <v>5.3</v>
      </c>
      <c r="F53" s="4">
        <v>13.0420092124</v>
      </c>
      <c r="G53" s="13">
        <v>9.2319507958999978</v>
      </c>
      <c r="H53" s="4">
        <v>8.6866766433000002</v>
      </c>
      <c r="I53" s="4">
        <v>6.0617999999999999</v>
      </c>
      <c r="J53" s="1">
        <v>5.04</v>
      </c>
      <c r="K53" s="1">
        <v>2.4803391055000001</v>
      </c>
      <c r="L53" s="1">
        <v>0.6</v>
      </c>
      <c r="M53" s="4">
        <v>4.67</v>
      </c>
      <c r="N53" s="4">
        <v>1.125</v>
      </c>
      <c r="O53" s="4">
        <v>2.08</v>
      </c>
      <c r="P53" s="4">
        <v>2.1190000000000002</v>
      </c>
      <c r="Q53" s="4">
        <v>0.16666666666666666</v>
      </c>
      <c r="R53" s="4">
        <v>0.79285714285714293</v>
      </c>
    </row>
    <row r="54" spans="1:24" x14ac:dyDescent="0.35">
      <c r="A54" t="s">
        <v>62</v>
      </c>
      <c r="B54" s="13">
        <v>1.2845224838</v>
      </c>
      <c r="C54" s="13">
        <v>1.5636572379000002</v>
      </c>
      <c r="D54" s="13">
        <v>1.2844570503999999</v>
      </c>
      <c r="E54" s="1">
        <v>2.37</v>
      </c>
      <c r="F54" s="4">
        <v>0</v>
      </c>
      <c r="G54" s="13">
        <v>0</v>
      </c>
      <c r="H54" s="4">
        <v>3.5</v>
      </c>
      <c r="I54" s="4">
        <v>1.1040999999999999</v>
      </c>
      <c r="J54" s="1">
        <v>0.21</v>
      </c>
      <c r="K54" s="1">
        <v>1.0125000000000002</v>
      </c>
      <c r="L54" s="1">
        <v>1</v>
      </c>
      <c r="M54" s="4" t="s">
        <v>42</v>
      </c>
      <c r="N54" s="4" t="s">
        <v>42</v>
      </c>
      <c r="O54" s="4" t="s">
        <v>42</v>
      </c>
      <c r="P54" s="4" t="s">
        <v>42</v>
      </c>
      <c r="Q54" s="4" t="s">
        <v>42</v>
      </c>
      <c r="R54" s="4" t="s">
        <v>42</v>
      </c>
    </row>
    <row r="55" spans="1:24" x14ac:dyDescent="0.35">
      <c r="A55" t="s">
        <v>34</v>
      </c>
      <c r="B55" s="13">
        <v>1.1766968106</v>
      </c>
      <c r="C55" s="13">
        <v>0.5345224838</v>
      </c>
      <c r="D55" s="69">
        <v>1.3761041076</v>
      </c>
      <c r="E55" s="1">
        <v>1.33</v>
      </c>
      <c r="F55" s="4">
        <v>0.74442942909999998</v>
      </c>
      <c r="G55" s="13">
        <v>6.3613228478000003</v>
      </c>
      <c r="H55" s="4">
        <v>5.9987791054000006</v>
      </c>
      <c r="I55" s="4">
        <v>1.0205999998999999</v>
      </c>
      <c r="J55" s="1">
        <v>2.17</v>
      </c>
      <c r="K55" s="4">
        <v>0</v>
      </c>
      <c r="L55" s="1">
        <v>3.75</v>
      </c>
      <c r="M55" s="4">
        <v>0.13</v>
      </c>
      <c r="N55" s="4">
        <v>0</v>
      </c>
      <c r="O55" s="4">
        <v>0</v>
      </c>
      <c r="P55" s="4">
        <v>0</v>
      </c>
      <c r="Q55" s="4" t="s">
        <v>42</v>
      </c>
      <c r="R55" s="4" t="s">
        <v>42</v>
      </c>
    </row>
    <row r="56" spans="1:24" x14ac:dyDescent="0.35">
      <c r="B56" s="13"/>
      <c r="C56" s="13"/>
      <c r="F56" s="4"/>
      <c r="G56" s="13"/>
      <c r="H56" s="4"/>
      <c r="I56" s="4"/>
    </row>
    <row r="57" spans="1:24" x14ac:dyDescent="0.35">
      <c r="A57" t="s">
        <v>36</v>
      </c>
      <c r="B57" s="13">
        <v>3477.0515182750009</v>
      </c>
      <c r="C57" s="13">
        <v>3520.3020090494028</v>
      </c>
      <c r="D57" s="13">
        <v>3331.4687468173001</v>
      </c>
      <c r="E57" s="1">
        <v>3187.86</v>
      </c>
      <c r="F57" s="4">
        <v>3050.6192712849002</v>
      </c>
      <c r="G57" s="13">
        <v>3127.8734489575036</v>
      </c>
      <c r="H57" s="4">
        <v>2933.7876330004019</v>
      </c>
      <c r="I57" s="4">
        <v>2812.1181000172032</v>
      </c>
      <c r="J57" s="4">
        <v>2335.0800000000004</v>
      </c>
      <c r="K57" s="4">
        <v>2132.1853608048</v>
      </c>
      <c r="L57" s="4">
        <v>2153.4</v>
      </c>
      <c r="M57" s="4">
        <v>1934.6600000000003</v>
      </c>
      <c r="N57" s="4">
        <v>1735.9548315261586</v>
      </c>
      <c r="O57" s="4">
        <v>1635.22</v>
      </c>
      <c r="P57" s="4">
        <v>1609.36</v>
      </c>
      <c r="Q57" s="4">
        <v>1437.0915239119611</v>
      </c>
      <c r="R57" s="4">
        <v>1412.2187214124433</v>
      </c>
      <c r="U57" s="13"/>
      <c r="V57" s="21"/>
    </row>
    <row r="58" spans="1:24" x14ac:dyDescent="0.35">
      <c r="A58" t="s">
        <v>37</v>
      </c>
      <c r="B58" s="13">
        <v>1203.3513098686999</v>
      </c>
      <c r="C58" s="13">
        <v>1184.4360697053</v>
      </c>
      <c r="D58" s="13">
        <v>1180.2592379399</v>
      </c>
      <c r="E58" s="1">
        <v>1080.3</v>
      </c>
      <c r="F58" s="4">
        <v>1005.6252239664</v>
      </c>
      <c r="G58" s="13">
        <v>983.09676383549856</v>
      </c>
      <c r="H58" s="4">
        <v>1003.6028799855997</v>
      </c>
      <c r="I58" s="4">
        <v>902.53659863169946</v>
      </c>
      <c r="J58" s="4">
        <v>743.04</v>
      </c>
      <c r="K58" s="4">
        <v>833.17764128229999</v>
      </c>
      <c r="L58" s="4">
        <v>685.12</v>
      </c>
      <c r="M58" s="4">
        <v>607.66</v>
      </c>
      <c r="N58" s="4">
        <v>666.64724153562622</v>
      </c>
      <c r="O58" s="4">
        <v>640.1</v>
      </c>
      <c r="P58" s="4">
        <v>612.82000000000005</v>
      </c>
      <c r="Q58" s="4">
        <v>513.86650082131814</v>
      </c>
      <c r="R58" s="4">
        <v>498.79104803864868</v>
      </c>
      <c r="U58" s="13"/>
      <c r="V58" s="21"/>
      <c r="X58" s="30"/>
    </row>
    <row r="59" spans="1:24" x14ac:dyDescent="0.35">
      <c r="A59" t="s">
        <v>38</v>
      </c>
      <c r="B59" s="13">
        <v>665.0909143051</v>
      </c>
      <c r="C59" s="13">
        <v>692</v>
      </c>
      <c r="D59" s="13">
        <v>713.09344396229994</v>
      </c>
      <c r="E59" s="1">
        <v>669.28</v>
      </c>
      <c r="F59" s="4">
        <v>631.64069980449995</v>
      </c>
      <c r="G59" s="13">
        <v>568.67570075710069</v>
      </c>
      <c r="H59" s="4">
        <v>593.93900985229993</v>
      </c>
      <c r="I59" s="4">
        <v>508.04099999570013</v>
      </c>
      <c r="J59" s="4">
        <v>407.69</v>
      </c>
      <c r="K59" s="4">
        <v>356.41531464089996</v>
      </c>
      <c r="L59" s="4">
        <v>342.06</v>
      </c>
      <c r="M59" s="4">
        <v>296.90999999999997</v>
      </c>
      <c r="N59" s="4">
        <v>303.5089545918313</v>
      </c>
      <c r="O59" s="4">
        <v>249.34</v>
      </c>
      <c r="P59" s="4">
        <v>270.45</v>
      </c>
      <c r="Q59" s="4">
        <v>262.0954850704851</v>
      </c>
      <c r="R59" s="4">
        <v>222.52773287943586</v>
      </c>
      <c r="U59" s="13"/>
      <c r="V59" s="21"/>
      <c r="X59" s="30"/>
    </row>
    <row r="60" spans="1:24" x14ac:dyDescent="0.35">
      <c r="A60" t="s">
        <v>29</v>
      </c>
      <c r="B60" s="13">
        <v>428.63096937699999</v>
      </c>
      <c r="C60" s="13">
        <v>415.86595592330002</v>
      </c>
      <c r="D60" s="13">
        <v>437.29000070759997</v>
      </c>
      <c r="E60" s="1">
        <v>423.78</v>
      </c>
      <c r="F60" s="4">
        <v>388.2920911603</v>
      </c>
      <c r="G60" s="13">
        <v>379.54123843279967</v>
      </c>
      <c r="H60" s="4">
        <v>347.07565106930002</v>
      </c>
      <c r="I60" s="4">
        <v>404.21159999510002</v>
      </c>
      <c r="J60" s="4">
        <v>294.45999999999998</v>
      </c>
      <c r="K60" s="4">
        <v>285.76462309139998</v>
      </c>
      <c r="L60" s="4">
        <v>262.31</v>
      </c>
      <c r="M60" s="4">
        <v>278.28999999999996</v>
      </c>
      <c r="N60" s="4">
        <v>239.43911758966334</v>
      </c>
      <c r="O60" s="4">
        <v>225.22</v>
      </c>
      <c r="P60" s="4">
        <v>212.97</v>
      </c>
      <c r="Q60" s="4">
        <v>198.77210844710839</v>
      </c>
      <c r="R60" s="4">
        <v>152.71794481748043</v>
      </c>
      <c r="U60" s="13"/>
      <c r="V60" s="21"/>
      <c r="X60" s="30"/>
    </row>
    <row r="61" spans="1:24" x14ac:dyDescent="0.35">
      <c r="A61" s="6" t="s">
        <v>35</v>
      </c>
      <c r="B61" s="32">
        <v>5774.1247118258016</v>
      </c>
      <c r="C61" s="32">
        <v>5812.6040346780028</v>
      </c>
      <c r="D61" s="32">
        <v>5662.1114294270992</v>
      </c>
      <c r="E61" s="6">
        <v>5361.23</v>
      </c>
      <c r="F61" s="14">
        <v>5076.1772862160997</v>
      </c>
      <c r="G61" s="32">
        <v>5059.1871519828919</v>
      </c>
      <c r="H61" s="14">
        <v>4878.4051739076131</v>
      </c>
      <c r="I61" s="14">
        <v>4626.9072986397032</v>
      </c>
      <c r="J61" s="14">
        <v>3780.27</v>
      </c>
      <c r="K61" s="14">
        <v>3607.5452795627998</v>
      </c>
      <c r="L61" s="14">
        <v>3442.89</v>
      </c>
      <c r="M61" s="14">
        <v>3117.52</v>
      </c>
      <c r="N61" s="14">
        <v>2945.5501452432795</v>
      </c>
      <c r="O61" s="14">
        <v>2749.89</v>
      </c>
      <c r="P61" s="14">
        <v>2705.62</v>
      </c>
      <c r="Q61" s="14">
        <v>2411.825618250873</v>
      </c>
      <c r="R61" s="14">
        <v>2286.255447148008</v>
      </c>
      <c r="U61" s="21"/>
      <c r="V61" s="21"/>
      <c r="X61" s="30"/>
    </row>
    <row r="62" spans="1:24" x14ac:dyDescent="0.35">
      <c r="V62" s="21"/>
      <c r="X62" s="30"/>
    </row>
    <row r="63" spans="1:24" x14ac:dyDescent="0.35">
      <c r="A63" t="s">
        <v>36</v>
      </c>
      <c r="B63" s="33">
        <v>0.60199999999999998</v>
      </c>
      <c r="C63" s="57">
        <v>0.60599999999999998</v>
      </c>
      <c r="D63" s="30">
        <v>0.58840000000000003</v>
      </c>
      <c r="E63" s="30">
        <v>0.59499999999999997</v>
      </c>
      <c r="F63" s="26">
        <v>0.60099999999999998</v>
      </c>
      <c r="G63" s="26">
        <v>0.61799999999999999</v>
      </c>
      <c r="H63" s="26">
        <v>0.60099999999999998</v>
      </c>
      <c r="I63" s="26">
        <v>0.60799999999999998</v>
      </c>
      <c r="J63" s="26">
        <v>0.61770000000000003</v>
      </c>
      <c r="K63" s="26">
        <v>0.59099999999999997</v>
      </c>
      <c r="L63" s="26">
        <v>0.626</v>
      </c>
      <c r="M63" s="37">
        <f t="shared" ref="M63:R63" si="0">M57/M61</f>
        <v>0.62057661217891158</v>
      </c>
      <c r="N63" s="37">
        <f t="shared" si="0"/>
        <v>0.58934825276341785</v>
      </c>
      <c r="O63" s="37">
        <f t="shared" si="0"/>
        <v>0.59464924051507517</v>
      </c>
      <c r="P63" s="37">
        <f t="shared" si="0"/>
        <v>0.59482115005063529</v>
      </c>
      <c r="Q63" s="37">
        <f t="shared" si="0"/>
        <v>0.5958521681821185</v>
      </c>
      <c r="R63" s="37">
        <f t="shared" si="0"/>
        <v>0.61769944525408005</v>
      </c>
      <c r="T63" s="24"/>
      <c r="V63" s="21"/>
    </row>
    <row r="64" spans="1:24" x14ac:dyDescent="0.35">
      <c r="A64" t="s">
        <v>37</v>
      </c>
      <c r="B64" s="33">
        <v>0.20799999999999999</v>
      </c>
      <c r="C64" s="58">
        <v>0.20399999999999999</v>
      </c>
      <c r="D64" s="30">
        <v>0.2084</v>
      </c>
      <c r="E64" s="30">
        <v>0.20200000000000001</v>
      </c>
      <c r="F64" s="26">
        <v>0.19800000000000001</v>
      </c>
      <c r="G64" s="26">
        <v>0.19400000000000001</v>
      </c>
      <c r="H64" s="26">
        <v>0.20599999999999999</v>
      </c>
      <c r="I64" s="26">
        <v>0.19500000000000001</v>
      </c>
      <c r="J64" s="26">
        <v>0.1966</v>
      </c>
      <c r="K64" s="26">
        <v>0.23100000000000001</v>
      </c>
      <c r="L64" s="26">
        <v>0.19900000000000001</v>
      </c>
      <c r="M64" s="15">
        <f t="shared" ref="M64:R64" si="1">M58/M61</f>
        <v>0.19491775513869999</v>
      </c>
      <c r="N64" s="15">
        <f t="shared" si="1"/>
        <v>0.22632350788941205</v>
      </c>
      <c r="O64" s="15">
        <f t="shared" si="1"/>
        <v>0.23277294728152764</v>
      </c>
      <c r="P64" s="15">
        <f t="shared" si="1"/>
        <v>0.22649891706891584</v>
      </c>
      <c r="Q64" s="15">
        <f t="shared" si="1"/>
        <v>0.21306121675330295</v>
      </c>
      <c r="R64" s="15">
        <f t="shared" si="1"/>
        <v>0.21816943013120696</v>
      </c>
      <c r="V64" s="21"/>
    </row>
    <row r="65" spans="1:21" x14ac:dyDescent="0.35">
      <c r="A65" t="s">
        <v>38</v>
      </c>
      <c r="B65" s="33">
        <v>0.115</v>
      </c>
      <c r="C65" s="58">
        <v>0.11899999999999999</v>
      </c>
      <c r="D65" s="30">
        <v>0.12590000000000001</v>
      </c>
      <c r="E65" s="30">
        <v>0.125</v>
      </c>
      <c r="F65" s="26">
        <v>0.124</v>
      </c>
      <c r="G65" s="26">
        <v>0.112</v>
      </c>
      <c r="H65" s="26">
        <v>0.122</v>
      </c>
      <c r="I65" s="26">
        <v>0.11</v>
      </c>
      <c r="J65" s="26">
        <v>0.10780000000000001</v>
      </c>
      <c r="K65" s="26">
        <v>9.9000000000000005E-2</v>
      </c>
      <c r="L65" s="26">
        <v>9.9000000000000005E-2</v>
      </c>
      <c r="M65" s="15">
        <f t="shared" ref="M65:R65" si="2">M59/M61</f>
        <v>9.5239164464061166E-2</v>
      </c>
      <c r="N65" s="15">
        <f t="shared" si="2"/>
        <v>0.10303981926159461</v>
      </c>
      <c r="O65" s="15">
        <f t="shared" si="2"/>
        <v>9.067271781780363E-2</v>
      </c>
      <c r="P65" s="15">
        <f t="shared" si="2"/>
        <v>9.9958604682106128E-2</v>
      </c>
      <c r="Q65" s="15">
        <f t="shared" si="2"/>
        <v>0.108670993079742</v>
      </c>
      <c r="R65" s="15">
        <f t="shared" si="2"/>
        <v>9.7332838794120025E-2</v>
      </c>
    </row>
    <row r="66" spans="1:21" x14ac:dyDescent="0.35">
      <c r="A66" t="s">
        <v>29</v>
      </c>
      <c r="B66" s="33">
        <v>7.3999999999999996E-2</v>
      </c>
      <c r="C66" s="58">
        <v>7.1999999999999995E-2</v>
      </c>
      <c r="D66" s="30">
        <v>7.7200000000000005E-2</v>
      </c>
      <c r="E66" s="30">
        <v>7.9000000000000001E-2</v>
      </c>
      <c r="F66" s="26">
        <v>7.6999999999999999E-2</v>
      </c>
      <c r="G66" s="26">
        <v>7.4999999999999997E-2</v>
      </c>
      <c r="H66" s="26">
        <v>7.0999999999999994E-2</v>
      </c>
      <c r="I66" s="26">
        <v>8.6999999999999994E-2</v>
      </c>
      <c r="J66" s="26">
        <v>7.7899999999999997E-2</v>
      </c>
      <c r="K66" s="26">
        <v>7.9000000000000001E-2</v>
      </c>
      <c r="L66" s="26">
        <v>7.5999999999999998E-2</v>
      </c>
      <c r="M66" s="15">
        <f t="shared" ref="M66:R66" si="3">M60/M61</f>
        <v>8.9266468218327372E-2</v>
      </c>
      <c r="N66" s="15">
        <f t="shared" si="3"/>
        <v>8.1288420085575394E-2</v>
      </c>
      <c r="O66" s="15">
        <f t="shared" si="3"/>
        <v>8.1901457876496886E-2</v>
      </c>
      <c r="P66" s="15">
        <f t="shared" si="3"/>
        <v>7.8713936177290236E-2</v>
      </c>
      <c r="Q66" s="15">
        <f t="shared" si="3"/>
        <v>8.2415621984836443E-2</v>
      </c>
      <c r="R66" s="15">
        <f t="shared" si="3"/>
        <v>6.6798285820593065E-2</v>
      </c>
    </row>
    <row r="67" spans="1:21" x14ac:dyDescent="0.35">
      <c r="A67" s="6" t="s">
        <v>35</v>
      </c>
      <c r="B67" s="29">
        <v>1</v>
      </c>
      <c r="C67" s="29">
        <v>1</v>
      </c>
      <c r="D67" s="29">
        <v>1</v>
      </c>
      <c r="E67" s="29">
        <v>1</v>
      </c>
      <c r="F67" s="27">
        <v>1</v>
      </c>
      <c r="G67" s="27">
        <v>1</v>
      </c>
      <c r="H67" s="27">
        <v>1</v>
      </c>
      <c r="I67" s="27">
        <v>1</v>
      </c>
      <c r="J67" s="27">
        <v>1</v>
      </c>
      <c r="K67" s="28">
        <v>1</v>
      </c>
      <c r="L67" s="28">
        <f>SUM(L63:L66)</f>
        <v>0.99999999999999989</v>
      </c>
      <c r="M67" s="18">
        <f t="shared" ref="M67:R67" si="4">SUM(M63:M66)</f>
        <v>1</v>
      </c>
      <c r="N67" s="18">
        <f t="shared" si="4"/>
        <v>0.99999999999999989</v>
      </c>
      <c r="O67" s="18">
        <f t="shared" si="4"/>
        <v>0.99999636349090326</v>
      </c>
      <c r="P67" s="18">
        <f t="shared" si="4"/>
        <v>0.99999260797894751</v>
      </c>
      <c r="Q67" s="18">
        <f t="shared" si="4"/>
        <v>0.99999999999999989</v>
      </c>
      <c r="R67" s="18">
        <f t="shared" si="4"/>
        <v>1</v>
      </c>
    </row>
    <row r="69" spans="1:21" x14ac:dyDescent="0.35">
      <c r="U69" s="21"/>
    </row>
    <row r="70" spans="1:21" x14ac:dyDescent="0.35">
      <c r="I70"/>
    </row>
    <row r="71" spans="1:21" x14ac:dyDescent="0.35">
      <c r="I71"/>
    </row>
    <row r="72" spans="1:21" x14ac:dyDescent="0.35">
      <c r="I72"/>
    </row>
    <row r="73" spans="1:21" x14ac:dyDescent="0.35">
      <c r="I73"/>
    </row>
    <row r="74" spans="1:21" x14ac:dyDescent="0.35">
      <c r="I74"/>
    </row>
    <row r="75" spans="1:21" x14ac:dyDescent="0.35">
      <c r="I75"/>
    </row>
    <row r="76" spans="1:21" x14ac:dyDescent="0.35">
      <c r="I76"/>
    </row>
    <row r="77" spans="1:21" x14ac:dyDescent="0.35">
      <c r="I77"/>
    </row>
    <row r="78" spans="1:21" x14ac:dyDescent="0.35">
      <c r="I78"/>
    </row>
    <row r="79" spans="1:21" x14ac:dyDescent="0.35">
      <c r="I79"/>
    </row>
    <row r="80" spans="1:21" x14ac:dyDescent="0.35">
      <c r="I80"/>
    </row>
    <row r="81" spans="9:11" x14ac:dyDescent="0.35">
      <c r="I81"/>
    </row>
    <row r="82" spans="9:11" x14ac:dyDescent="0.35">
      <c r="I82"/>
    </row>
    <row r="83" spans="9:11" x14ac:dyDescent="0.35">
      <c r="I83"/>
    </row>
    <row r="84" spans="9:11" x14ac:dyDescent="0.35">
      <c r="I84"/>
    </row>
    <row r="85" spans="9:11" x14ac:dyDescent="0.35">
      <c r="I85"/>
    </row>
    <row r="86" spans="9:11" x14ac:dyDescent="0.35">
      <c r="I86"/>
    </row>
    <row r="87" spans="9:11" x14ac:dyDescent="0.35">
      <c r="I87"/>
    </row>
    <row r="88" spans="9:11" x14ac:dyDescent="0.35">
      <c r="I88"/>
    </row>
    <row r="89" spans="9:11" x14ac:dyDescent="0.35">
      <c r="I89"/>
    </row>
    <row r="90" spans="9:11" x14ac:dyDescent="0.35">
      <c r="I90"/>
      <c r="K90" s="19"/>
    </row>
    <row r="91" spans="9:11" x14ac:dyDescent="0.35">
      <c r="I91"/>
      <c r="K91" s="19"/>
    </row>
    <row r="92" spans="9:11" x14ac:dyDescent="0.35">
      <c r="I92"/>
      <c r="K92" s="19"/>
    </row>
    <row r="93" spans="9:11" x14ac:dyDescent="0.35">
      <c r="I93"/>
      <c r="K93" s="19"/>
    </row>
    <row r="94" spans="9:11" x14ac:dyDescent="0.35">
      <c r="I94"/>
    </row>
    <row r="95" spans="9:11" x14ac:dyDescent="0.35">
      <c r="I95"/>
    </row>
    <row r="96" spans="9:11" x14ac:dyDescent="0.35">
      <c r="I96"/>
    </row>
    <row r="97" spans="7:9" x14ac:dyDescent="0.35">
      <c r="I97"/>
    </row>
    <row r="98" spans="7:9" x14ac:dyDescent="0.35">
      <c r="G98" s="19"/>
      <c r="I98"/>
    </row>
    <row r="99" spans="7:9" x14ac:dyDescent="0.35">
      <c r="I99"/>
    </row>
    <row r="100" spans="7:9" x14ac:dyDescent="0.35">
      <c r="G100" s="19"/>
      <c r="I100"/>
    </row>
    <row r="101" spans="7:9" x14ac:dyDescent="0.35">
      <c r="I101"/>
    </row>
    <row r="102" spans="7:9" x14ac:dyDescent="0.35">
      <c r="I102"/>
    </row>
    <row r="103" spans="7:9" x14ac:dyDescent="0.35">
      <c r="I103"/>
    </row>
    <row r="104" spans="7:9" x14ac:dyDescent="0.35">
      <c r="I104"/>
    </row>
    <row r="105" spans="7:9" x14ac:dyDescent="0.35">
      <c r="I105"/>
    </row>
    <row r="106" spans="7:9" x14ac:dyDescent="0.35">
      <c r="I106"/>
    </row>
    <row r="107" spans="7:9" x14ac:dyDescent="0.35">
      <c r="I107"/>
    </row>
    <row r="108" spans="7:9" x14ac:dyDescent="0.35">
      <c r="I108"/>
    </row>
    <row r="109" spans="7:9" x14ac:dyDescent="0.35">
      <c r="I109"/>
    </row>
    <row r="110" spans="7:9" x14ac:dyDescent="0.35">
      <c r="G110" s="19"/>
      <c r="I110"/>
    </row>
    <row r="111" spans="7:9" x14ac:dyDescent="0.35">
      <c r="G111" s="19"/>
      <c r="I111"/>
    </row>
    <row r="112" spans="7:9" x14ac:dyDescent="0.35">
      <c r="I112"/>
    </row>
    <row r="113" spans="9:9" x14ac:dyDescent="0.35">
      <c r="I113"/>
    </row>
    <row r="114" spans="9:9" x14ac:dyDescent="0.35">
      <c r="I114"/>
    </row>
    <row r="115" spans="9:9" x14ac:dyDescent="0.35">
      <c r="I115"/>
    </row>
    <row r="116" spans="9:9" x14ac:dyDescent="0.35">
      <c r="I116"/>
    </row>
    <row r="117" spans="9:9" x14ac:dyDescent="0.35">
      <c r="I117"/>
    </row>
    <row r="118" spans="9:9" x14ac:dyDescent="0.35">
      <c r="I118"/>
    </row>
    <row r="119" spans="9:9" x14ac:dyDescent="0.35">
      <c r="I119"/>
    </row>
    <row r="120" spans="9:9" x14ac:dyDescent="0.35">
      <c r="I120"/>
    </row>
    <row r="121" spans="9:9" x14ac:dyDescent="0.35">
      <c r="I12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5"/>
  <sheetViews>
    <sheetView workbookViewId="0">
      <selection activeCell="T17" sqref="T17"/>
    </sheetView>
  </sheetViews>
  <sheetFormatPr baseColWidth="10" defaultColWidth="11.453125" defaultRowHeight="14.5" x14ac:dyDescent="0.35"/>
  <cols>
    <col min="1" max="1" width="42.453125" customWidth="1"/>
    <col min="2" max="2" width="11.1796875" customWidth="1"/>
    <col min="3" max="3" width="8" customWidth="1"/>
    <col min="4" max="4" width="11.453125" customWidth="1"/>
    <col min="5" max="5" width="11.54296875" customWidth="1"/>
    <col min="6" max="6" width="13.36328125" style="1" customWidth="1"/>
    <col min="7" max="7" width="11" customWidth="1"/>
    <col min="8" max="8" width="11.08984375" style="1" customWidth="1"/>
    <col min="9" max="9" width="10.54296875" style="1" customWidth="1"/>
    <col min="10" max="10" width="12.453125" style="1" customWidth="1"/>
    <col min="11" max="11" width="10" style="1" customWidth="1"/>
    <col min="12" max="12" width="11.453125" style="1" customWidth="1"/>
    <col min="13" max="15" width="11.453125" style="1"/>
    <col min="16" max="16" width="12.453125" style="1" bestFit="1" customWidth="1"/>
    <col min="17" max="18" width="11.453125" style="1"/>
    <col min="19" max="19" width="8" customWidth="1"/>
    <col min="20" max="20" width="34.453125" customWidth="1"/>
    <col min="21" max="21" width="7.54296875" customWidth="1"/>
    <col min="22" max="22" width="23.54296875" customWidth="1"/>
    <col min="23" max="23" width="9.453125" customWidth="1"/>
  </cols>
  <sheetData>
    <row r="1" spans="1:22" x14ac:dyDescent="0.35">
      <c r="A1" s="9"/>
      <c r="B1" s="9">
        <v>2022</v>
      </c>
      <c r="C1" s="9">
        <v>2021</v>
      </c>
      <c r="D1" s="9">
        <v>2020</v>
      </c>
      <c r="E1" s="9">
        <v>2019</v>
      </c>
      <c r="F1" s="8">
        <v>2018</v>
      </c>
      <c r="G1" s="9">
        <v>2017</v>
      </c>
      <c r="H1" s="8">
        <v>2016</v>
      </c>
      <c r="I1" s="8">
        <v>2015</v>
      </c>
      <c r="J1" s="8">
        <v>2014</v>
      </c>
      <c r="K1" s="8">
        <v>2013</v>
      </c>
      <c r="L1" s="8">
        <v>2012</v>
      </c>
      <c r="M1" s="8">
        <v>2011</v>
      </c>
      <c r="N1" s="8">
        <v>2010</v>
      </c>
      <c r="O1" s="8">
        <v>2009</v>
      </c>
      <c r="P1" s="8">
        <v>2008</v>
      </c>
      <c r="Q1" s="8">
        <v>2007</v>
      </c>
      <c r="R1" s="8">
        <v>2006</v>
      </c>
      <c r="T1" s="23" t="s">
        <v>50</v>
      </c>
    </row>
    <row r="2" spans="1:22" x14ac:dyDescent="0.35">
      <c r="A2" t="s">
        <v>0</v>
      </c>
      <c r="B2" s="13">
        <v>3251.1724896066999</v>
      </c>
      <c r="C2" s="13">
        <v>2997.3050305699026</v>
      </c>
      <c r="D2" s="13">
        <v>2711.3434094548002</v>
      </c>
      <c r="E2" s="13">
        <v>2622.4229999999998</v>
      </c>
      <c r="F2" s="4">
        <v>2431.3999049518998</v>
      </c>
      <c r="G2" s="13">
        <v>2386.9710348074068</v>
      </c>
      <c r="H2" s="4">
        <v>2335.7962455437046</v>
      </c>
      <c r="I2" s="4">
        <v>2273.6953000252038</v>
      </c>
      <c r="J2" s="4">
        <v>1815.6470000000002</v>
      </c>
      <c r="K2" s="4">
        <v>1710.9293548333001</v>
      </c>
      <c r="L2" s="1">
        <v>1568.04</v>
      </c>
      <c r="M2" s="4">
        <v>1422.75</v>
      </c>
      <c r="N2" s="4">
        <v>1327.9292620372553</v>
      </c>
      <c r="O2" s="4">
        <v>1322.7</v>
      </c>
      <c r="P2" s="4">
        <v>1325.26</v>
      </c>
      <c r="Q2" s="4">
        <v>1157.5910067482591</v>
      </c>
      <c r="R2" s="4">
        <v>1191.4348933124388</v>
      </c>
      <c r="T2" t="s">
        <v>53</v>
      </c>
    </row>
    <row r="3" spans="1:22" x14ac:dyDescent="0.35">
      <c r="A3" t="s">
        <v>1</v>
      </c>
      <c r="B3" s="13">
        <v>211.90764211319998</v>
      </c>
      <c r="C3" s="13">
        <v>107.81080656559999</v>
      </c>
      <c r="D3" s="13">
        <v>115.130350382</v>
      </c>
      <c r="E3" s="13">
        <v>100.036</v>
      </c>
      <c r="F3" s="4">
        <v>100.02223262289999</v>
      </c>
      <c r="G3" s="13">
        <v>95.081838676199979</v>
      </c>
      <c r="H3" s="4">
        <v>86.977536760299941</v>
      </c>
      <c r="I3" s="4">
        <v>72.600099999199983</v>
      </c>
      <c r="J3" s="4">
        <v>52.41</v>
      </c>
      <c r="K3" s="4">
        <v>53.606952258200003</v>
      </c>
      <c r="L3" s="1">
        <v>40.42</v>
      </c>
      <c r="M3" s="4">
        <v>36.93</v>
      </c>
      <c r="N3" s="4">
        <v>26.85972475800062</v>
      </c>
      <c r="O3" s="4">
        <v>18.190000000000001</v>
      </c>
      <c r="P3" s="4">
        <v>23.347000000000001</v>
      </c>
      <c r="Q3" s="4">
        <v>24.460618500273672</v>
      </c>
      <c r="R3" s="4">
        <v>13.795596070596073</v>
      </c>
      <c r="T3" s="13" t="s">
        <v>56</v>
      </c>
    </row>
    <row r="4" spans="1:22" x14ac:dyDescent="0.35">
      <c r="A4" t="s">
        <v>2</v>
      </c>
      <c r="B4" s="13">
        <v>124.5676000797</v>
      </c>
      <c r="C4" s="13">
        <v>112.82934091119996</v>
      </c>
      <c r="D4" s="13">
        <v>98.433812087599989</v>
      </c>
      <c r="E4" s="13">
        <v>114.559</v>
      </c>
      <c r="F4" s="4">
        <v>103.0116224116</v>
      </c>
      <c r="G4" s="13">
        <v>109.73035168239997</v>
      </c>
      <c r="H4" s="4">
        <v>119.61175273649995</v>
      </c>
      <c r="I4" s="4">
        <v>107.04749999889999</v>
      </c>
      <c r="J4" s="4">
        <v>104.696</v>
      </c>
      <c r="K4" s="4">
        <v>91.344081484399993</v>
      </c>
      <c r="L4" s="1">
        <v>72.88</v>
      </c>
      <c r="M4" s="4">
        <v>47.36</v>
      </c>
      <c r="N4" s="4">
        <v>40.456116106116099</v>
      </c>
      <c r="O4" s="4">
        <v>51.39</v>
      </c>
      <c r="P4" s="4">
        <v>27.097999999999999</v>
      </c>
      <c r="Q4" s="4">
        <v>38.658730158730151</v>
      </c>
      <c r="R4" s="4">
        <v>15.788278388278391</v>
      </c>
      <c r="T4" t="s">
        <v>57</v>
      </c>
    </row>
    <row r="5" spans="1:22" x14ac:dyDescent="0.35">
      <c r="A5" t="s">
        <v>3</v>
      </c>
      <c r="B5" s="13">
        <v>137.16987861870001</v>
      </c>
      <c r="C5" s="13">
        <v>115.28235859339996</v>
      </c>
      <c r="D5" s="4">
        <v>115.45596020010001</v>
      </c>
      <c r="E5" s="13">
        <v>109.428</v>
      </c>
      <c r="F5" s="4">
        <v>102.53614319120001</v>
      </c>
      <c r="G5" s="13">
        <v>114.67953489640006</v>
      </c>
      <c r="H5" s="4">
        <v>102.27936068949998</v>
      </c>
      <c r="I5" s="4">
        <v>85.559299997800025</v>
      </c>
      <c r="J5" s="4">
        <v>63.39</v>
      </c>
      <c r="K5" s="4">
        <v>49.020888299199996</v>
      </c>
      <c r="L5" s="1">
        <v>44.489999999999995</v>
      </c>
      <c r="M5" s="4">
        <v>51.65</v>
      </c>
      <c r="N5" s="4">
        <v>30.376837928153716</v>
      </c>
      <c r="O5" s="4">
        <v>19.04</v>
      </c>
      <c r="P5" s="4">
        <v>20.696000000000002</v>
      </c>
      <c r="Q5" s="4">
        <v>15.722619047619048</v>
      </c>
      <c r="R5" s="4">
        <v>16.641941391941394</v>
      </c>
      <c r="T5" t="s">
        <v>58</v>
      </c>
    </row>
    <row r="6" spans="1:22" x14ac:dyDescent="0.35">
      <c r="A6" t="s">
        <v>4</v>
      </c>
      <c r="B6" s="13">
        <v>34.960678349700004</v>
      </c>
      <c r="C6" s="13">
        <v>31.421767102599997</v>
      </c>
      <c r="D6" s="4">
        <v>33.469115780500005</v>
      </c>
      <c r="E6" s="13">
        <v>36.86</v>
      </c>
      <c r="F6" s="4">
        <v>37.157503352800006</v>
      </c>
      <c r="G6" s="13">
        <v>47.754722193699997</v>
      </c>
      <c r="H6" s="4">
        <v>36.33373087790001</v>
      </c>
      <c r="I6" s="4">
        <v>33.216599999899998</v>
      </c>
      <c r="J6" s="4">
        <v>30.66</v>
      </c>
      <c r="K6" s="4">
        <v>29.840676155600001</v>
      </c>
      <c r="L6" s="1">
        <v>17.04</v>
      </c>
      <c r="M6" s="4">
        <v>21.13</v>
      </c>
      <c r="N6" s="4">
        <v>17.581746031746032</v>
      </c>
      <c r="O6" s="4">
        <v>8.5299999999999994</v>
      </c>
      <c r="P6" s="4">
        <v>13.007</v>
      </c>
      <c r="Q6" s="4">
        <v>14.413919413919414</v>
      </c>
      <c r="R6" s="4">
        <v>12.293192918192915</v>
      </c>
      <c r="T6" s="25" t="s">
        <v>84</v>
      </c>
    </row>
    <row r="7" spans="1:22" x14ac:dyDescent="0.35">
      <c r="A7" t="s">
        <v>5</v>
      </c>
      <c r="B7" s="13">
        <v>0.83205029429999999</v>
      </c>
      <c r="C7" s="13">
        <v>1.5217489208999999</v>
      </c>
      <c r="D7" s="4">
        <v>1.9052558883999999</v>
      </c>
      <c r="E7" s="13">
        <v>2.96</v>
      </c>
      <c r="F7" s="4">
        <v>2.6574370076</v>
      </c>
      <c r="G7" s="13">
        <v>3.7713864745999999</v>
      </c>
      <c r="H7" s="4">
        <v>1.0086181258</v>
      </c>
      <c r="I7" s="4">
        <v>4.8659999999999997</v>
      </c>
      <c r="J7" s="4">
        <v>0.73</v>
      </c>
      <c r="K7" s="4">
        <v>0.25</v>
      </c>
      <c r="L7" s="1">
        <v>0</v>
      </c>
      <c r="M7" s="4">
        <v>0.43</v>
      </c>
      <c r="N7" s="4">
        <v>0.51111111111111107</v>
      </c>
      <c r="O7" s="4">
        <v>0</v>
      </c>
      <c r="P7" s="4">
        <v>0</v>
      </c>
      <c r="Q7" s="4">
        <v>0</v>
      </c>
      <c r="R7" s="4">
        <v>0</v>
      </c>
      <c r="T7" s="23" t="s">
        <v>85</v>
      </c>
    </row>
    <row r="8" spans="1:22" x14ac:dyDescent="0.35">
      <c r="A8" t="s">
        <v>6</v>
      </c>
      <c r="B8" s="13">
        <v>38.0190144508</v>
      </c>
      <c r="C8" s="13">
        <v>46.273829210400002</v>
      </c>
      <c r="D8" s="4">
        <v>18.4050611037</v>
      </c>
      <c r="E8" s="13">
        <v>22.27</v>
      </c>
      <c r="F8" s="4">
        <v>19.754708612999998</v>
      </c>
      <c r="G8" s="13">
        <v>22.2545993512</v>
      </c>
      <c r="H8" s="4">
        <v>20.789946267799998</v>
      </c>
      <c r="I8" s="4">
        <v>15.9785999996</v>
      </c>
      <c r="J8" s="4">
        <v>30.46</v>
      </c>
      <c r="K8" s="4">
        <v>27.013419913300002</v>
      </c>
      <c r="L8" s="1">
        <v>15.92</v>
      </c>
      <c r="M8" s="4">
        <v>7.05</v>
      </c>
      <c r="N8" s="4">
        <v>21.316666666666666</v>
      </c>
      <c r="O8" s="4">
        <v>5.0999999999999996</v>
      </c>
      <c r="P8" s="4">
        <v>4.9000000000000004</v>
      </c>
      <c r="Q8" s="4">
        <v>1.75</v>
      </c>
      <c r="R8" s="4">
        <v>3.5988095238095239</v>
      </c>
    </row>
    <row r="9" spans="1:22" x14ac:dyDescent="0.35">
      <c r="A9" t="s">
        <v>7</v>
      </c>
      <c r="B9" s="13">
        <v>372.36737560270001</v>
      </c>
      <c r="C9" s="13">
        <v>367.27166728129993</v>
      </c>
      <c r="D9" s="4">
        <v>358.36819124890002</v>
      </c>
      <c r="E9" s="13">
        <v>311.81800000000004</v>
      </c>
      <c r="F9" s="4">
        <v>301.25196705119998</v>
      </c>
      <c r="G9" s="13">
        <v>299.85773568070005</v>
      </c>
      <c r="H9" s="4">
        <v>299.70721078749989</v>
      </c>
      <c r="I9" s="4">
        <v>257.69539999799997</v>
      </c>
      <c r="J9" s="4">
        <v>189.68700000000001</v>
      </c>
      <c r="K9" s="4">
        <v>141.4238592774</v>
      </c>
      <c r="L9" s="1">
        <v>159.78</v>
      </c>
      <c r="M9" s="4">
        <v>114.64</v>
      </c>
      <c r="N9" s="4">
        <v>95.382933732933736</v>
      </c>
      <c r="O9" s="4">
        <v>79.16</v>
      </c>
      <c r="P9" s="4">
        <v>85.632000000000005</v>
      </c>
      <c r="Q9" s="4">
        <v>75.194841269841291</v>
      </c>
      <c r="R9" s="4">
        <v>51.56071428571429</v>
      </c>
    </row>
    <row r="10" spans="1:22" x14ac:dyDescent="0.35">
      <c r="A10" t="s">
        <v>8</v>
      </c>
      <c r="B10" s="13">
        <v>143.4196913232</v>
      </c>
      <c r="C10" s="13">
        <v>206.58158392119995</v>
      </c>
      <c r="D10" s="4">
        <v>139.59457010189999</v>
      </c>
      <c r="E10" s="13">
        <v>141.55700000000002</v>
      </c>
      <c r="F10" s="4">
        <v>145.98791616789998</v>
      </c>
      <c r="G10" s="13">
        <v>138.06707954290002</v>
      </c>
      <c r="H10" s="4">
        <v>113.94902158719991</v>
      </c>
      <c r="I10" s="4">
        <v>112.17859999870002</v>
      </c>
      <c r="J10" s="4">
        <v>54.26</v>
      </c>
      <c r="K10" s="4">
        <v>48.130848824700003</v>
      </c>
      <c r="L10" s="1">
        <v>65.740000000000009</v>
      </c>
      <c r="M10" s="4">
        <v>37.409999999999997</v>
      </c>
      <c r="N10" s="4">
        <v>24.990386002885995</v>
      </c>
      <c r="O10" s="4">
        <v>22.82</v>
      </c>
      <c r="P10" s="4">
        <v>21.911000000000001</v>
      </c>
      <c r="Q10" s="4">
        <v>19.825396825396822</v>
      </c>
      <c r="R10" s="4">
        <v>37.145238095238099</v>
      </c>
    </row>
    <row r="11" spans="1:22" x14ac:dyDescent="0.35">
      <c r="A11" t="s">
        <v>9</v>
      </c>
      <c r="B11" s="13">
        <v>40.7322210548</v>
      </c>
      <c r="C11" s="13">
        <v>47.978323386499994</v>
      </c>
      <c r="D11" s="4">
        <v>52.243874917399999</v>
      </c>
      <c r="E11" s="13">
        <v>54.148000000000003</v>
      </c>
      <c r="F11" s="4">
        <v>47.930647602100002</v>
      </c>
      <c r="G11" s="13">
        <v>52.679007058899991</v>
      </c>
      <c r="H11" s="4">
        <v>37.465614687999995</v>
      </c>
      <c r="I11" s="4">
        <v>24.495599999400003</v>
      </c>
      <c r="J11" s="4">
        <v>15.55</v>
      </c>
      <c r="K11" s="4">
        <v>17.7146825397</v>
      </c>
      <c r="L11" s="1">
        <v>29.02</v>
      </c>
      <c r="M11" s="4">
        <v>28.380000000000003</v>
      </c>
      <c r="N11" s="4">
        <v>20.3</v>
      </c>
      <c r="O11" s="4">
        <v>16.34</v>
      </c>
      <c r="P11" s="4">
        <v>11.404</v>
      </c>
      <c r="Q11" s="4">
        <v>14.525</v>
      </c>
      <c r="R11" s="4">
        <v>3.5952380952380953</v>
      </c>
    </row>
    <row r="12" spans="1:22" x14ac:dyDescent="0.35">
      <c r="A12" t="s">
        <v>10</v>
      </c>
      <c r="B12" s="13">
        <v>90.058306850400001</v>
      </c>
      <c r="C12" s="13">
        <v>82.178120682199989</v>
      </c>
      <c r="D12" s="4">
        <v>92.016598687599995</v>
      </c>
      <c r="E12" s="13">
        <v>60.03</v>
      </c>
      <c r="F12" s="4">
        <v>48.932430631800003</v>
      </c>
      <c r="G12" s="13">
        <v>58.384531956899991</v>
      </c>
      <c r="H12" s="4">
        <v>53.293768801499994</v>
      </c>
      <c r="I12" s="4">
        <v>29.527499999699998</v>
      </c>
      <c r="J12" s="4">
        <v>34.21</v>
      </c>
      <c r="K12" s="4">
        <v>24.025149187899999</v>
      </c>
      <c r="L12" s="1">
        <v>19.829999999999998</v>
      </c>
      <c r="M12" s="4">
        <v>21.93</v>
      </c>
      <c r="N12" s="4">
        <v>12.037301587301585</v>
      </c>
      <c r="O12" s="4">
        <v>15.94</v>
      </c>
      <c r="P12" s="4">
        <v>11.282999999999999</v>
      </c>
      <c r="Q12" s="4">
        <v>13.64936974789916</v>
      </c>
      <c r="R12" s="4">
        <v>13.337030453206923</v>
      </c>
      <c r="V12" s="21"/>
    </row>
    <row r="13" spans="1:22" x14ac:dyDescent="0.35">
      <c r="A13" t="s">
        <v>11</v>
      </c>
      <c r="B13" s="13">
        <v>175.32844500230001</v>
      </c>
      <c r="C13" s="13">
        <v>160.7750574188</v>
      </c>
      <c r="D13" s="4">
        <v>148.03578662909999</v>
      </c>
      <c r="E13" s="13">
        <v>144.255</v>
      </c>
      <c r="F13" s="4">
        <v>150.10115958009999</v>
      </c>
      <c r="G13" s="13">
        <v>151.35031113879998</v>
      </c>
      <c r="H13" s="4">
        <v>136.5534553748</v>
      </c>
      <c r="I13" s="4">
        <v>142.05660000169996</v>
      </c>
      <c r="J13" s="4">
        <v>90.286000000000001</v>
      </c>
      <c r="K13" s="4">
        <v>91.528039495400009</v>
      </c>
      <c r="L13" s="1">
        <v>73.490000000000009</v>
      </c>
      <c r="M13" s="4">
        <v>109.11</v>
      </c>
      <c r="N13" s="4">
        <v>83.766897990506877</v>
      </c>
      <c r="O13" s="4">
        <v>63.04</v>
      </c>
      <c r="P13" s="4">
        <v>52.625999999999998</v>
      </c>
      <c r="Q13" s="4">
        <v>48.700022200022204</v>
      </c>
      <c r="R13" s="4">
        <v>42.386519036519054</v>
      </c>
      <c r="V13" s="21"/>
    </row>
    <row r="14" spans="1:22" x14ac:dyDescent="0.35">
      <c r="A14" t="s">
        <v>12</v>
      </c>
      <c r="B14" s="13">
        <v>75.643768073399997</v>
      </c>
      <c r="C14" s="13">
        <v>57.02220171079999</v>
      </c>
      <c r="D14" s="4">
        <v>53.680474695599997</v>
      </c>
      <c r="E14" s="13">
        <v>48.06</v>
      </c>
      <c r="F14" s="4">
        <v>47.313885765899997</v>
      </c>
      <c r="G14" s="13">
        <v>42.141357454900003</v>
      </c>
      <c r="H14" s="4">
        <v>53.867164714099985</v>
      </c>
      <c r="I14" s="4">
        <v>42.266899999600007</v>
      </c>
      <c r="J14" s="4">
        <v>40.49</v>
      </c>
      <c r="K14" s="4">
        <v>32.9675900493</v>
      </c>
      <c r="L14" s="1">
        <v>36.33</v>
      </c>
      <c r="M14" s="4">
        <v>28</v>
      </c>
      <c r="N14" s="4">
        <v>10.794047619047619</v>
      </c>
      <c r="O14" s="4">
        <v>7.43</v>
      </c>
      <c r="P14" s="4">
        <v>4.8879999999999999</v>
      </c>
      <c r="Q14" s="4">
        <v>7.9333333333333336</v>
      </c>
      <c r="R14" s="4">
        <v>6.0746031746031743</v>
      </c>
      <c r="V14" s="21"/>
    </row>
    <row r="15" spans="1:22" x14ac:dyDescent="0.35">
      <c r="A15" t="s">
        <v>13</v>
      </c>
      <c r="B15" s="13">
        <v>4.8607875913000003</v>
      </c>
      <c r="C15" s="13">
        <v>8.6242194675999997</v>
      </c>
      <c r="D15" s="4">
        <v>9.8462181405999996</v>
      </c>
      <c r="E15" s="13">
        <v>18.91</v>
      </c>
      <c r="F15" s="4">
        <v>16.866484531600001</v>
      </c>
      <c r="G15" s="13">
        <v>19.009143279099998</v>
      </c>
      <c r="H15" s="4">
        <v>12.624883248499998</v>
      </c>
      <c r="I15" s="4">
        <v>2.4632000000000001</v>
      </c>
      <c r="J15" s="4">
        <v>8.2100000000000009</v>
      </c>
      <c r="K15" s="4">
        <v>3.1991228069999997</v>
      </c>
      <c r="L15" s="1">
        <v>2.39</v>
      </c>
      <c r="M15" s="4">
        <v>2.2199999999999998</v>
      </c>
      <c r="N15" s="4">
        <v>7.5619047619047617</v>
      </c>
      <c r="O15" s="4">
        <v>1.17</v>
      </c>
      <c r="P15" s="4">
        <v>3.1480000000000001</v>
      </c>
      <c r="Q15" s="4">
        <v>1.5</v>
      </c>
      <c r="R15" s="4">
        <v>2.5</v>
      </c>
      <c r="V15" s="21"/>
    </row>
    <row r="16" spans="1:22" x14ac:dyDescent="0.35">
      <c r="A16" t="s">
        <v>14</v>
      </c>
      <c r="B16" s="13">
        <v>2.2862319652999998</v>
      </c>
      <c r="C16" s="13">
        <v>10.6483238846</v>
      </c>
      <c r="D16" s="4">
        <v>3.4736004158</v>
      </c>
      <c r="E16" s="13">
        <v>7.04</v>
      </c>
      <c r="F16" s="4">
        <v>4.2667790158000001</v>
      </c>
      <c r="G16" s="13">
        <v>9.4587810236999985</v>
      </c>
      <c r="H16" s="4">
        <v>10.306703708200001</v>
      </c>
      <c r="I16" s="4">
        <v>5.7222999996999997</v>
      </c>
      <c r="J16" s="4">
        <v>5.2799999999999994</v>
      </c>
      <c r="K16" s="4">
        <v>7.5234036796000003</v>
      </c>
      <c r="L16" s="1">
        <v>2.52</v>
      </c>
      <c r="M16" s="4">
        <v>3.25</v>
      </c>
      <c r="N16" s="4">
        <v>6.2155844155844164</v>
      </c>
      <c r="O16" s="4">
        <v>3.88</v>
      </c>
      <c r="P16" s="4">
        <v>3.323</v>
      </c>
      <c r="Q16" s="4">
        <v>3.1666666666666665</v>
      </c>
      <c r="R16" s="4">
        <v>2.0666666666666664</v>
      </c>
      <c r="V16" s="21"/>
    </row>
    <row r="17" spans="1:23" x14ac:dyDescent="0.35">
      <c r="A17" t="s">
        <v>15</v>
      </c>
      <c r="B17" s="13">
        <v>3.6429579944000001</v>
      </c>
      <c r="C17" s="13">
        <v>11.1877739188</v>
      </c>
      <c r="D17" s="4">
        <v>12.3561026274</v>
      </c>
      <c r="E17" s="13">
        <v>5.0999999999999996</v>
      </c>
      <c r="F17" s="4">
        <v>4.0177625383000004</v>
      </c>
      <c r="G17" s="13">
        <v>6.4437821964999999</v>
      </c>
      <c r="H17" s="4">
        <v>4.5051517688000011</v>
      </c>
      <c r="I17" s="4">
        <v>10.751299999899999</v>
      </c>
      <c r="J17" s="4">
        <v>1.04</v>
      </c>
      <c r="K17" s="4">
        <v>1.0833333333000001</v>
      </c>
      <c r="L17" s="1">
        <v>1.25</v>
      </c>
      <c r="M17" s="4">
        <v>0.25</v>
      </c>
      <c r="N17" s="4">
        <v>2.7690476190476194</v>
      </c>
      <c r="O17" s="4">
        <v>0</v>
      </c>
      <c r="P17" s="4">
        <v>0.58299999999999996</v>
      </c>
      <c r="Q17" s="4">
        <v>0</v>
      </c>
      <c r="R17" s="4">
        <v>0</v>
      </c>
      <c r="V17" s="21"/>
    </row>
    <row r="18" spans="1:23" x14ac:dyDescent="0.35">
      <c r="A18" t="s">
        <v>191</v>
      </c>
      <c r="B18" s="13">
        <v>3.4517881032000002</v>
      </c>
      <c r="C18" s="13">
        <v>8.379999999999999</v>
      </c>
      <c r="D18" s="4">
        <v>1.2378295587999999</v>
      </c>
      <c r="E18" s="13">
        <v>3.31</v>
      </c>
      <c r="F18" s="4">
        <v>2.4644986368000001</v>
      </c>
      <c r="G18" s="13">
        <v>0.82495791140000008</v>
      </c>
      <c r="H18" s="4">
        <v>1.7009034887000001</v>
      </c>
      <c r="I18" s="4">
        <v>3.25</v>
      </c>
      <c r="J18" s="4">
        <v>2.5499999999999998</v>
      </c>
      <c r="K18" s="4">
        <v>3.38</v>
      </c>
      <c r="L18" s="1">
        <v>3.3</v>
      </c>
      <c r="M18" s="4">
        <v>1.54</v>
      </c>
      <c r="N18" s="4">
        <v>5</v>
      </c>
      <c r="O18" s="4" t="s">
        <v>42</v>
      </c>
      <c r="P18" s="4" t="s">
        <v>42</v>
      </c>
      <c r="Q18" s="4" t="s">
        <v>42</v>
      </c>
      <c r="R18" s="4" t="s">
        <v>42</v>
      </c>
      <c r="V18" s="21"/>
    </row>
    <row r="19" spans="1:23" x14ac:dyDescent="0.35">
      <c r="A19" t="s">
        <v>16</v>
      </c>
      <c r="B19" s="13">
        <v>8.3533847982000005</v>
      </c>
      <c r="C19" s="13">
        <v>4.9253079112</v>
      </c>
      <c r="D19" s="4">
        <v>7.0043426701999998</v>
      </c>
      <c r="E19" s="13">
        <v>8.370000000000001</v>
      </c>
      <c r="F19" s="4">
        <v>0.81649658079999998</v>
      </c>
      <c r="G19" s="13">
        <v>2.3209870434000002</v>
      </c>
      <c r="H19" s="4">
        <v>1.9915638316000002</v>
      </c>
      <c r="I19" s="4">
        <v>3.5812999999000001</v>
      </c>
      <c r="J19" s="4">
        <v>0.5</v>
      </c>
      <c r="K19" s="4">
        <v>1.9666666665999999</v>
      </c>
      <c r="L19" s="1">
        <v>0.96</v>
      </c>
      <c r="M19" s="4">
        <v>0.63</v>
      </c>
      <c r="N19" s="4">
        <v>2.1052631578947367</v>
      </c>
      <c r="O19" s="4">
        <v>0.5</v>
      </c>
      <c r="P19" s="4">
        <v>0.25</v>
      </c>
      <c r="Q19" s="4" t="s">
        <v>42</v>
      </c>
      <c r="R19" s="4" t="s">
        <v>42</v>
      </c>
      <c r="V19" s="21"/>
    </row>
    <row r="20" spans="1:23" x14ac:dyDescent="0.35">
      <c r="A20" t="s">
        <v>105</v>
      </c>
      <c r="B20" s="13">
        <v>2.3892135624000002</v>
      </c>
      <c r="C20" s="13">
        <v>3.0969237810000001</v>
      </c>
      <c r="D20" s="4">
        <v>5.0220505929000003</v>
      </c>
      <c r="E20" s="13">
        <v>4.24</v>
      </c>
      <c r="F20" s="4">
        <v>6.4618508167000002</v>
      </c>
      <c r="G20" s="13">
        <v>4.0572883980999999</v>
      </c>
      <c r="H20" s="4" t="s">
        <v>42</v>
      </c>
      <c r="I20" s="4" t="s">
        <v>42</v>
      </c>
      <c r="J20" s="4" t="s">
        <v>42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42</v>
      </c>
      <c r="Q20" s="4" t="s">
        <v>42</v>
      </c>
      <c r="R20" s="4" t="s">
        <v>42</v>
      </c>
      <c r="V20" s="21"/>
    </row>
    <row r="21" spans="1:23" x14ac:dyDescent="0.35">
      <c r="A21" t="s">
        <v>106</v>
      </c>
      <c r="B21" s="13">
        <v>2.6194453197000001</v>
      </c>
      <c r="C21" s="13">
        <v>13.546332656300001</v>
      </c>
      <c r="D21" s="4">
        <v>2.1380899352</v>
      </c>
      <c r="E21" s="13">
        <v>1.56</v>
      </c>
      <c r="F21" s="4">
        <v>2.3477689453999999</v>
      </c>
      <c r="G21" s="13">
        <v>4.0690449676</v>
      </c>
      <c r="H21" s="4" t="s">
        <v>42</v>
      </c>
      <c r="I21" s="4" t="s">
        <v>42</v>
      </c>
      <c r="J21" s="4" t="s">
        <v>42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42</v>
      </c>
      <c r="Q21" s="4" t="s">
        <v>42</v>
      </c>
      <c r="R21" s="4" t="s">
        <v>42</v>
      </c>
      <c r="V21" s="21"/>
    </row>
    <row r="22" spans="1:23" x14ac:dyDescent="0.35">
      <c r="A22" s="3" t="s">
        <v>107</v>
      </c>
      <c r="B22" s="69">
        <v>8.8953601011999996</v>
      </c>
      <c r="C22" s="13">
        <v>3.6952911552000001</v>
      </c>
      <c r="D22" s="70">
        <v>5.7627891033000003</v>
      </c>
      <c r="E22" s="13">
        <v>3.63</v>
      </c>
      <c r="F22" s="4">
        <v>0</v>
      </c>
      <c r="G22" s="13">
        <v>0.95097322270000006</v>
      </c>
      <c r="H22" s="4" t="s">
        <v>42</v>
      </c>
      <c r="I22" s="4" t="s">
        <v>42</v>
      </c>
      <c r="J22" s="4" t="s">
        <v>42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42</v>
      </c>
      <c r="Q22" s="4" t="s">
        <v>42</v>
      </c>
      <c r="R22" s="4" t="s">
        <v>42</v>
      </c>
      <c r="T22" s="3"/>
      <c r="U22" s="63"/>
      <c r="V22" s="21"/>
    </row>
    <row r="23" spans="1:23" x14ac:dyDescent="0.35">
      <c r="A23" t="s">
        <v>108</v>
      </c>
      <c r="B23" s="13">
        <v>2.128519823</v>
      </c>
      <c r="C23" s="13">
        <v>4.9999999999</v>
      </c>
      <c r="D23" s="4">
        <v>4.4472135955000001</v>
      </c>
      <c r="E23" s="13">
        <v>2.23</v>
      </c>
      <c r="F23" s="4">
        <v>3.5043961348999999</v>
      </c>
      <c r="G23" s="13">
        <v>1</v>
      </c>
      <c r="H23" s="4" t="s">
        <v>42</v>
      </c>
      <c r="I23" s="4" t="s">
        <v>42</v>
      </c>
      <c r="J23" s="4" t="s">
        <v>42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42</v>
      </c>
      <c r="Q23" s="4" t="s">
        <v>42</v>
      </c>
      <c r="R23" s="4" t="s">
        <v>42</v>
      </c>
      <c r="U23" s="63"/>
      <c r="V23" s="21"/>
    </row>
    <row r="24" spans="1:23" x14ac:dyDescent="0.35">
      <c r="A24" t="s">
        <v>115</v>
      </c>
      <c r="B24" s="13">
        <v>0</v>
      </c>
      <c r="C24" s="13">
        <v>0</v>
      </c>
      <c r="D24" s="4">
        <v>0</v>
      </c>
      <c r="E24" s="13">
        <v>0</v>
      </c>
      <c r="F24" s="4">
        <v>0.28867513459999999</v>
      </c>
      <c r="G24" s="13">
        <v>0</v>
      </c>
      <c r="H24" s="4" t="s">
        <v>42</v>
      </c>
      <c r="I24" s="4" t="s">
        <v>42</v>
      </c>
      <c r="J24" s="4" t="s">
        <v>42</v>
      </c>
      <c r="K24" s="4" t="s">
        <v>42</v>
      </c>
      <c r="L24" s="4" t="s">
        <v>42</v>
      </c>
      <c r="M24" s="4" t="s">
        <v>42</v>
      </c>
      <c r="N24" s="4" t="s">
        <v>42</v>
      </c>
      <c r="O24" s="4" t="s">
        <v>42</v>
      </c>
      <c r="P24" s="4" t="s">
        <v>42</v>
      </c>
      <c r="Q24" s="4" t="s">
        <v>42</v>
      </c>
      <c r="R24" s="4" t="s">
        <v>42</v>
      </c>
      <c r="U24" s="63"/>
      <c r="V24" s="21"/>
    </row>
    <row r="25" spans="1:23" x14ac:dyDescent="0.35">
      <c r="A25" t="s">
        <v>178</v>
      </c>
      <c r="B25" s="13">
        <v>2.4966675964</v>
      </c>
      <c r="C25" s="4">
        <v>7.75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42</v>
      </c>
      <c r="K25" s="1" t="s">
        <v>42</v>
      </c>
      <c r="L25" s="1" t="s">
        <v>42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42</v>
      </c>
      <c r="R25" s="1" t="s">
        <v>42</v>
      </c>
      <c r="U25" s="63"/>
      <c r="V25" s="21"/>
    </row>
    <row r="26" spans="1:23" x14ac:dyDescent="0.35">
      <c r="A26" t="s">
        <v>192</v>
      </c>
      <c r="B26" s="13">
        <v>0.27500000000000002</v>
      </c>
      <c r="C26" s="13">
        <v>0</v>
      </c>
      <c r="D26" s="1" t="s">
        <v>42</v>
      </c>
      <c r="E26" s="1" t="s">
        <v>42</v>
      </c>
      <c r="F26" s="4" t="s">
        <v>42</v>
      </c>
      <c r="G26" s="4" t="s">
        <v>42</v>
      </c>
      <c r="H26" s="4" t="s">
        <v>42</v>
      </c>
      <c r="I26" s="4" t="s">
        <v>42</v>
      </c>
      <c r="J26" s="4" t="s">
        <v>42</v>
      </c>
      <c r="K26" s="4" t="s">
        <v>42</v>
      </c>
      <c r="L26" s="1" t="s">
        <v>42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42</v>
      </c>
      <c r="R26" s="1" t="s">
        <v>42</v>
      </c>
      <c r="V26" s="21"/>
      <c r="W26" s="13"/>
    </row>
    <row r="27" spans="1:23" x14ac:dyDescent="0.35">
      <c r="D27" s="1"/>
      <c r="E27" s="1"/>
      <c r="F27" s="4"/>
      <c r="G27" s="4"/>
      <c r="H27" s="4"/>
      <c r="I27" s="4"/>
      <c r="J27" s="4"/>
      <c r="K27" s="4"/>
      <c r="M27" s="4"/>
      <c r="N27" s="4"/>
      <c r="O27" s="4"/>
      <c r="P27" s="4"/>
      <c r="Q27" s="4"/>
      <c r="R27" s="4"/>
      <c r="U27" s="63"/>
      <c r="V27" s="21"/>
    </row>
    <row r="28" spans="1:23" x14ac:dyDescent="0.35">
      <c r="A28" t="s">
        <v>17</v>
      </c>
      <c r="B28" s="13">
        <v>273.48880071400004</v>
      </c>
      <c r="C28" s="13">
        <v>367.43376018470002</v>
      </c>
      <c r="D28" s="13">
        <v>371.13006092620003</v>
      </c>
      <c r="E28" s="13">
        <v>268.714</v>
      </c>
      <c r="F28" s="4">
        <v>226.39503079900001</v>
      </c>
      <c r="G28" s="13">
        <v>205.33887227610001</v>
      </c>
      <c r="H28" s="4">
        <v>224.07389320210001</v>
      </c>
      <c r="I28" s="4">
        <v>226.87699999939994</v>
      </c>
      <c r="J28" s="4">
        <v>196.11599999999999</v>
      </c>
      <c r="K28" s="4">
        <v>199.65582956100002</v>
      </c>
      <c r="L28" s="1">
        <v>147.28</v>
      </c>
      <c r="M28" s="4">
        <v>140.28</v>
      </c>
      <c r="N28" s="4">
        <v>139.73224073798539</v>
      </c>
      <c r="O28" s="4">
        <v>131.9</v>
      </c>
      <c r="P28" s="4">
        <v>100.413</v>
      </c>
      <c r="Q28" s="4">
        <v>99.65327151062445</v>
      </c>
      <c r="R28" s="4">
        <v>85.678918303918294</v>
      </c>
      <c r="V28" s="21"/>
      <c r="W28" s="13"/>
    </row>
    <row r="29" spans="1:23" x14ac:dyDescent="0.35">
      <c r="A29" t="s">
        <v>18</v>
      </c>
      <c r="B29" s="13">
        <v>45.0915244085</v>
      </c>
      <c r="C29" s="13">
        <v>39.812264561500001</v>
      </c>
      <c r="D29" s="13">
        <v>37.261140774799998</v>
      </c>
      <c r="E29" s="13">
        <v>39.97</v>
      </c>
      <c r="F29" s="4">
        <v>27.913462669099999</v>
      </c>
      <c r="G29" s="13">
        <v>37.490746244199997</v>
      </c>
      <c r="H29" s="4">
        <v>37.387423886299992</v>
      </c>
      <c r="I29" s="4">
        <v>33.938098632999996</v>
      </c>
      <c r="J29" s="4">
        <v>24.18</v>
      </c>
      <c r="K29" s="4">
        <v>35.4880140693</v>
      </c>
      <c r="L29" s="1">
        <v>29.36</v>
      </c>
      <c r="M29" s="4">
        <v>15.21</v>
      </c>
      <c r="N29" s="4">
        <v>11.966287878787881</v>
      </c>
      <c r="O29" s="4">
        <v>15.09</v>
      </c>
      <c r="P29" s="4">
        <v>8.6660000000000004</v>
      </c>
      <c r="Q29" s="4">
        <v>3.7166666666666663</v>
      </c>
      <c r="R29" s="4">
        <v>5.4444444444444446</v>
      </c>
      <c r="V29" s="21"/>
      <c r="W29" s="21"/>
    </row>
    <row r="30" spans="1:23" x14ac:dyDescent="0.35">
      <c r="A30" t="s">
        <v>19</v>
      </c>
      <c r="B30" s="13">
        <v>921.58605798250005</v>
      </c>
      <c r="C30" s="13">
        <v>834.60424692849995</v>
      </c>
      <c r="D30" s="13">
        <v>857.74275161390005</v>
      </c>
      <c r="E30" s="13">
        <v>788.529</v>
      </c>
      <c r="F30" s="4">
        <v>742.28035022450001</v>
      </c>
      <c r="G30" s="13">
        <v>720.7859488533004</v>
      </c>
      <c r="H30" s="4">
        <v>725.2532078150997</v>
      </c>
      <c r="I30" s="4">
        <v>649.27559999970015</v>
      </c>
      <c r="J30" s="4">
        <v>511.65320000000003</v>
      </c>
      <c r="K30" s="4">
        <v>592.3345569613</v>
      </c>
      <c r="L30" s="1">
        <v>480.41</v>
      </c>
      <c r="M30" s="4">
        <v>425.9</v>
      </c>
      <c r="N30" s="4">
        <v>497.3457214658614</v>
      </c>
      <c r="O30" s="4">
        <v>469.49</v>
      </c>
      <c r="P30" s="4">
        <v>481.05500000000001</v>
      </c>
      <c r="Q30" s="4">
        <v>395.80846740593176</v>
      </c>
      <c r="R30" s="4">
        <v>396.32757540017604</v>
      </c>
    </row>
    <row r="31" spans="1:23" x14ac:dyDescent="0.35">
      <c r="A31" t="s">
        <v>20</v>
      </c>
      <c r="B31" s="13">
        <v>21.189990022699998</v>
      </c>
      <c r="C31" s="13">
        <v>42.412629004700001</v>
      </c>
      <c r="D31" s="13">
        <v>33.958064951800004</v>
      </c>
      <c r="E31" s="13">
        <v>27.303999999999998</v>
      </c>
      <c r="F31" s="4">
        <v>20.074692535499999</v>
      </c>
      <c r="G31" s="13">
        <v>34.912646524099998</v>
      </c>
      <c r="H31" s="4">
        <v>22.336572713499997</v>
      </c>
      <c r="I31" s="4">
        <v>20.641399999899999</v>
      </c>
      <c r="J31" s="4">
        <v>20.22</v>
      </c>
      <c r="K31" s="4">
        <v>13.3944510898</v>
      </c>
      <c r="L31" s="1">
        <v>6.86</v>
      </c>
      <c r="M31" s="4">
        <v>12.01</v>
      </c>
      <c r="N31" s="4">
        <v>8.8710317460317469</v>
      </c>
      <c r="O31" s="4">
        <v>7.13</v>
      </c>
      <c r="P31" s="4">
        <v>5.8659999999999997</v>
      </c>
      <c r="Q31" s="4">
        <v>4.5</v>
      </c>
      <c r="R31" s="4">
        <v>7.6615384615384619</v>
      </c>
    </row>
    <row r="32" spans="1:23" x14ac:dyDescent="0.35">
      <c r="A32" s="3" t="s">
        <v>40</v>
      </c>
      <c r="B32" s="13">
        <v>2.0645184642999999</v>
      </c>
      <c r="C32" s="13">
        <v>1.7285606489999998</v>
      </c>
      <c r="D32" s="69">
        <v>3.0224956342999998</v>
      </c>
      <c r="E32" s="13">
        <v>0</v>
      </c>
      <c r="F32" s="4">
        <v>0</v>
      </c>
      <c r="G32" s="13">
        <v>0</v>
      </c>
      <c r="H32" s="4">
        <v>0</v>
      </c>
      <c r="I32" s="4">
        <v>0</v>
      </c>
      <c r="J32" s="4">
        <v>0</v>
      </c>
      <c r="K32" s="4">
        <v>0</v>
      </c>
      <c r="L32" s="1">
        <v>0</v>
      </c>
      <c r="M32" s="4">
        <v>0</v>
      </c>
      <c r="N32" s="4">
        <v>0</v>
      </c>
      <c r="O32" s="4">
        <v>0</v>
      </c>
      <c r="P32" s="4">
        <v>0.222</v>
      </c>
      <c r="Q32" s="4">
        <v>0</v>
      </c>
      <c r="R32" s="4">
        <v>0</v>
      </c>
    </row>
    <row r="33" spans="1:25" x14ac:dyDescent="0.35">
      <c r="A33" t="s">
        <v>21</v>
      </c>
      <c r="B33" s="69">
        <v>32.153525916900001</v>
      </c>
      <c r="C33" s="13">
        <v>46.534332096300005</v>
      </c>
      <c r="D33" s="13">
        <v>37.598260987899998</v>
      </c>
      <c r="E33" s="13">
        <v>42.41</v>
      </c>
      <c r="F33" s="4">
        <v>33.533547331500003</v>
      </c>
      <c r="G33" s="13">
        <v>33.983477962000009</v>
      </c>
      <c r="H33" s="4">
        <v>31.493011043999999</v>
      </c>
      <c r="I33" s="4">
        <v>26.064199999699998</v>
      </c>
      <c r="J33" s="4">
        <v>19.57</v>
      </c>
      <c r="K33" s="4">
        <v>18.48</v>
      </c>
      <c r="L33" s="1">
        <v>14.19</v>
      </c>
      <c r="M33" s="4">
        <v>13.129999999999999</v>
      </c>
      <c r="N33" s="4">
        <v>8.3345238095238088</v>
      </c>
      <c r="O33" s="4">
        <v>12.84</v>
      </c>
      <c r="P33" s="4">
        <v>9.7260000000000009</v>
      </c>
      <c r="Q33" s="4">
        <v>4.9023809523809527</v>
      </c>
      <c r="R33" s="4">
        <v>1.9166666666666665</v>
      </c>
      <c r="T33" s="3"/>
    </row>
    <row r="34" spans="1:25" x14ac:dyDescent="0.35">
      <c r="A34" t="s">
        <v>22</v>
      </c>
      <c r="B34" s="13">
        <v>2.0733942976000002</v>
      </c>
      <c r="C34" s="13">
        <v>1.9070035523</v>
      </c>
      <c r="D34" s="13">
        <v>5.8738797824000004</v>
      </c>
      <c r="E34" s="13">
        <v>1.25</v>
      </c>
      <c r="F34" s="4">
        <v>0.83205029429999999</v>
      </c>
      <c r="G34" s="13">
        <v>2.4517631391000001</v>
      </c>
      <c r="H34" s="4">
        <v>3.1460467844000002</v>
      </c>
      <c r="I34" s="4">
        <v>0.87209999999999999</v>
      </c>
      <c r="J34" s="4">
        <v>0</v>
      </c>
      <c r="K34" s="4">
        <v>7.0000000000000007E-2</v>
      </c>
      <c r="L34" s="1">
        <v>0</v>
      </c>
      <c r="M34" s="4">
        <v>0.13</v>
      </c>
      <c r="N34" s="4">
        <v>0</v>
      </c>
      <c r="O34" s="4">
        <v>0</v>
      </c>
      <c r="P34" s="4">
        <v>0.33300000000000002</v>
      </c>
      <c r="Q34" s="4">
        <v>3</v>
      </c>
      <c r="R34" s="4">
        <v>0</v>
      </c>
      <c r="T34" s="3"/>
    </row>
    <row r="35" spans="1:25" x14ac:dyDescent="0.35">
      <c r="A35" t="s">
        <v>23</v>
      </c>
      <c r="B35" s="13">
        <v>1.4699301061000001</v>
      </c>
      <c r="C35" s="13">
        <v>4.0758561914999998</v>
      </c>
      <c r="D35" s="13">
        <v>1.6281344606000001</v>
      </c>
      <c r="E35" s="13">
        <v>0.91</v>
      </c>
      <c r="F35" s="4">
        <v>2.2494513903</v>
      </c>
      <c r="G35" s="13">
        <v>0</v>
      </c>
      <c r="H35" s="4">
        <v>0.77459666909999991</v>
      </c>
      <c r="I35" s="4">
        <v>0.44719999999999999</v>
      </c>
      <c r="J35" s="4">
        <v>0.25</v>
      </c>
      <c r="K35" s="4">
        <v>0</v>
      </c>
      <c r="L35" s="1">
        <v>0.5</v>
      </c>
      <c r="M35" s="4">
        <v>0.08</v>
      </c>
      <c r="N35" s="4">
        <v>0</v>
      </c>
      <c r="O35" s="4">
        <v>0</v>
      </c>
      <c r="P35" s="4">
        <v>0</v>
      </c>
      <c r="Q35" s="4">
        <v>1</v>
      </c>
      <c r="R35" s="4">
        <v>0.42857142857142855</v>
      </c>
      <c r="V35" s="21"/>
    </row>
    <row r="36" spans="1:25" x14ac:dyDescent="0.35">
      <c r="A36" s="3" t="s">
        <v>109</v>
      </c>
      <c r="B36" s="13">
        <v>0.70710678120000003</v>
      </c>
      <c r="C36" s="13">
        <v>0.37527767499999998</v>
      </c>
      <c r="D36" s="69">
        <v>0.5</v>
      </c>
      <c r="E36" s="13">
        <v>1.37</v>
      </c>
      <c r="F36" s="4">
        <v>0</v>
      </c>
      <c r="G36" s="13">
        <v>1.2639796104999999</v>
      </c>
      <c r="H36" s="4">
        <v>0</v>
      </c>
      <c r="I36" s="4">
        <v>0.37530000000000002</v>
      </c>
      <c r="J36" s="4">
        <v>0.56000000000000005</v>
      </c>
      <c r="K36" s="4">
        <v>0.31</v>
      </c>
      <c r="L36" s="1">
        <v>0.3</v>
      </c>
      <c r="M36" s="4">
        <v>0</v>
      </c>
      <c r="N36" s="4">
        <v>0</v>
      </c>
      <c r="O36" s="4">
        <v>0</v>
      </c>
      <c r="P36" s="4">
        <v>1.5</v>
      </c>
      <c r="Q36" s="4">
        <v>0</v>
      </c>
      <c r="R36" s="4">
        <v>0</v>
      </c>
      <c r="V36" s="21"/>
    </row>
    <row r="37" spans="1:25" x14ac:dyDescent="0.35">
      <c r="A37" t="s">
        <v>24</v>
      </c>
      <c r="B37" s="69">
        <v>5.9341792894999994</v>
      </c>
      <c r="C37" s="13">
        <v>3.4831799169000002</v>
      </c>
      <c r="D37" s="13">
        <v>1.6408014935999999</v>
      </c>
      <c r="E37" s="13">
        <v>0.32</v>
      </c>
      <c r="F37" s="4">
        <v>1.0242286341</v>
      </c>
      <c r="G37" s="13">
        <v>0.75251987549999999</v>
      </c>
      <c r="H37" s="4">
        <v>1.1403047740000001</v>
      </c>
      <c r="I37" s="4">
        <v>0.87529999999999997</v>
      </c>
      <c r="J37" s="4">
        <v>0.18</v>
      </c>
      <c r="K37" s="4">
        <v>0.84</v>
      </c>
      <c r="L37" s="1">
        <v>0.77</v>
      </c>
      <c r="M37" s="4">
        <v>0.27</v>
      </c>
      <c r="N37" s="4">
        <v>0.39743589743589747</v>
      </c>
      <c r="O37" s="4">
        <v>3.66</v>
      </c>
      <c r="P37" s="4">
        <v>5.0449999999999999</v>
      </c>
      <c r="Q37" s="4">
        <v>1.2857142857142856</v>
      </c>
      <c r="R37" s="4">
        <v>0</v>
      </c>
      <c r="T37" s="64"/>
      <c r="V37" s="21"/>
    </row>
    <row r="38" spans="1:25" x14ac:dyDescent="0.35">
      <c r="A38" t="s">
        <v>104</v>
      </c>
      <c r="B38" s="13">
        <v>1.8605551275000001</v>
      </c>
      <c r="C38" s="13">
        <v>0.90104757020000004</v>
      </c>
      <c r="D38" s="13">
        <v>2.1486899019000001</v>
      </c>
      <c r="E38">
        <v>1.75</v>
      </c>
      <c r="F38" s="4">
        <v>2.0959511757999998</v>
      </c>
      <c r="G38" s="13">
        <v>1.7320508076000001</v>
      </c>
      <c r="H38" s="4">
        <v>0.78054692879999998</v>
      </c>
      <c r="I38" s="4">
        <v>1.4863999999999999</v>
      </c>
      <c r="J38" s="4">
        <v>0.25</v>
      </c>
      <c r="K38" s="4">
        <v>0.51</v>
      </c>
      <c r="L38" s="1">
        <v>0.69</v>
      </c>
      <c r="M38" s="4">
        <v>0.17</v>
      </c>
      <c r="N38" s="4">
        <v>0</v>
      </c>
      <c r="O38" s="4">
        <v>0</v>
      </c>
      <c r="P38" s="4">
        <v>0</v>
      </c>
      <c r="Q38" s="4">
        <v>0</v>
      </c>
      <c r="R38" s="4">
        <v>1.3333333333333333</v>
      </c>
      <c r="T38" s="64"/>
      <c r="V38" s="21"/>
    </row>
    <row r="39" spans="1:25" x14ac:dyDescent="0.35">
      <c r="A39" t="s">
        <v>103</v>
      </c>
      <c r="B39" s="13">
        <v>1.5646686702999999</v>
      </c>
      <c r="C39" s="13">
        <v>1.0017837257</v>
      </c>
      <c r="D39" s="13">
        <v>0</v>
      </c>
      <c r="E39">
        <v>1.1930000000000001</v>
      </c>
      <c r="F39" s="4">
        <v>2.1955533906000002</v>
      </c>
      <c r="G39" s="13">
        <v>1.5413538149000001</v>
      </c>
      <c r="H39" s="4" t="s">
        <v>42</v>
      </c>
      <c r="I39" s="4" t="s">
        <v>42</v>
      </c>
      <c r="J39" s="4" t="s">
        <v>42</v>
      </c>
      <c r="K39" s="4" t="s">
        <v>42</v>
      </c>
      <c r="L39" s="4" t="s">
        <v>42</v>
      </c>
      <c r="M39" s="4" t="s">
        <v>42</v>
      </c>
      <c r="N39" s="4" t="s">
        <v>42</v>
      </c>
      <c r="O39" s="4" t="s">
        <v>42</v>
      </c>
      <c r="P39" s="4" t="s">
        <v>42</v>
      </c>
      <c r="Q39" s="4" t="s">
        <v>42</v>
      </c>
      <c r="R39" s="4" t="s">
        <v>42</v>
      </c>
      <c r="T39" s="64"/>
    </row>
    <row r="40" spans="1:25" x14ac:dyDescent="0.35">
      <c r="A40" t="s">
        <v>37</v>
      </c>
      <c r="B40" s="13">
        <v>0</v>
      </c>
      <c r="C40" s="13">
        <v>0.93995482760000004</v>
      </c>
      <c r="D40" s="13">
        <v>0</v>
      </c>
      <c r="E40">
        <v>0</v>
      </c>
      <c r="F40" s="4">
        <v>0</v>
      </c>
      <c r="G40" s="13">
        <v>0.45961940779999999</v>
      </c>
      <c r="H40" s="4" t="s">
        <v>42</v>
      </c>
      <c r="I40" s="4" t="s">
        <v>42</v>
      </c>
      <c r="J40" s="4" t="s">
        <v>42</v>
      </c>
      <c r="K40" s="4" t="s">
        <v>42</v>
      </c>
      <c r="L40" s="4" t="s">
        <v>42</v>
      </c>
      <c r="M40" s="4" t="s">
        <v>42</v>
      </c>
      <c r="N40" s="4" t="s">
        <v>42</v>
      </c>
      <c r="O40" s="4" t="s">
        <v>42</v>
      </c>
      <c r="P40" s="4" t="s">
        <v>42</v>
      </c>
      <c r="Q40" s="4" t="s">
        <v>42</v>
      </c>
      <c r="R40" s="4" t="s">
        <v>42</v>
      </c>
      <c r="T40" s="64"/>
      <c r="V40" s="33"/>
    </row>
    <row r="41" spans="1:25" x14ac:dyDescent="0.35">
      <c r="A41" t="s">
        <v>25</v>
      </c>
      <c r="B41" s="13">
        <v>7.6780580876000002</v>
      </c>
      <c r="C41" s="4">
        <v>2.6551728213999999</v>
      </c>
      <c r="D41" s="13">
        <v>1.7339884125</v>
      </c>
      <c r="E41">
        <v>3.49</v>
      </c>
      <c r="F41" s="4">
        <v>1.9379055217000001</v>
      </c>
      <c r="G41" s="13">
        <v>0.89878532040000003</v>
      </c>
      <c r="H41" s="4">
        <v>0.8842761683</v>
      </c>
      <c r="I41" s="4">
        <v>0.44719999999999999</v>
      </c>
      <c r="J41" s="4">
        <v>0.31</v>
      </c>
      <c r="K41" s="4">
        <v>0.20833333330000001</v>
      </c>
      <c r="L41" s="1">
        <v>4.76</v>
      </c>
      <c r="M41" s="4">
        <v>0.48</v>
      </c>
      <c r="N41" s="4">
        <v>0</v>
      </c>
      <c r="O41" s="4">
        <v>0</v>
      </c>
      <c r="P41" s="4">
        <v>0</v>
      </c>
      <c r="Q41" s="4" t="s">
        <v>42</v>
      </c>
      <c r="R41" s="4" t="s">
        <v>42</v>
      </c>
      <c r="T41" s="64"/>
      <c r="V41" s="33"/>
    </row>
    <row r="42" spans="1:25" x14ac:dyDescent="0.35">
      <c r="B42" s="13"/>
      <c r="D42" s="13"/>
      <c r="F42" s="4"/>
      <c r="H42" s="4"/>
      <c r="I42" s="4"/>
      <c r="J42" s="4"/>
      <c r="M42" s="4"/>
      <c r="N42" s="4"/>
      <c r="O42" s="4"/>
      <c r="P42" s="4"/>
      <c r="Q42" s="4"/>
      <c r="R42" s="4"/>
    </row>
    <row r="43" spans="1:25" x14ac:dyDescent="0.35">
      <c r="A43" t="s">
        <v>63</v>
      </c>
      <c r="B43" s="13">
        <v>71.671263932300008</v>
      </c>
      <c r="C43" s="13">
        <v>72.58441232429999</v>
      </c>
      <c r="D43" s="13">
        <v>65.321327904299991</v>
      </c>
      <c r="E43">
        <v>51.66</v>
      </c>
      <c r="F43" s="4">
        <v>42.461522578900002</v>
      </c>
      <c r="G43" s="13">
        <v>24.4055935879</v>
      </c>
      <c r="H43" s="4">
        <v>42.048036542300004</v>
      </c>
      <c r="I43" s="4">
        <v>19.118699999999997</v>
      </c>
      <c r="J43" s="4">
        <v>19.439999999999998</v>
      </c>
      <c r="K43" s="4">
        <v>23.6543178561</v>
      </c>
      <c r="L43" s="1">
        <v>15.67</v>
      </c>
      <c r="M43" s="4">
        <v>18.669999999999998</v>
      </c>
      <c r="N43" s="4">
        <v>22.704274891774897</v>
      </c>
      <c r="O43" s="4">
        <v>9.07</v>
      </c>
      <c r="P43" s="4">
        <v>11.521000000000001</v>
      </c>
      <c r="Q43" s="4">
        <v>10.271428571428572</v>
      </c>
      <c r="R43" s="4">
        <v>7.6555555555555559</v>
      </c>
      <c r="U43" s="21"/>
    </row>
    <row r="44" spans="1:25" x14ac:dyDescent="0.35">
      <c r="A44" t="s">
        <v>26</v>
      </c>
      <c r="B44" s="13">
        <v>55.713645536199998</v>
      </c>
      <c r="C44" s="13">
        <v>56.592236155899997</v>
      </c>
      <c r="D44" s="13">
        <v>75.189871967499997</v>
      </c>
      <c r="E44">
        <v>45.71</v>
      </c>
      <c r="F44" s="4">
        <v>56.462825561199999</v>
      </c>
      <c r="G44" s="4">
        <v>32.296124973299996</v>
      </c>
      <c r="H44" s="4">
        <v>36.254831145600001</v>
      </c>
      <c r="I44" s="4">
        <v>49.808300000700001</v>
      </c>
      <c r="J44" s="4">
        <v>28.93</v>
      </c>
      <c r="K44" s="4">
        <v>32.320649836499996</v>
      </c>
      <c r="L44" s="1">
        <v>35.69</v>
      </c>
      <c r="M44" s="4">
        <v>21.49</v>
      </c>
      <c r="N44" s="4">
        <v>11.118195351072064</v>
      </c>
      <c r="O44" s="4">
        <v>15.4</v>
      </c>
      <c r="P44" s="4">
        <v>19.8</v>
      </c>
      <c r="Q44" s="4">
        <v>11.076190476190474</v>
      </c>
      <c r="R44" s="4">
        <v>11.726190476190476</v>
      </c>
    </row>
    <row r="45" spans="1:25" x14ac:dyDescent="0.35">
      <c r="A45" t="s">
        <v>27</v>
      </c>
      <c r="B45" s="13">
        <v>562.59101361789999</v>
      </c>
      <c r="C45" s="13">
        <v>581.20781870439998</v>
      </c>
      <c r="D45" s="13">
        <v>586.35148356619993</v>
      </c>
      <c r="E45" s="13">
        <v>574.52300000000002</v>
      </c>
      <c r="F45" s="4">
        <v>537.23602271189998</v>
      </c>
      <c r="G45" s="4">
        <v>522.44125417560008</v>
      </c>
      <c r="H45" s="4">
        <v>525.1287172789996</v>
      </c>
      <c r="I45" s="4">
        <v>440.15349999509965</v>
      </c>
      <c r="J45" s="4">
        <v>357.15800000000002</v>
      </c>
      <c r="K45" s="4">
        <v>299.55145805930005</v>
      </c>
      <c r="L45" s="1">
        <v>290.57</v>
      </c>
      <c r="M45" s="4">
        <v>256.58</v>
      </c>
      <c r="N45" s="4">
        <v>269.68648434898427</v>
      </c>
      <c r="O45" s="4">
        <v>224.53</v>
      </c>
      <c r="P45" s="4">
        <v>239.13499999999999</v>
      </c>
      <c r="Q45" s="4">
        <v>240.74786602286605</v>
      </c>
      <c r="R45" s="4">
        <v>203.14598684768981</v>
      </c>
      <c r="Y45" s="13"/>
    </row>
    <row r="46" spans="1:25" x14ac:dyDescent="0.35">
      <c r="A46" t="s">
        <v>28</v>
      </c>
      <c r="B46" s="13">
        <v>1.0149912187000001</v>
      </c>
      <c r="C46" s="4">
        <v>0</v>
      </c>
      <c r="D46" s="13">
        <v>1.2277605243</v>
      </c>
      <c r="E46">
        <v>0.82</v>
      </c>
      <c r="F46" s="4">
        <v>6.9033289524999999</v>
      </c>
      <c r="G46" s="13">
        <v>3.2057280203</v>
      </c>
      <c r="H46" s="4">
        <v>2.2874248854000001</v>
      </c>
      <c r="I46" s="4">
        <v>2.1424999999000001</v>
      </c>
      <c r="J46" s="4">
        <v>3</v>
      </c>
      <c r="K46" s="4">
        <v>1.688888889</v>
      </c>
      <c r="L46" s="1">
        <v>0.13</v>
      </c>
      <c r="M46" s="4">
        <v>0.17</v>
      </c>
      <c r="N46" s="4">
        <v>0</v>
      </c>
      <c r="O46" s="4">
        <v>0.33</v>
      </c>
      <c r="P46" s="4">
        <v>0</v>
      </c>
      <c r="Q46" s="4" t="s">
        <v>42</v>
      </c>
      <c r="R46" s="4" t="s">
        <v>42</v>
      </c>
    </row>
    <row r="47" spans="1:25" x14ac:dyDescent="0.35">
      <c r="B47" s="13"/>
      <c r="F47" s="4"/>
      <c r="H47" s="4"/>
      <c r="I47" s="4"/>
      <c r="J47" s="4"/>
      <c r="K47" s="4"/>
      <c r="M47" s="4"/>
      <c r="N47" s="4"/>
      <c r="O47" s="4"/>
      <c r="P47" s="4"/>
      <c r="Q47" s="4"/>
      <c r="R47" s="4"/>
    </row>
    <row r="48" spans="1:25" x14ac:dyDescent="0.35">
      <c r="A48" s="3" t="s">
        <v>44</v>
      </c>
      <c r="B48" s="13">
        <v>9.2228232798000001</v>
      </c>
      <c r="C48" s="13">
        <v>4.84</v>
      </c>
      <c r="D48" s="69">
        <v>4.5436758277999996</v>
      </c>
      <c r="E48">
        <v>6.17</v>
      </c>
      <c r="F48" s="4">
        <v>4.3091245573999997</v>
      </c>
      <c r="G48" s="13">
        <v>3.5055310148999999</v>
      </c>
      <c r="H48" s="4">
        <v>3.1095089709000003</v>
      </c>
      <c r="I48" s="4">
        <v>4.9916999999999998</v>
      </c>
      <c r="J48" s="4">
        <v>1.55</v>
      </c>
      <c r="K48" s="4">
        <v>6.29</v>
      </c>
      <c r="L48" s="1">
        <v>6.52</v>
      </c>
      <c r="M48" s="4">
        <v>5.87</v>
      </c>
      <c r="N48" s="4" t="s">
        <v>42</v>
      </c>
      <c r="O48" s="4" t="s">
        <v>42</v>
      </c>
      <c r="P48" s="4" t="s">
        <v>42</v>
      </c>
      <c r="Q48" s="4" t="s">
        <v>42</v>
      </c>
      <c r="R48" s="4" t="s">
        <v>42</v>
      </c>
    </row>
    <row r="49" spans="1:23" x14ac:dyDescent="0.35">
      <c r="A49" s="3" t="s">
        <v>29</v>
      </c>
      <c r="B49" s="13">
        <v>3.0781992482999998</v>
      </c>
      <c r="C49" s="13">
        <v>2.0699999999999998</v>
      </c>
      <c r="D49" s="69">
        <v>4.5849704755999996</v>
      </c>
      <c r="E49">
        <v>1.89</v>
      </c>
      <c r="F49" s="4">
        <v>1.7039034476999999</v>
      </c>
      <c r="G49" s="13">
        <v>2.6789733867000001</v>
      </c>
      <c r="H49" s="4">
        <v>1.605207018</v>
      </c>
      <c r="I49" s="4">
        <v>2.8509000000000002</v>
      </c>
      <c r="J49" s="4">
        <v>2.9</v>
      </c>
      <c r="K49" s="4">
        <v>1.22</v>
      </c>
      <c r="L49" s="1" t="s">
        <v>42</v>
      </c>
      <c r="M49" s="4" t="s">
        <v>42</v>
      </c>
      <c r="N49" s="4" t="s">
        <v>42</v>
      </c>
      <c r="O49" s="4" t="s">
        <v>42</v>
      </c>
      <c r="P49" s="4" t="s">
        <v>42</v>
      </c>
      <c r="Q49" s="4" t="s">
        <v>42</v>
      </c>
      <c r="R49" s="4" t="s">
        <v>42</v>
      </c>
    </row>
    <row r="50" spans="1:23" x14ac:dyDescent="0.35">
      <c r="A50" t="s">
        <v>30</v>
      </c>
      <c r="B50" s="13">
        <v>10.7052787162</v>
      </c>
      <c r="C50" s="13">
        <v>10.14955389</v>
      </c>
      <c r="D50" s="13">
        <v>14.488465224799999</v>
      </c>
      <c r="E50">
        <v>14</v>
      </c>
      <c r="F50" s="4">
        <v>9.0176163307999992</v>
      </c>
      <c r="G50" s="13">
        <v>13.4361227146</v>
      </c>
      <c r="H50" s="4">
        <v>10.127749412599998</v>
      </c>
      <c r="I50" s="4">
        <v>11.1995999997</v>
      </c>
      <c r="J50" s="4">
        <v>7</v>
      </c>
      <c r="K50" s="4">
        <v>8.5052083333999988</v>
      </c>
      <c r="L50" s="1">
        <v>2.8</v>
      </c>
      <c r="M50" s="4">
        <v>12.26</v>
      </c>
      <c r="N50" s="4">
        <v>4.833333333333333</v>
      </c>
      <c r="O50" s="4">
        <v>4.2300000000000004</v>
      </c>
      <c r="P50" s="4">
        <v>10.159000000000001</v>
      </c>
      <c r="Q50" s="4">
        <v>8.375</v>
      </c>
      <c r="R50" s="4">
        <v>8.3333333333333321</v>
      </c>
    </row>
    <row r="51" spans="1:23" x14ac:dyDescent="0.35">
      <c r="A51" t="s">
        <v>31</v>
      </c>
      <c r="B51" s="13">
        <v>410.4701865756</v>
      </c>
      <c r="C51" s="13">
        <v>429.9811703302999</v>
      </c>
      <c r="D51" s="13">
        <v>379.57652485709997</v>
      </c>
      <c r="E51" s="13">
        <v>334.89800000000002</v>
      </c>
      <c r="F51" s="4">
        <v>395.12056152470001</v>
      </c>
      <c r="G51" s="13">
        <v>333.8000947134999</v>
      </c>
      <c r="H51" s="4">
        <v>295.16772419039989</v>
      </c>
      <c r="I51" s="4">
        <v>356.91404999589986</v>
      </c>
      <c r="J51" s="4">
        <v>296.49450000000002</v>
      </c>
      <c r="K51" s="4">
        <v>283.9258118473</v>
      </c>
      <c r="L51" s="1">
        <v>225.87</v>
      </c>
      <c r="M51" s="4">
        <v>233.79</v>
      </c>
      <c r="N51" s="4">
        <v>207.5117046352342</v>
      </c>
      <c r="O51" s="4">
        <v>197.82</v>
      </c>
      <c r="P51" s="4">
        <v>171.83500000000001</v>
      </c>
      <c r="Q51" s="4">
        <v>158.19671162171159</v>
      </c>
      <c r="R51" s="4">
        <v>136.4750876746233</v>
      </c>
    </row>
    <row r="52" spans="1:23" x14ac:dyDescent="0.35">
      <c r="A52" t="s">
        <v>32</v>
      </c>
      <c r="B52" s="69">
        <v>71.374969592400006</v>
      </c>
      <c r="C52" s="4">
        <v>76.080479149699983</v>
      </c>
      <c r="D52" s="13">
        <v>56.919675806900003</v>
      </c>
      <c r="E52" s="13">
        <v>77.617999999999995</v>
      </c>
      <c r="F52" s="4">
        <v>61.731446658199999</v>
      </c>
      <c r="G52" s="13">
        <v>62.394242959399989</v>
      </c>
      <c r="H52" s="4">
        <v>57.570005728699982</v>
      </c>
      <c r="I52" s="4">
        <v>58.856599999599993</v>
      </c>
      <c r="J52" s="4">
        <v>39.71</v>
      </c>
      <c r="K52" s="4">
        <v>36.040031030900003</v>
      </c>
      <c r="L52" s="1">
        <v>21.77</v>
      </c>
      <c r="M52" s="4">
        <v>21.57</v>
      </c>
      <c r="N52" s="4">
        <v>25.969079621095748</v>
      </c>
      <c r="O52" s="4">
        <v>21.1</v>
      </c>
      <c r="P52" s="4">
        <v>28.85</v>
      </c>
      <c r="Q52" s="4">
        <v>32.033730158730165</v>
      </c>
      <c r="R52" s="4">
        <v>7.1166666666666663</v>
      </c>
    </row>
    <row r="53" spans="1:23" x14ac:dyDescent="0.35">
      <c r="A53" t="s">
        <v>33</v>
      </c>
      <c r="B53" s="69">
        <v>21.615292670300001</v>
      </c>
      <c r="C53" s="13">
        <v>36.681922449599995</v>
      </c>
      <c r="D53" s="13">
        <v>34.676127357399999</v>
      </c>
      <c r="E53" s="13">
        <v>5.3</v>
      </c>
      <c r="F53" s="4">
        <v>13.0420092124</v>
      </c>
      <c r="G53" s="13">
        <v>9.2319507958999978</v>
      </c>
      <c r="H53" s="4">
        <v>8.6866766433000002</v>
      </c>
      <c r="I53" s="4">
        <v>6.0617999999999999</v>
      </c>
      <c r="J53" s="4">
        <v>5.04</v>
      </c>
      <c r="K53" s="4">
        <v>2.4803391055000001</v>
      </c>
      <c r="L53" s="1">
        <v>0.6</v>
      </c>
      <c r="M53" s="4">
        <v>4.67</v>
      </c>
      <c r="N53" s="4">
        <v>1.125</v>
      </c>
      <c r="O53" s="4">
        <v>2.08</v>
      </c>
      <c r="P53" s="4">
        <v>2.1190000000000002</v>
      </c>
      <c r="Q53" s="4">
        <v>0.16666666666666666</v>
      </c>
      <c r="R53" s="4">
        <v>0.79285714285714293</v>
      </c>
    </row>
    <row r="54" spans="1:23" x14ac:dyDescent="0.35">
      <c r="A54" t="s">
        <v>62</v>
      </c>
      <c r="B54" s="13">
        <v>1.2845224838</v>
      </c>
      <c r="C54" s="13">
        <v>1.5636572379000002</v>
      </c>
      <c r="D54" s="13">
        <v>2.9505200503999998</v>
      </c>
      <c r="E54" s="13">
        <v>2.37</v>
      </c>
      <c r="F54" s="4">
        <v>0</v>
      </c>
      <c r="G54" s="13">
        <v>0</v>
      </c>
      <c r="H54" s="4">
        <v>3.5</v>
      </c>
      <c r="I54" s="4">
        <v>1.1040999999999999</v>
      </c>
      <c r="J54" s="4">
        <v>0.21</v>
      </c>
      <c r="K54" s="4">
        <v>1.0125</v>
      </c>
      <c r="L54" s="1">
        <v>1</v>
      </c>
      <c r="M54" s="4" t="s">
        <v>42</v>
      </c>
      <c r="N54" s="4" t="s">
        <v>42</v>
      </c>
      <c r="O54" s="4" t="s">
        <v>42</v>
      </c>
      <c r="P54" s="4" t="s">
        <v>42</v>
      </c>
      <c r="Q54" s="4" t="s">
        <v>42</v>
      </c>
      <c r="R54" s="4" t="s">
        <v>42</v>
      </c>
    </row>
    <row r="55" spans="1:23" x14ac:dyDescent="0.35">
      <c r="A55" t="s">
        <v>34</v>
      </c>
      <c r="B55" s="13">
        <v>1.1766968106</v>
      </c>
      <c r="C55" s="13">
        <v>0.5345224838</v>
      </c>
      <c r="D55" s="13">
        <v>1.3761041076</v>
      </c>
      <c r="E55" s="13">
        <v>1.33</v>
      </c>
      <c r="F55" s="4">
        <v>0.74442942909999998</v>
      </c>
      <c r="G55" s="13">
        <v>6.3613228478000003</v>
      </c>
      <c r="H55" s="4">
        <v>5.9987791054000006</v>
      </c>
      <c r="I55" s="4">
        <v>1.0205999998999999</v>
      </c>
      <c r="J55" s="4">
        <v>2.17</v>
      </c>
      <c r="K55" s="4">
        <v>0</v>
      </c>
      <c r="L55" s="1">
        <v>3.75</v>
      </c>
      <c r="M55" s="4">
        <v>0.13</v>
      </c>
      <c r="N55" s="4">
        <v>0</v>
      </c>
      <c r="O55" s="4">
        <v>0</v>
      </c>
      <c r="P55" s="4">
        <v>0</v>
      </c>
      <c r="Q55" s="4" t="s">
        <v>42</v>
      </c>
      <c r="R55" s="4" t="s">
        <v>42</v>
      </c>
    </row>
    <row r="56" spans="1:23" x14ac:dyDescent="0.35">
      <c r="B56" s="13"/>
      <c r="D56" s="13"/>
      <c r="E56" s="13"/>
      <c r="F56" s="4"/>
      <c r="H56" s="4"/>
      <c r="I56" s="4"/>
    </row>
    <row r="57" spans="1:23" x14ac:dyDescent="0.35">
      <c r="A57" t="s">
        <v>36</v>
      </c>
      <c r="B57" s="13">
        <v>4737.5785182750005</v>
      </c>
      <c r="C57" s="13">
        <v>4411.1060090494029</v>
      </c>
      <c r="D57" s="13">
        <v>3989.3706978173004</v>
      </c>
      <c r="E57" s="13">
        <v>3822.7939999999999</v>
      </c>
      <c r="F57" s="4">
        <v>3579.0922712849001</v>
      </c>
      <c r="G57" s="13">
        <v>3570.8484489575035</v>
      </c>
      <c r="H57" s="4">
        <v>3428.7626330004018</v>
      </c>
      <c r="I57" s="4">
        <v>3226.9521000172031</v>
      </c>
      <c r="J57" s="4">
        <v>2540.056</v>
      </c>
      <c r="K57" s="4">
        <v>2340.2800000000002</v>
      </c>
      <c r="L57" s="4">
        <v>2153.4</v>
      </c>
      <c r="M57" s="4">
        <v>1934.6600000000003</v>
      </c>
      <c r="N57" s="4">
        <v>1735.9548315261586</v>
      </c>
      <c r="O57" s="4">
        <v>1635.22</v>
      </c>
      <c r="P57" s="4">
        <v>1609.36</v>
      </c>
      <c r="Q57" s="4">
        <v>1437.0915239119611</v>
      </c>
      <c r="R57" s="4">
        <v>1412.2187214124433</v>
      </c>
    </row>
    <row r="58" spans="1:23" x14ac:dyDescent="0.35">
      <c r="A58" t="s">
        <v>37</v>
      </c>
      <c r="B58" s="13">
        <v>1316.8623098686999</v>
      </c>
      <c r="C58" s="4">
        <v>1347.8650697053001</v>
      </c>
      <c r="D58" s="13">
        <v>1354.2382689399001</v>
      </c>
      <c r="E58" s="13">
        <v>1177.21</v>
      </c>
      <c r="F58" s="4">
        <v>1060.5322239663999</v>
      </c>
      <c r="G58" s="13">
        <v>1041.6117638354986</v>
      </c>
      <c r="H58" s="4">
        <v>1047.2698799855996</v>
      </c>
      <c r="I58" s="4">
        <v>961.5295986316994</v>
      </c>
      <c r="J58" s="4">
        <v>773.28919999999994</v>
      </c>
      <c r="K58" s="4">
        <v>861.29764128229999</v>
      </c>
      <c r="L58" s="4">
        <v>685.12</v>
      </c>
      <c r="M58" s="4">
        <v>607.66</v>
      </c>
      <c r="N58" s="4">
        <v>666.64724153562622</v>
      </c>
      <c r="O58" s="4">
        <v>640.1</v>
      </c>
      <c r="P58" s="4">
        <v>612.82000000000005</v>
      </c>
      <c r="Q58" s="4">
        <v>513.86650082131814</v>
      </c>
      <c r="R58" s="4">
        <v>498.79104803864868</v>
      </c>
    </row>
    <row r="59" spans="1:23" x14ac:dyDescent="0.35">
      <c r="A59" t="s">
        <v>38</v>
      </c>
      <c r="B59" s="13">
        <v>690.99091430509998</v>
      </c>
      <c r="C59" s="4">
        <v>710.38</v>
      </c>
      <c r="D59" s="13">
        <v>728.0904439622999</v>
      </c>
      <c r="E59" s="13">
        <v>672.71299999999997</v>
      </c>
      <c r="F59" s="4">
        <v>643.06369980449995</v>
      </c>
      <c r="G59" s="13">
        <v>582.34870075710069</v>
      </c>
      <c r="H59" s="4">
        <v>605.71900985229991</v>
      </c>
      <c r="I59" s="4">
        <v>511.22299999570015</v>
      </c>
      <c r="J59" s="4">
        <v>408.52800000000002</v>
      </c>
      <c r="K59" s="4">
        <v>357.24531464089995</v>
      </c>
      <c r="L59" s="4">
        <v>342.06</v>
      </c>
      <c r="M59" s="4">
        <v>296.90999999999997</v>
      </c>
      <c r="N59" s="4">
        <v>303.5089545918313</v>
      </c>
      <c r="O59" s="4">
        <v>249.34</v>
      </c>
      <c r="P59" s="4">
        <v>270.45</v>
      </c>
      <c r="Q59" s="4">
        <v>262.0954850704851</v>
      </c>
      <c r="R59" s="4">
        <v>222.52773287943586</v>
      </c>
    </row>
    <row r="60" spans="1:23" x14ac:dyDescent="0.35">
      <c r="A60" t="s">
        <v>29</v>
      </c>
      <c r="B60" s="13">
        <v>528.92796937699995</v>
      </c>
      <c r="C60" s="4">
        <v>561.90495592330001</v>
      </c>
      <c r="D60" s="13">
        <v>499.11606370760001</v>
      </c>
      <c r="E60" s="13">
        <v>443.57600000000002</v>
      </c>
      <c r="F60" s="4">
        <v>485.66909116030001</v>
      </c>
      <c r="G60" s="13">
        <v>431.40823843279969</v>
      </c>
      <c r="H60" s="4">
        <v>385.76565106930002</v>
      </c>
      <c r="I60" s="4">
        <v>442.99934999510003</v>
      </c>
      <c r="J60" s="4">
        <v>355.07</v>
      </c>
      <c r="K60" s="4">
        <v>339.47462309140002</v>
      </c>
      <c r="L60" s="4">
        <v>262.31</v>
      </c>
      <c r="M60" s="4">
        <v>278.28999999999996</v>
      </c>
      <c r="N60" s="4">
        <v>239.43911758966334</v>
      </c>
      <c r="O60" s="4">
        <v>225.22</v>
      </c>
      <c r="P60" s="4">
        <v>212.97</v>
      </c>
      <c r="Q60" s="4">
        <v>198.77210844710839</v>
      </c>
      <c r="R60" s="4">
        <v>152.71794481748043</v>
      </c>
    </row>
    <row r="61" spans="1:23" x14ac:dyDescent="0.35">
      <c r="A61" s="6" t="s">
        <v>35</v>
      </c>
      <c r="B61" s="32">
        <v>7274.3597118258012</v>
      </c>
      <c r="C61" s="14">
        <v>7031.2560346780028</v>
      </c>
      <c r="D61" s="32">
        <v>6570.8154744270996</v>
      </c>
      <c r="E61" s="32">
        <v>6116.2929999999997</v>
      </c>
      <c r="F61" s="14">
        <v>5768.3572862161</v>
      </c>
      <c r="G61" s="32">
        <v>5626.2171519828917</v>
      </c>
      <c r="H61" s="14">
        <v>5467.5171739076131</v>
      </c>
      <c r="I61" s="14">
        <v>5142.7040486397</v>
      </c>
      <c r="J61" s="14">
        <v>4076.9432000000002</v>
      </c>
      <c r="K61" s="14">
        <v>3898.2975790146002</v>
      </c>
      <c r="L61" s="14">
        <v>3442.89</v>
      </c>
      <c r="M61" s="14">
        <v>3117.52</v>
      </c>
      <c r="N61" s="14">
        <v>2945.5501452432795</v>
      </c>
      <c r="O61" s="14">
        <v>2749.89</v>
      </c>
      <c r="P61" s="14">
        <v>2705.62</v>
      </c>
      <c r="Q61" s="14">
        <v>2411.825618250873</v>
      </c>
      <c r="R61" s="14">
        <v>2286.255447148008</v>
      </c>
      <c r="W61" s="21"/>
    </row>
    <row r="62" spans="1:23" x14ac:dyDescent="0.35">
      <c r="W62" s="21"/>
    </row>
    <row r="63" spans="1:23" x14ac:dyDescent="0.35">
      <c r="A63" t="s">
        <v>36</v>
      </c>
      <c r="B63" s="33">
        <v>0.65129999999999999</v>
      </c>
      <c r="C63" s="33">
        <v>0.627</v>
      </c>
      <c r="D63" s="33">
        <v>0.60699999999999998</v>
      </c>
      <c r="E63" s="30">
        <v>0.625</v>
      </c>
      <c r="F63" s="26">
        <v>0.62</v>
      </c>
      <c r="G63" s="30">
        <v>0.63500000000000001</v>
      </c>
      <c r="H63" s="26">
        <v>0.627</v>
      </c>
      <c r="I63" s="26">
        <v>0.628</v>
      </c>
      <c r="J63" s="26">
        <v>0.62302999999999997</v>
      </c>
      <c r="K63" s="26">
        <v>0.60029999999999994</v>
      </c>
      <c r="L63" s="26">
        <v>0.626</v>
      </c>
      <c r="M63" s="37">
        <f t="shared" ref="M63:R63" si="0">M57/M61</f>
        <v>0.62057661217891158</v>
      </c>
      <c r="N63" s="37">
        <f t="shared" si="0"/>
        <v>0.58934825276341785</v>
      </c>
      <c r="O63" s="37">
        <f t="shared" si="0"/>
        <v>0.59464924051507517</v>
      </c>
      <c r="P63" s="37">
        <f t="shared" si="0"/>
        <v>0.59482115005063529</v>
      </c>
      <c r="Q63" s="37">
        <f t="shared" si="0"/>
        <v>0.5958521681821185</v>
      </c>
      <c r="R63" s="37">
        <f t="shared" si="0"/>
        <v>0.61769944525408005</v>
      </c>
      <c r="W63" s="21"/>
    </row>
    <row r="64" spans="1:23" x14ac:dyDescent="0.35">
      <c r="A64" t="s">
        <v>37</v>
      </c>
      <c r="B64" s="33">
        <v>0.18099999999999999</v>
      </c>
      <c r="C64" s="33">
        <v>0.192</v>
      </c>
      <c r="D64" s="33">
        <v>0.20599999999999999</v>
      </c>
      <c r="E64" s="30">
        <v>0.192</v>
      </c>
      <c r="F64" s="26">
        <v>0.184</v>
      </c>
      <c r="G64" s="30">
        <v>0.185</v>
      </c>
      <c r="H64" s="26">
        <v>0.192</v>
      </c>
      <c r="I64" s="26">
        <v>0.187</v>
      </c>
      <c r="J64" s="26">
        <v>0.18967000000000001</v>
      </c>
      <c r="K64" s="26">
        <v>0.22090000000000001</v>
      </c>
      <c r="L64" s="26">
        <v>0.19900000000000001</v>
      </c>
      <c r="M64" s="15">
        <f t="shared" ref="M64:R64" si="1">M58/M61</f>
        <v>0.19491775513869999</v>
      </c>
      <c r="N64" s="15">
        <f t="shared" si="1"/>
        <v>0.22632350788941205</v>
      </c>
      <c r="O64" s="15">
        <f t="shared" si="1"/>
        <v>0.23277294728152764</v>
      </c>
      <c r="P64" s="15">
        <f t="shared" si="1"/>
        <v>0.22649891706891584</v>
      </c>
      <c r="Q64" s="15">
        <f t="shared" si="1"/>
        <v>0.21306121675330295</v>
      </c>
      <c r="R64" s="15">
        <f t="shared" si="1"/>
        <v>0.21816943013120696</v>
      </c>
      <c r="U64" s="21"/>
      <c r="W64" s="21"/>
    </row>
    <row r="65" spans="1:23" x14ac:dyDescent="0.35">
      <c r="A65" t="s">
        <v>38</v>
      </c>
      <c r="B65" s="33">
        <v>9.5000000000000001E-2</v>
      </c>
      <c r="C65" s="33">
        <v>0.10100000000000001</v>
      </c>
      <c r="D65" s="33">
        <v>0.111</v>
      </c>
      <c r="E65" s="30">
        <v>0.11</v>
      </c>
      <c r="F65" s="26">
        <v>0.111</v>
      </c>
      <c r="G65" s="30">
        <v>0.104</v>
      </c>
      <c r="H65" s="26">
        <v>0.111</v>
      </c>
      <c r="I65" s="26">
        <v>9.9000000000000005E-2</v>
      </c>
      <c r="J65" s="26">
        <v>0.1002</v>
      </c>
      <c r="K65" s="26">
        <v>9.1600000000000001E-2</v>
      </c>
      <c r="L65" s="26">
        <v>9.9000000000000005E-2</v>
      </c>
      <c r="M65" s="15">
        <f t="shared" ref="M65:R65" si="2">M59/M61</f>
        <v>9.5239164464061166E-2</v>
      </c>
      <c r="N65" s="15">
        <f t="shared" si="2"/>
        <v>0.10303981926159461</v>
      </c>
      <c r="O65" s="15">
        <f t="shared" si="2"/>
        <v>9.067271781780363E-2</v>
      </c>
      <c r="P65" s="15">
        <f t="shared" si="2"/>
        <v>9.9958604682106128E-2</v>
      </c>
      <c r="Q65" s="15">
        <f t="shared" si="2"/>
        <v>0.108670993079742</v>
      </c>
      <c r="R65" s="15">
        <f t="shared" si="2"/>
        <v>9.7332838794120025E-2</v>
      </c>
      <c r="U65" s="21"/>
      <c r="W65" s="21"/>
    </row>
    <row r="66" spans="1:23" x14ac:dyDescent="0.35">
      <c r="A66" t="s">
        <v>29</v>
      </c>
      <c r="B66" s="33">
        <v>7.2700000000000001E-2</v>
      </c>
      <c r="C66" s="33">
        <v>0.08</v>
      </c>
      <c r="D66" s="33">
        <v>7.5999999999999998E-2</v>
      </c>
      <c r="E66" s="30">
        <v>7.2999999999999995E-2</v>
      </c>
      <c r="F66" s="26">
        <v>8.4000000000000005E-2</v>
      </c>
      <c r="G66" s="30">
        <v>7.6999999999999999E-2</v>
      </c>
      <c r="H66" s="26">
        <v>7.0999999999999994E-2</v>
      </c>
      <c r="I66" s="26">
        <v>8.5999999999999993E-2</v>
      </c>
      <c r="J66" s="26">
        <v>8.7090000000000001E-2</v>
      </c>
      <c r="K66" s="26">
        <v>8.7099999999999997E-2</v>
      </c>
      <c r="L66" s="26">
        <v>7.5999999999999998E-2</v>
      </c>
      <c r="M66" s="15">
        <f t="shared" ref="M66:R66" si="3">M60/M61</f>
        <v>8.9266468218327372E-2</v>
      </c>
      <c r="N66" s="15">
        <f t="shared" si="3"/>
        <v>8.1288420085575394E-2</v>
      </c>
      <c r="O66" s="15">
        <f t="shared" si="3"/>
        <v>8.1901457876496886E-2</v>
      </c>
      <c r="P66" s="15">
        <f t="shared" si="3"/>
        <v>7.8713936177290236E-2</v>
      </c>
      <c r="Q66" s="15">
        <f t="shared" si="3"/>
        <v>8.2415621984836443E-2</v>
      </c>
      <c r="R66" s="15">
        <f t="shared" si="3"/>
        <v>6.6798285820593065E-2</v>
      </c>
      <c r="U66" s="21"/>
    </row>
    <row r="67" spans="1:23" x14ac:dyDescent="0.35">
      <c r="A67" s="6" t="s">
        <v>35</v>
      </c>
      <c r="B67" s="29">
        <v>1</v>
      </c>
      <c r="C67" s="29">
        <v>1</v>
      </c>
      <c r="D67" s="29">
        <v>1</v>
      </c>
      <c r="E67" s="29">
        <v>1</v>
      </c>
      <c r="F67" s="27">
        <v>1</v>
      </c>
      <c r="G67" s="29">
        <v>1</v>
      </c>
      <c r="H67" s="28">
        <v>1</v>
      </c>
      <c r="I67" s="28">
        <v>1</v>
      </c>
      <c r="J67" s="28">
        <f>SUM(J63:J66)</f>
        <v>0.99998999999999993</v>
      </c>
      <c r="K67" s="28">
        <f>SUM(K63:K66)</f>
        <v>0.9998999999999999</v>
      </c>
      <c r="L67" s="28">
        <f>SUM(L63:L66)</f>
        <v>0.99999999999999989</v>
      </c>
      <c r="M67" s="18">
        <f t="shared" ref="M67:R67" si="4">SUM(M63:M66)</f>
        <v>1</v>
      </c>
      <c r="N67" s="18">
        <f t="shared" si="4"/>
        <v>0.99999999999999989</v>
      </c>
      <c r="O67" s="18">
        <f t="shared" si="4"/>
        <v>0.99999636349090326</v>
      </c>
      <c r="P67" s="18">
        <f t="shared" si="4"/>
        <v>0.99999260797894751</v>
      </c>
      <c r="Q67" s="18">
        <f t="shared" si="4"/>
        <v>0.99999999999999989</v>
      </c>
      <c r="R67" s="18">
        <f t="shared" si="4"/>
        <v>1</v>
      </c>
    </row>
    <row r="71" spans="1:23" x14ac:dyDescent="0.35">
      <c r="S71" s="21"/>
    </row>
    <row r="72" spans="1:23" x14ac:dyDescent="0.35">
      <c r="S72" s="21"/>
    </row>
    <row r="73" spans="1:23" x14ac:dyDescent="0.35">
      <c r="S73" s="21"/>
    </row>
    <row r="74" spans="1:23" x14ac:dyDescent="0.35">
      <c r="S74" s="21"/>
    </row>
    <row r="75" spans="1:23" x14ac:dyDescent="0.35">
      <c r="S75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Antall artikler</vt:lpstr>
      <vt:lpstr>Antall doktorgrader</vt:lpstr>
      <vt:lpstr>Artikkelpoeng</vt:lpstr>
      <vt:lpstr>Doktorgradspoeng</vt:lpstr>
      <vt:lpstr>Andel på nivå 2</vt:lpstr>
      <vt:lpstr>Andel internasjonalt</vt:lpstr>
      <vt:lpstr>Antologier og monografier</vt:lpstr>
      <vt:lpstr>SUM Publiseringspoeng</vt:lpstr>
      <vt:lpstr>SUM Forskningspoeng</vt:lpstr>
      <vt:lpstr>KBS</vt:lpstr>
      <vt:lpstr>EU og NFR finansiering</vt:lpstr>
      <vt:lpstr>3-årige beregninger på RHF nivå</vt:lpstr>
      <vt:lpstr>Forskningsmålingen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Piro</dc:creator>
  <cp:lastModifiedBy>Marianne van der Wel</cp:lastModifiedBy>
  <cp:lastPrinted>2012-09-11T14:04:54Z</cp:lastPrinted>
  <dcterms:created xsi:type="dcterms:W3CDTF">2012-05-15T08:15:47Z</dcterms:created>
  <dcterms:modified xsi:type="dcterms:W3CDTF">2023-06-13T06:54:34Z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cb0b57-dde8-42fe-9f44-53162ebab993_Enabled">
    <vt:lpwstr>true</vt:lpwstr>
  </property>
  <property fmtid="{D5CDD505-2E9C-101B-9397-08002B2CF9AE}" pid="3" name="MSIP_Label_52cb0b57-dde8-42fe-9f44-53162ebab993_SetDate">
    <vt:lpwstr>2022-06-20T13:43:22Z</vt:lpwstr>
  </property>
  <property fmtid="{D5CDD505-2E9C-101B-9397-08002B2CF9AE}" pid="4" name="MSIP_Label_52cb0b57-dde8-42fe-9f44-53162ebab993_Method">
    <vt:lpwstr>Standard</vt:lpwstr>
  </property>
  <property fmtid="{D5CDD505-2E9C-101B-9397-08002B2CF9AE}" pid="5" name="MSIP_Label_52cb0b57-dde8-42fe-9f44-53162ebab993_Name">
    <vt:lpwstr>Intern (HOD)</vt:lpwstr>
  </property>
  <property fmtid="{D5CDD505-2E9C-101B-9397-08002B2CF9AE}" pid="6" name="MSIP_Label_52cb0b57-dde8-42fe-9f44-53162ebab993_SiteId">
    <vt:lpwstr>f696e186-1c3b-44cd-bf76-5ace0e7007bd</vt:lpwstr>
  </property>
  <property fmtid="{D5CDD505-2E9C-101B-9397-08002B2CF9AE}" pid="7" name="MSIP_Label_52cb0b57-dde8-42fe-9f44-53162ebab993_ActionId">
    <vt:lpwstr>707682db-426e-4f9d-b9f3-ba8fdc560619</vt:lpwstr>
  </property>
  <property fmtid="{D5CDD505-2E9C-101B-9397-08002B2CF9AE}" pid="8" name="MSIP_Label_52cb0b57-dde8-42fe-9f44-53162ebab993_ContentBits">
    <vt:lpwstr>0</vt:lpwstr>
  </property>
</Properties>
</file>