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MFADIR.NO\Data\Userdata\OSL\Docs\jtj\Documents\a_temppubl\"/>
    </mc:Choice>
  </mc:AlternateContent>
  <xr:revisionPtr revIDLastSave="0" documentId="8_{44E4CD23-A0C3-4F39-802F-4E2BC6317E9E}" xr6:coauthVersionLast="47" xr6:coauthVersionMax="47" xr10:uidLastSave="{00000000-0000-0000-0000-000000000000}"/>
  <bookViews>
    <workbookView xWindow="-120" yWindow="-120" windowWidth="38640" windowHeight="21240" xr2:uid="{DDB04775-313C-4EC5-8D1D-342E697C34FF}"/>
  </bookViews>
  <sheets>
    <sheet name="Anslag total 2022" sheetId="5" r:id="rId1"/>
    <sheet name="Sektor 2022-23" sheetId="1" r:id="rId2"/>
    <sheet name="Kap.post" sheetId="2" r:id="rId3"/>
    <sheet name="Detaljert 2022" sheetId="3" r:id="rId4"/>
    <sheet name="Detaljert 2023" sheetId="4" r:id="rId5"/>
    <sheet name="Beregnet kjernestøtte" sheetId="6" r:id="rId6"/>
  </sheets>
  <definedNames>
    <definedName name="_xlnm._FilterDatabase" localSheetId="3" hidden="1">'Detaljert 2022'!$A$3:$L$3</definedName>
    <definedName name="_xlnm._FilterDatabase" localSheetId="4" hidden="1">'Detaljert 2023'!$A$2:$K$2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5" l="1"/>
  <c r="D8" i="5"/>
  <c r="B8" i="5"/>
  <c r="B24" i="6"/>
  <c r="D22" i="6"/>
  <c r="D9" i="6"/>
  <c r="D10" i="6"/>
  <c r="D11" i="6"/>
  <c r="D12" i="6"/>
  <c r="D13" i="6"/>
  <c r="D14" i="6"/>
  <c r="D15" i="6"/>
  <c r="D16" i="6"/>
  <c r="D17" i="6"/>
  <c r="D18" i="6"/>
  <c r="D19" i="6"/>
  <c r="D20" i="6"/>
  <c r="D21" i="6"/>
  <c r="D23" i="6"/>
  <c r="D8" i="6"/>
  <c r="D24" i="6" l="1"/>
</calcChain>
</file>

<file path=xl/sharedStrings.xml><?xml version="1.0" encoding="utf-8"?>
<sst xmlns="http://schemas.openxmlformats.org/spreadsheetml/2006/main" count="7525" uniqueCount="1518">
  <si>
    <t>2022 Total</t>
  </si>
  <si>
    <t>Main sector</t>
  </si>
  <si>
    <t>Main sector description</t>
  </si>
  <si>
    <t>Faktisk utbetalt</t>
  </si>
  <si>
    <t>Planlagt utbetalt</t>
  </si>
  <si>
    <t>Utdanningssektorene</t>
  </si>
  <si>
    <t>111</t>
  </si>
  <si>
    <t>Education, level unspecified</t>
  </si>
  <si>
    <t>112</t>
  </si>
  <si>
    <t>Basic education</t>
  </si>
  <si>
    <t>113</t>
  </si>
  <si>
    <t>Secondary education</t>
  </si>
  <si>
    <t>114</t>
  </si>
  <si>
    <t>Post-secondary education</t>
  </si>
  <si>
    <t>Utdanningssektorene Total</t>
  </si>
  <si>
    <t>Utdanning i kriser</t>
  </si>
  <si>
    <t>720</t>
  </si>
  <si>
    <t>Emergency Response</t>
  </si>
  <si>
    <t>Utdanning i kriser Total</t>
  </si>
  <si>
    <t>111 - Education, level unspecified</t>
  </si>
  <si>
    <t>112 - Basic education</t>
  </si>
  <si>
    <t>113 - Secondary education</t>
  </si>
  <si>
    <t>114 - Post-secondary education</t>
  </si>
  <si>
    <t>720.12 - Emergency Response</t>
  </si>
  <si>
    <t>Øremerket utdanningsbistand</t>
  </si>
  <si>
    <t>Sector</t>
  </si>
  <si>
    <t>Chapter/Post</t>
  </si>
  <si>
    <t>0150.70</t>
  </si>
  <si>
    <t>0150.72</t>
  </si>
  <si>
    <t>0151.71</t>
  </si>
  <si>
    <t>0151.72</t>
  </si>
  <si>
    <t>0152.70</t>
  </si>
  <si>
    <t>0159.70</t>
  </si>
  <si>
    <t>0159.71</t>
  </si>
  <si>
    <t>0159.72</t>
  </si>
  <si>
    <t>0159.73</t>
  </si>
  <si>
    <t>0159.75</t>
  </si>
  <si>
    <t>0159.76</t>
  </si>
  <si>
    <t>0159.77</t>
  </si>
  <si>
    <t>0160.70</t>
  </si>
  <si>
    <t>0161.70</t>
  </si>
  <si>
    <t>0162.70</t>
  </si>
  <si>
    <t>0162.71</t>
  </si>
  <si>
    <t>0170.70</t>
  </si>
  <si>
    <t>5309.29</t>
  </si>
  <si>
    <t>*Foreløpige forbrukstall basert på PTA-uttrekk 02.01.2023. Ekskludert avtaler i fase A.</t>
  </si>
  <si>
    <r>
      <t xml:space="preserve">Norsk øremerket utdanningsbistand, inkludert utdanning i kriser. 2022. NOK - </t>
    </r>
    <r>
      <rPr>
        <b/>
        <sz val="12"/>
        <color rgb="FFFF0000"/>
        <rFont val="Calibri"/>
        <family val="2"/>
        <scheme val="minor"/>
      </rPr>
      <t>Foreløpige tall basert på PTA-uttrekk 02.01.2023</t>
    </r>
  </si>
  <si>
    <t>Post name</t>
  </si>
  <si>
    <t>Nødhjelp og humanitær bistand, kan overføres</t>
  </si>
  <si>
    <t>Flyktninger og fordrevne, kan overføres</t>
  </si>
  <si>
    <t>Globale sikkerhetsspørsmål og nedrustning, kan overføres</t>
  </si>
  <si>
    <t>Stabilisering av land i krise og konflikt, kan overføres</t>
  </si>
  <si>
    <t>Menneskerettigheter, kan overføres</t>
  </si>
  <si>
    <t>Midtøsten og Nord-Afrika, kan overføres</t>
  </si>
  <si>
    <t>Europa og Sentral-Asia, kan overføres</t>
  </si>
  <si>
    <t>Afghanistan, kan overføres</t>
  </si>
  <si>
    <t>Ukraina og naboland, kan overføres</t>
  </si>
  <si>
    <t>Afrika, kan overføres</t>
  </si>
  <si>
    <t>Asia, kan overføres</t>
  </si>
  <si>
    <t>Latin-Amerika og Karibia, kan overføres</t>
  </si>
  <si>
    <t>Helse, kan overføres</t>
  </si>
  <si>
    <t>Utdanning, kan overføres</t>
  </si>
  <si>
    <t>Bærekraftig næringsutvikling og handel, kan overføres</t>
  </si>
  <si>
    <t>Matsikkerhet, fisk og landbruk, kan overføres</t>
  </si>
  <si>
    <t>Sivilt samfunn, kan overføres</t>
  </si>
  <si>
    <t>Tilbakeføringer</t>
  </si>
  <si>
    <r>
      <t xml:space="preserve">Norsk øremerket utdanningsbistand, inkludert utdanning i kriser, fordelt på kapittelpost. 2022. NOK - </t>
    </r>
    <r>
      <rPr>
        <b/>
        <sz val="12"/>
        <color rgb="FFFF0000"/>
        <rFont val="Calibri"/>
        <family val="2"/>
        <scheme val="minor"/>
      </rPr>
      <t>Foreløpige tall basert på PTA-uttrekk 02.01.2023</t>
    </r>
  </si>
  <si>
    <t>Agreement no.</t>
  </si>
  <si>
    <t>Agreement title</t>
  </si>
  <si>
    <t>Agreement partner</t>
  </si>
  <si>
    <t>Sub sector</t>
  </si>
  <si>
    <t>Sub sector description</t>
  </si>
  <si>
    <t>QZA-11/1032</t>
  </si>
  <si>
    <t>Global Partnership for Education (GPE) Fund</t>
  </si>
  <si>
    <t>GPE - Global Partnership for Education</t>
  </si>
  <si>
    <t>20</t>
  </si>
  <si>
    <t>Primary education</t>
  </si>
  <si>
    <t>QZA-22/0148-1</t>
  </si>
  <si>
    <t>UNICEF Global Thematic Fund for Education 2022-2025</t>
  </si>
  <si>
    <t>UNICEF - United Nations Children's Fund</t>
  </si>
  <si>
    <t>QZA-20/0306-1</t>
  </si>
  <si>
    <t>Education Cannot Wait (ECW)</t>
  </si>
  <si>
    <t>12</t>
  </si>
  <si>
    <t>Education in Emergencies</t>
  </si>
  <si>
    <t>QZA-21/0190</t>
  </si>
  <si>
    <t>WFP Home Grown School Feeding</t>
  </si>
  <si>
    <t>WFP - World Food Programme</t>
  </si>
  <si>
    <t>50</t>
  </si>
  <si>
    <t>School feeding</t>
  </si>
  <si>
    <t>MWI-19/0021</t>
  </si>
  <si>
    <t>UN Joint Program for Girls Education phase III, Learning for all in Malawi: ensuring the realization of girls and boys learning in Malawi</t>
  </si>
  <si>
    <t>MPTF Office - Multi-Partner Trust Fund Office</t>
  </si>
  <si>
    <t>NPL-20/0002</t>
  </si>
  <si>
    <t>School Education Sector program support 2022- 2025</t>
  </si>
  <si>
    <t>Government of NEPAL</t>
  </si>
  <si>
    <t>10</t>
  </si>
  <si>
    <t>Education policy and administrative management</t>
  </si>
  <si>
    <t>QZA-22/0074-5</t>
  </si>
  <si>
    <t>Education in emergencies</t>
  </si>
  <si>
    <t>PAL-19/0003</t>
  </si>
  <si>
    <t>Education Sector Strategic Plan 2017-2022</t>
  </si>
  <si>
    <t>Palestinian Ministry of Education</t>
  </si>
  <si>
    <t>QZA-22/0120-1</t>
  </si>
  <si>
    <t>UNESCO Education Sector support</t>
  </si>
  <si>
    <t>UNESCO - UN Educational, Scientific and Cultural Organisation</t>
  </si>
  <si>
    <t>RAF-19/0011</t>
  </si>
  <si>
    <t>E4D/SOGA Employment and skills for Africa</t>
  </si>
  <si>
    <t>GIZ - Deutsche Gesellschaft fur Internationale Zusammenarbeit</t>
  </si>
  <si>
    <t>30</t>
  </si>
  <si>
    <t>Vocational training</t>
  </si>
  <si>
    <t>JOR-20/0006</t>
  </si>
  <si>
    <t>Education Fund 'Accelerating Access Initiative' JFA 0.2</t>
  </si>
  <si>
    <t>Jordan Ministry of Planning and International Cooperation</t>
  </si>
  <si>
    <t>PAL-21/0009</t>
  </si>
  <si>
    <t>UNDP - Support to education in East Jerusalem 2022-24</t>
  </si>
  <si>
    <t>UNDP - UN Development Programme</t>
  </si>
  <si>
    <t>Education facilities and training</t>
  </si>
  <si>
    <t>NGA-22/0001</t>
  </si>
  <si>
    <t xml:space="preserve">UNICEF - Safe, Inclusive Learning and Skills for All (SILSA) </t>
  </si>
  <si>
    <t>QZA-20/0058-6</t>
  </si>
  <si>
    <t>Protection and Education for Children in Conflict in Ukraine</t>
  </si>
  <si>
    <t>Redd Barna Norge</t>
  </si>
  <si>
    <t>AFG-17/0002-1</t>
  </si>
  <si>
    <t>Education - ACTED Faryab Ingetrated Rural Development</t>
  </si>
  <si>
    <t>ACTED - Agency for Technical Cooperation And Development</t>
  </si>
  <si>
    <t>ETH-15/0011</t>
  </si>
  <si>
    <t>Long-term support to the multi-donor General Education Quality Improvement for Equity Project in Ethiopia</t>
  </si>
  <si>
    <t>World Bank</t>
  </si>
  <si>
    <t>UGA-21/0004</t>
  </si>
  <si>
    <t>Strengthening Education Systems, Bridging Learning Loss (SESBiLL) due to the Covid-19 pandemic.</t>
  </si>
  <si>
    <t>Flyktninghjelpen</t>
  </si>
  <si>
    <t>HTI-19/0002</t>
  </si>
  <si>
    <t>ILO - International Labour Organisation</t>
  </si>
  <si>
    <t>SSD-21/0004</t>
  </si>
  <si>
    <t>Education in Abyei - Strengthening Government Ownership</t>
  </si>
  <si>
    <t>QZA-22/0217</t>
  </si>
  <si>
    <t>ILO: Norway Contribution to P&amp;B, Outcome 5 (2022-2023)</t>
  </si>
  <si>
    <t>QZA-19/0261-7</t>
  </si>
  <si>
    <t>Integrated Services for better Education in South Sudan</t>
  </si>
  <si>
    <t>ETH-21/0013</t>
  </si>
  <si>
    <t>Increasing access to integrated and inclusive Education and Child Protection services for crisis-affected children in Northern Ethiopia</t>
  </si>
  <si>
    <t>QZA-19/0261-6</t>
  </si>
  <si>
    <t>Protection and Education Response to Armed Conflict and Displacement</t>
  </si>
  <si>
    <t>AFG-18/0023-2</t>
  </si>
  <si>
    <t>Educationfacilities and training</t>
  </si>
  <si>
    <t>NAC - Afghanistankomiteen</t>
  </si>
  <si>
    <t>QZA-18/0373-34</t>
  </si>
  <si>
    <t>Children learn and are safe - Somalia</t>
  </si>
  <si>
    <t>MOZ-22/0013</t>
  </si>
  <si>
    <t>School Feeding in Emergency in Cabo Delgado</t>
  </si>
  <si>
    <t>QZA-17/0277-1</t>
  </si>
  <si>
    <t>Education activities in Mali</t>
  </si>
  <si>
    <t>NGA-19/0001</t>
  </si>
  <si>
    <t>UNICEF Education in North East Nigeria</t>
  </si>
  <si>
    <t>QZA-16/0236</t>
  </si>
  <si>
    <t>Quota scheme student loans 2016-2018</t>
  </si>
  <si>
    <t>Statens lånekasse for utdanning</t>
  </si>
  <si>
    <t>Higher education</t>
  </si>
  <si>
    <t>QZA-20/0058-10</t>
  </si>
  <si>
    <t>Humanitarian coordination, innovation and response</t>
  </si>
  <si>
    <t>QZA-18/0373-14</t>
  </si>
  <si>
    <t>Children learn and are safe - Malawi</t>
  </si>
  <si>
    <t>QZA-16/0448</t>
  </si>
  <si>
    <t>NORPART</t>
  </si>
  <si>
    <t>SIU - Senter for internasjonalisering av utdanning</t>
  </si>
  <si>
    <t>QZA-20/0058-1</t>
  </si>
  <si>
    <t>Protection and Education Response for Children in Syria</t>
  </si>
  <si>
    <t>NER-16/0002</t>
  </si>
  <si>
    <t xml:space="preserve">Common Sector Fund - Education </t>
  </si>
  <si>
    <t>Government of Niger</t>
  </si>
  <si>
    <t>QZA-18/0302-17</t>
  </si>
  <si>
    <t>Education in Emergencies for refugees and displaced persons</t>
  </si>
  <si>
    <t>UNHCR - UN Office of the UN High Commissioner for Refugees</t>
  </si>
  <si>
    <t>MWI-20/0005</t>
  </si>
  <si>
    <t>UNICEF Catalytic funding to support the Education Services Joint Fund</t>
  </si>
  <si>
    <t>PAK-21/0011</t>
  </si>
  <si>
    <t>Education for Out of School Children and Adolescents in Pakistan</t>
  </si>
  <si>
    <t>QZA-18/0373-23</t>
  </si>
  <si>
    <t>Children learn and are safe - Nepal</t>
  </si>
  <si>
    <t>QZA-18/0373-37</t>
  </si>
  <si>
    <t>Children learn and are safe - South Sudan</t>
  </si>
  <si>
    <t>RAF-19/0044-2</t>
  </si>
  <si>
    <t>Together for inclusion - Somalia</t>
  </si>
  <si>
    <t>Atlas-alliansen</t>
  </si>
  <si>
    <t>QZA-18/0353-12</t>
  </si>
  <si>
    <t>Education in Emergency Upper Nile 2019</t>
  </si>
  <si>
    <t>ADRA-Norge</t>
  </si>
  <si>
    <t>QZA-18/0373-40</t>
  </si>
  <si>
    <t>Children learn and are safe - Uganda</t>
  </si>
  <si>
    <t>QZA-18/0355-14</t>
  </si>
  <si>
    <t xml:space="preserve">Inclusive quality education and lifelong learning </t>
  </si>
  <si>
    <t>Strømmestiftelsen</t>
  </si>
  <si>
    <t>QZA-20/0074-7</t>
  </si>
  <si>
    <t>Safe access to education</t>
  </si>
  <si>
    <t>Norges Røde Kors</t>
  </si>
  <si>
    <t>QZA-18/0373-29</t>
  </si>
  <si>
    <t>Children learn and are safe - Niger</t>
  </si>
  <si>
    <t>QZA-18/0373-17</t>
  </si>
  <si>
    <t>Children learn and are safe - Mozambique</t>
  </si>
  <si>
    <t>QZA-18/0373-12</t>
  </si>
  <si>
    <t>Children learn and are safe - Lebanon</t>
  </si>
  <si>
    <t>QZA-18/0373-32</t>
  </si>
  <si>
    <t>Children learn and are safe - Palestine</t>
  </si>
  <si>
    <t>QZA-20/0058-8</t>
  </si>
  <si>
    <t>Meeting Urgens Needs for Child Protection and Education in Yemen</t>
  </si>
  <si>
    <t>QZA-18/0373-20</t>
  </si>
  <si>
    <t>Children learn and are safe - Myanmar</t>
  </si>
  <si>
    <t>GEO-20/0004</t>
  </si>
  <si>
    <t>Leave No Child Out - Building Inclusive, Equitable and Quality Education in Georgia</t>
  </si>
  <si>
    <t>MAG-14/0004</t>
  </si>
  <si>
    <t>Education for all  2015 - 2018</t>
  </si>
  <si>
    <t>RAF-19/0044-48</t>
  </si>
  <si>
    <t>Together for Inclusion- Somalia</t>
  </si>
  <si>
    <t>QZA-22/0074-8</t>
  </si>
  <si>
    <t>Yemen - mine risk education</t>
  </si>
  <si>
    <t>QZA-20/0168</t>
  </si>
  <si>
    <t>Boosting digital skills through Digital Tranformation Centres</t>
  </si>
  <si>
    <t>ITU - International Telecommunication Union</t>
  </si>
  <si>
    <t>MAG-22/0001</t>
  </si>
  <si>
    <t>Cyclone response  - rebuilding of schools</t>
  </si>
  <si>
    <t>PAL-18/0017</t>
  </si>
  <si>
    <t>Technical and vocational education and training (TVET) in the Palestinia</t>
  </si>
  <si>
    <t>BMZ - German Federal Ministry for Economic Cooperation and Development</t>
  </si>
  <si>
    <t>PAL-19/0021</t>
  </si>
  <si>
    <t xml:space="preserve">Support to Technical and Vocational education and Training in East Jerusalem </t>
  </si>
  <si>
    <t>ETH-17/0017</t>
  </si>
  <si>
    <t xml:space="preserve">Technical and Vocational Education and Training </t>
  </si>
  <si>
    <t>Ethiopia Ministry of Science and Higher Education</t>
  </si>
  <si>
    <t>Advanced technical and managerial training</t>
  </si>
  <si>
    <t>QZA-18/0355-20</t>
  </si>
  <si>
    <t>QZA-20/0058-4</t>
  </si>
  <si>
    <t>Essential Protection and Education for Children in Nigeria</t>
  </si>
  <si>
    <t>RAF-17/0046-4</t>
  </si>
  <si>
    <t>SEAQE Mali -Children are participating in quality relevant education</t>
  </si>
  <si>
    <t>RAF-19/0044-14</t>
  </si>
  <si>
    <t>Together for Inclusion- Uganda</t>
  </si>
  <si>
    <t>Teacher training</t>
  </si>
  <si>
    <t>QZA-20/0248</t>
  </si>
  <si>
    <t>DHIS2 for EMIS - expansion of pilot to 3 new countries</t>
  </si>
  <si>
    <t>UiO - Universitetet i Oslo</t>
  </si>
  <si>
    <t>82</t>
  </si>
  <si>
    <t>Educational research</t>
  </si>
  <si>
    <t>SDN-22/0006</t>
  </si>
  <si>
    <t>Sudan Norway Academic Cooperation (SNAC)</t>
  </si>
  <si>
    <t>CMI - Chr Michelsen Institute</t>
  </si>
  <si>
    <t>QZA-20/0058-2</t>
  </si>
  <si>
    <t>Promoting Safe and Protective Environments for children in DRC</t>
  </si>
  <si>
    <t>ETH-18/0007</t>
  </si>
  <si>
    <t>TVET program for refugees in Ethiopia</t>
  </si>
  <si>
    <t>QRS-20/0001</t>
  </si>
  <si>
    <t>Cooperation between the OSCE Academy and NUPI 2020 - 2023</t>
  </si>
  <si>
    <t>NUPI - Norwegian Institute of International Affairs</t>
  </si>
  <si>
    <t>QZA-18/0353-4</t>
  </si>
  <si>
    <t>Strenghtening Equity, Access and Quality in Education 2 (SEAQE2)</t>
  </si>
  <si>
    <t>QZA-20/0058-9</t>
  </si>
  <si>
    <t>Advocacy. Child protection and education in emergencies</t>
  </si>
  <si>
    <t>QZA-20/0058-7</t>
  </si>
  <si>
    <t>Cross-border Response to the Migration Crisis in Venezuela</t>
  </si>
  <si>
    <t>QZA-15/0144</t>
  </si>
  <si>
    <t>Programme for cooperation on higher education in Eurasia 2015 - 2020</t>
  </si>
  <si>
    <t>RAF-17/0046-8</t>
  </si>
  <si>
    <t>SEAQE Niger-Children are participating in quality relevant education</t>
  </si>
  <si>
    <t>QZA-19/0253-4</t>
  </si>
  <si>
    <t>Enhancing Quality and Inclusive Education</t>
  </si>
  <si>
    <t>Right to Play</t>
  </si>
  <si>
    <t>QZA-18/0353-7</t>
  </si>
  <si>
    <t>QZA-20/0058-3</t>
  </si>
  <si>
    <t>Ensuring Education and Protection for Syrian Refugee Children in Lebanon</t>
  </si>
  <si>
    <t>QZA-21/0293</t>
  </si>
  <si>
    <t>Students at risk (StAR) 2022-2025</t>
  </si>
  <si>
    <t>HK-dir - Direktoratet for høyere utdanning og kompetanse</t>
  </si>
  <si>
    <t>QZA-21/0162-42</t>
  </si>
  <si>
    <t>NORHED II N-POC - USP</t>
  </si>
  <si>
    <t>UiB - Universitetet i Bergen</t>
  </si>
  <si>
    <t>RAF-19/0044-34</t>
  </si>
  <si>
    <t>Together for inclusion - Niger</t>
  </si>
  <si>
    <t>HVO-17/0001</t>
  </si>
  <si>
    <t>Woord en Daad - Job Booster Burkina Faso 2017-2022</t>
  </si>
  <si>
    <t>Woord en Daad</t>
  </si>
  <si>
    <t>RAF-19/0044-1</t>
  </si>
  <si>
    <t>UKR-21/0002</t>
  </si>
  <si>
    <t>Supporting educational reforms in Ukraine programme</t>
  </si>
  <si>
    <t>The European Wergeland Centre</t>
  </si>
  <si>
    <t>QZA-19/0253-7</t>
  </si>
  <si>
    <t>Play for the Enhancement of Quality of Education</t>
  </si>
  <si>
    <t>ETH-20/0009</t>
  </si>
  <si>
    <t>Building the resilience in education in Somali region</t>
  </si>
  <si>
    <t>JOR-20/0008</t>
  </si>
  <si>
    <t>Refugee Livelihoods Development Impact Bond</t>
  </si>
  <si>
    <t>Near East Foundation</t>
  </si>
  <si>
    <t>QZA-19/0261-1</t>
  </si>
  <si>
    <t>Building skills for market-based livelihoods for youth in Assosa</t>
  </si>
  <si>
    <t>QZA-18/0353-2</t>
  </si>
  <si>
    <t>60</t>
  </si>
  <si>
    <t>Lower secondary education</t>
  </si>
  <si>
    <t>QZA-20/0061-11</t>
  </si>
  <si>
    <t>Education in the Sahel - NORCAP secondments</t>
  </si>
  <si>
    <t>RAF-19/0044-37</t>
  </si>
  <si>
    <t>Together for inclusion- Mozambique</t>
  </si>
  <si>
    <t>RAF-19/0044-39</t>
  </si>
  <si>
    <t>RAF-17/0036</t>
  </si>
  <si>
    <t>Handicap International Federation (HI), Inclusive Education in Mali, Niger and Burkina Faso</t>
  </si>
  <si>
    <t>HI - Humanity and Inclusion (former Handicap International)</t>
  </si>
  <si>
    <t>QZA-19/0253-5</t>
  </si>
  <si>
    <t>QZA-18/0373-9</t>
  </si>
  <si>
    <t>Children learn and are safe - Guatemala</t>
  </si>
  <si>
    <t>ETH-20/0003</t>
  </si>
  <si>
    <t>General Education Curriculum Reform – Technical Assistance to the Ministry of Education</t>
  </si>
  <si>
    <t>QZA-20/0058-5</t>
  </si>
  <si>
    <t>Protection and Safe Education for Conflict Affected Children, Palestine</t>
  </si>
  <si>
    <t>QZA-19/0261-3</t>
  </si>
  <si>
    <t>Access to quality education for children in Honduras and El Salvador</t>
  </si>
  <si>
    <t>RAF-19/0044-3</t>
  </si>
  <si>
    <t>Together for inclusion - South Sudan</t>
  </si>
  <si>
    <t>HVO-17/0002</t>
  </si>
  <si>
    <t>Raising Employment Access and Development for Youth (READY)</t>
  </si>
  <si>
    <t>Acting for Life</t>
  </si>
  <si>
    <t>QZA-19/0253-2</t>
  </si>
  <si>
    <t>QZA-18/0353-9</t>
  </si>
  <si>
    <t>QZA-19/0261-4</t>
  </si>
  <si>
    <t>Institutionalization of the Better Learning Program (BLP)</t>
  </si>
  <si>
    <t>QZA-18/0355-26</t>
  </si>
  <si>
    <t>QZA-18/0355-17</t>
  </si>
  <si>
    <t>QZA-22/0046</t>
  </si>
  <si>
    <t>Global Digital Library</t>
  </si>
  <si>
    <t>Sopra Steria AS</t>
  </si>
  <si>
    <t>QZA-19/0261-2</t>
  </si>
  <si>
    <t>Building skills for life and work for post-conflict vulnerable youth</t>
  </si>
  <si>
    <t>SSD-20/0001</t>
  </si>
  <si>
    <t>UNICEF -Education</t>
  </si>
  <si>
    <t>MMR-21/0008</t>
  </si>
  <si>
    <t>Norwegian Refugee Council - Rakhine Programme II</t>
  </si>
  <si>
    <t>MWI-18/0014</t>
  </si>
  <si>
    <t>Our Rights, Our Lives and Our Future: Comprehensive sexuality education</t>
  </si>
  <si>
    <t>MWI-18/0015</t>
  </si>
  <si>
    <t>GIZ Promoting agricultural vocational skills  for women in Malawi</t>
  </si>
  <si>
    <t>QZA-19/0253-1</t>
  </si>
  <si>
    <t>QZA-18/0373-4</t>
  </si>
  <si>
    <t>Children learn and are safe - Colombia</t>
  </si>
  <si>
    <t>RAF-19/0044-20</t>
  </si>
  <si>
    <t>Together for inclusion - Mozambique</t>
  </si>
  <si>
    <t>QZA-18/0373-46</t>
  </si>
  <si>
    <t>Children learn and are safe - SCN Global</t>
  </si>
  <si>
    <t>QZA-20/0061-16</t>
  </si>
  <si>
    <t>Education system strengthening Jordan - NORCAP</t>
  </si>
  <si>
    <t>QZA-19/0253-6</t>
  </si>
  <si>
    <t>QZA-18/0355-8</t>
  </si>
  <si>
    <t>31</t>
  </si>
  <si>
    <t>Basic life skills for youth</t>
  </si>
  <si>
    <t>QZA-19/0253-3</t>
  </si>
  <si>
    <t>RAF-19/0044-43</t>
  </si>
  <si>
    <t>Together for inclusion- Norway</t>
  </si>
  <si>
    <t>QZA-18/0355-29</t>
  </si>
  <si>
    <t>MOZ-18/0016</t>
  </si>
  <si>
    <t>Improvement of TVET in Mozambique</t>
  </si>
  <si>
    <t>QZA-18/0355-23</t>
  </si>
  <si>
    <t>QZA-18/0355-11</t>
  </si>
  <si>
    <t>QZA-20/0191</t>
  </si>
  <si>
    <t>World Maritime University Fellowship Programme</t>
  </si>
  <si>
    <t>WMU - World Maritime University</t>
  </si>
  <si>
    <t>QZA-21/0162-37</t>
  </si>
  <si>
    <t>NORHED II Decolonizing Epistemologies</t>
  </si>
  <si>
    <t>RAF-19/0044-28</t>
  </si>
  <si>
    <t>QZA-19/0266-2</t>
  </si>
  <si>
    <t>Family Strengthening Programme - Education MWI</t>
  </si>
  <si>
    <t>Stiftelsen SOS-Barnebyer</t>
  </si>
  <si>
    <t>NPL-16/0014</t>
  </si>
  <si>
    <t xml:space="preserve">Tribhuvan University - Innovations in Teaching and Learning </t>
  </si>
  <si>
    <t>Tribhuvan University</t>
  </si>
  <si>
    <t>NPL-19/0002</t>
  </si>
  <si>
    <t>Promoting quality Education for girls and marginalised communities</t>
  </si>
  <si>
    <t>Aasaman Nepal</t>
  </si>
  <si>
    <t>MLI-17/0002</t>
  </si>
  <si>
    <t>GRET Improve rural Malian youth employability tutorial apprenticeship</t>
  </si>
  <si>
    <t>GRET</t>
  </si>
  <si>
    <t>QZA-21/0167-4</t>
  </si>
  <si>
    <t>NORHED II Instit. Netw. for Design and Manufact. Educ. and Train.</t>
  </si>
  <si>
    <t>UiS - Universitetet i Stavanger</t>
  </si>
  <si>
    <t>QZA-18/0355-5</t>
  </si>
  <si>
    <t>QZA-22/0074-13</t>
  </si>
  <si>
    <t>Mozambique - Education in emergencies</t>
  </si>
  <si>
    <t>RAF-22/0021</t>
  </si>
  <si>
    <t>Promoting Safe Schools in Africa 2022-2025 Phase II</t>
  </si>
  <si>
    <t>QZA-22/0074-6</t>
  </si>
  <si>
    <t>Turkey - Education in emergency</t>
  </si>
  <si>
    <t>QZA-21/0045-2</t>
  </si>
  <si>
    <t>protection of children and education</t>
  </si>
  <si>
    <t>Geneva Call</t>
  </si>
  <si>
    <t>MMR-21/0009</t>
  </si>
  <si>
    <t>Enhancing access to education on human rights, democracy and peace in Myanmar</t>
  </si>
  <si>
    <t>Mahidol University</t>
  </si>
  <si>
    <t>MMR-21/0010</t>
  </si>
  <si>
    <t>Research Capacity and Coopertion Myanmar (RECCOM) 2</t>
  </si>
  <si>
    <t>QZA-21/0324-25</t>
  </si>
  <si>
    <t>Intercultural higher education</t>
  </si>
  <si>
    <t>SAIH - Studentenes og Akademikernes Internasjonale Hjelpefond</t>
  </si>
  <si>
    <t>MAR-19/0001</t>
  </si>
  <si>
    <t>Promotion of tolerance and prevention of radicalisation in schools</t>
  </si>
  <si>
    <t>QZA-18/0353-11</t>
  </si>
  <si>
    <t>QZA-21/0194-1</t>
  </si>
  <si>
    <t>NORHED II Inclusive Education in Nepal</t>
  </si>
  <si>
    <t>OsloMet - Storbyuniversitetet (tidl. HiOA)</t>
  </si>
  <si>
    <t>RAF-19/0044-54</t>
  </si>
  <si>
    <t>Together for inclusion - Ethopia</t>
  </si>
  <si>
    <t>QZA-19/0256-178</t>
  </si>
  <si>
    <t>Frameagreement 2020_2024</t>
  </si>
  <si>
    <t>QZA-21/0194-7</t>
  </si>
  <si>
    <t>NORHED II Midwifery Research and Education</t>
  </si>
  <si>
    <t>ETH-16/0028</t>
  </si>
  <si>
    <t xml:space="preserve">Quality of Early Years Reading Instructions in Ethiopia and South Sudan </t>
  </si>
  <si>
    <t>Addis Ababa University</t>
  </si>
  <si>
    <t>QZA-21/0324-19</t>
  </si>
  <si>
    <t>Wisdom and Knowledge of the Peoples, resignify the well-doing of inclusive intercultural higher education.</t>
  </si>
  <si>
    <t>RAF-19/0044-23</t>
  </si>
  <si>
    <t>QZA-21/0162-24</t>
  </si>
  <si>
    <t>NORHED II Mathematics for Development</t>
  </si>
  <si>
    <t>RAF-19/0044-63</t>
  </si>
  <si>
    <t>Together for inclusion - Ethiopia</t>
  </si>
  <si>
    <t>GEO-19/0002</t>
  </si>
  <si>
    <t>Inclusive and fair society in Abkazia through accsess to education</t>
  </si>
  <si>
    <t>Dansk Flyktningehjælp</t>
  </si>
  <si>
    <t>40</t>
  </si>
  <si>
    <t>Early childhood education</t>
  </si>
  <si>
    <t>PAL-21/0003</t>
  </si>
  <si>
    <t xml:space="preserve">Al-Ma’mal Studios (Learning Facilities) </t>
  </si>
  <si>
    <t>Undefined</t>
  </si>
  <si>
    <t>QZA-21/0161-9</t>
  </si>
  <si>
    <t>NORHED II Climate Change and Infectious Diseases CIDIMOH</t>
  </si>
  <si>
    <t>UiT - Universitetet i Tromsø - Norges arktiske universitet</t>
  </si>
  <si>
    <t>QZA-21/0182-5</t>
  </si>
  <si>
    <t>NORHED II Experiments for Dev. of Climate Smart Agriculture</t>
  </si>
  <si>
    <t>NMBU - Norges miljø- og biovitenskapelige universitet (tidl UMB/NLH)</t>
  </si>
  <si>
    <t>RAF-19/0044-52</t>
  </si>
  <si>
    <t>Together for inclusion-Ethopia</t>
  </si>
  <si>
    <t>AFG-18/0023-3</t>
  </si>
  <si>
    <t>Teacher  Education</t>
  </si>
  <si>
    <t>QZA-21/0159-18</t>
  </si>
  <si>
    <t>NORHED II Adaptive Environmental Monitoring Networks</t>
  </si>
  <si>
    <t>NTNU - Norges teknisk-naturvitenskapelige universitet</t>
  </si>
  <si>
    <t>QZA-19/0256-188</t>
  </si>
  <si>
    <t>QZA-21/0161-10</t>
  </si>
  <si>
    <t>QZA-21/0159-29</t>
  </si>
  <si>
    <t>NORHED II Research Based Education Hydropower</t>
  </si>
  <si>
    <t>MWI-16/0020</t>
  </si>
  <si>
    <t xml:space="preserve">Strengthening numeracy in early years primary education through PD </t>
  </si>
  <si>
    <t>UNIMA - University of Malawi</t>
  </si>
  <si>
    <t>QZA-19/0256-168</t>
  </si>
  <si>
    <t>QZA-21/0194-9</t>
  </si>
  <si>
    <t>NORHED II Indigenous, Intercultural and Communitarian</t>
  </si>
  <si>
    <t>QZA-21/0194-8</t>
  </si>
  <si>
    <t>QZA-21/0159-40</t>
  </si>
  <si>
    <t>NORHED II Hydraulic Research, Laboratory and Dam Safety</t>
  </si>
  <si>
    <t>QZA-20/0058-11</t>
  </si>
  <si>
    <t>Sudan. Covid-19 response</t>
  </si>
  <si>
    <t>QZA-21/0159-39</t>
  </si>
  <si>
    <t>NORHED II Higher Education Rock and Tunnel Engineering</t>
  </si>
  <si>
    <t>QZA-21/0168-10</t>
  </si>
  <si>
    <t>NORHED II Strengthening doctoral education for health in Tanzania</t>
  </si>
  <si>
    <t>QZA-21/0161-1</t>
  </si>
  <si>
    <t>NORHED II Samaki - Fisheries, nutrition, livelyhood, rights</t>
  </si>
  <si>
    <t>QZA-21/0162-25</t>
  </si>
  <si>
    <t>QZA-21/0168-12</t>
  </si>
  <si>
    <t>NORHED II Equip Palestine with E-learning (E-Pal)</t>
  </si>
  <si>
    <t>QZA-21/0162-1</t>
  </si>
  <si>
    <t>NORHED II SAFEWORKERS - Safe Work Conditions</t>
  </si>
  <si>
    <t>QZA-21/0162-3</t>
  </si>
  <si>
    <t>NORHED II SENUPH II Public Health</t>
  </si>
  <si>
    <t>RAF-19/0044-9</t>
  </si>
  <si>
    <t>QZA-21/0168-11</t>
  </si>
  <si>
    <t>QZA-21/0162-19</t>
  </si>
  <si>
    <t>NORHED II PRICE Health Systems</t>
  </si>
  <si>
    <t>QZA-21/0162-2</t>
  </si>
  <si>
    <t>RAF-19/0044-11</t>
  </si>
  <si>
    <t>RAF-17/0077-1</t>
  </si>
  <si>
    <t>Camfed Marginalized girls complete secondary edu. and improve learning</t>
  </si>
  <si>
    <t>Camfed - Campaign for Female Education</t>
  </si>
  <si>
    <t>RAF-19/0044-32</t>
  </si>
  <si>
    <t>Together for inclusion - Uganda</t>
  </si>
  <si>
    <t>QZA-18/0159-337</t>
  </si>
  <si>
    <t>NLM-Nationalization of International Child Development program (ICDP)</t>
  </si>
  <si>
    <t>Digni</t>
  </si>
  <si>
    <t>QZA-21/0161-4</t>
  </si>
  <si>
    <t>NORHED II Urban-Suburban Nexus towards OneHealth approach</t>
  </si>
  <si>
    <t>QZA-21/0161-3</t>
  </si>
  <si>
    <t>QZA-22/0074-15</t>
  </si>
  <si>
    <t>Venezuela - Education in emergencies</t>
  </si>
  <si>
    <t>QZA-19/0266-6</t>
  </si>
  <si>
    <t>Family Strengthening Programme - Education ZAM</t>
  </si>
  <si>
    <t>QZA-21/0178-4</t>
  </si>
  <si>
    <t>NORHED II Research-based teacher education</t>
  </si>
  <si>
    <t>NLA Høgskolen AS</t>
  </si>
  <si>
    <t>QZA-21/0162-23</t>
  </si>
  <si>
    <t>NORHED II CO2-EOR for CCUS</t>
  </si>
  <si>
    <t>QZA-21/0168-14</t>
  </si>
  <si>
    <t>NORHED II Governance for the SDGs (Sust.GOV)</t>
  </si>
  <si>
    <t>MAK-16/0003</t>
  </si>
  <si>
    <t>Implementation of the Concept for intercultural education</t>
  </si>
  <si>
    <t>NDC - Nansen Dialogue Centre - local office</t>
  </si>
  <si>
    <t>QZA-21/0173-6</t>
  </si>
  <si>
    <t>NORHED II Resilient Communities through inclusive education EA</t>
  </si>
  <si>
    <t>UiA - Universitetet i Agder</t>
  </si>
  <si>
    <t>RAF-21/0013-2</t>
  </si>
  <si>
    <t>Quality Education and Protection from violence in Burkina Faso</t>
  </si>
  <si>
    <t>Plan International</t>
  </si>
  <si>
    <t>QZA-21/0162-5</t>
  </si>
  <si>
    <t>QZA-21/0162-21</t>
  </si>
  <si>
    <t>NORHED II SALHSA Health Systems</t>
  </si>
  <si>
    <t>QZA-21/0162-4</t>
  </si>
  <si>
    <t>QZA-21/0162-6</t>
  </si>
  <si>
    <t>NORHED II GROWNUT 2</t>
  </si>
  <si>
    <t>QZA-21/0159-22</t>
  </si>
  <si>
    <t>NORHED II Crosslink Coastal Pollution with Climate Change</t>
  </si>
  <si>
    <t>QZA-21/0324-1</t>
  </si>
  <si>
    <t>Just Leaders: Leadership for Social Justice in Higher Education</t>
  </si>
  <si>
    <t>QZA-21/0162-20</t>
  </si>
  <si>
    <t>QZA-18/0159-375</t>
  </si>
  <si>
    <t>NPM-Secondary School Project (SEP)</t>
  </si>
  <si>
    <t>QZA-17/0004</t>
  </si>
  <si>
    <t>SIU – Building Skills for Jobs II</t>
  </si>
  <si>
    <t>QZA-21/0324-23</t>
  </si>
  <si>
    <t>Inclusive higher ed. for indigenous and afro-descendant women and youth</t>
  </si>
  <si>
    <t>QZA-21/0167-1</t>
  </si>
  <si>
    <t>NORHED II Impl. simulation-based education in Malawi and Tanzania</t>
  </si>
  <si>
    <t>RAF-19/0044-17</t>
  </si>
  <si>
    <t>QZA-21/0162-22</t>
  </si>
  <si>
    <t>QZA-18/0353-6</t>
  </si>
  <si>
    <t>QZA-21/0162-17</t>
  </si>
  <si>
    <t>QZA-18/0355-34</t>
  </si>
  <si>
    <t>Evaluation</t>
  </si>
  <si>
    <t>QZA-19/0212-13</t>
  </si>
  <si>
    <t>Sustainable Employment through Vocational Training, Khost</t>
  </si>
  <si>
    <t>Kirkens Nødhjelp</t>
  </si>
  <si>
    <t>QZA-21/0182-13</t>
  </si>
  <si>
    <t>NORHED II Renewable Energy</t>
  </si>
  <si>
    <t>UGA-13/0017</t>
  </si>
  <si>
    <t xml:space="preserve">Capacity Building in Education and Research for Economic Gov in Uganda </t>
  </si>
  <si>
    <t>MUBS - Makerere University Business School</t>
  </si>
  <si>
    <t>QZA-21/0167-5</t>
  </si>
  <si>
    <t>NORHED II Enhanc. Lean Practices in Supply Chains: Digitaliz.4</t>
  </si>
  <si>
    <t>QZA-21/0167-3</t>
  </si>
  <si>
    <t>RAF-17/0079-1</t>
  </si>
  <si>
    <t>Tanzania</t>
  </si>
  <si>
    <t>BRAC - Building Resources Across Communities</t>
  </si>
  <si>
    <t>Basic life skills for adults</t>
  </si>
  <si>
    <t>RAF-17/0079-2</t>
  </si>
  <si>
    <t xml:space="preserve">Uganda </t>
  </si>
  <si>
    <t>QZA-21/0178-2</t>
  </si>
  <si>
    <t>NORHED II Preparing Media Practitioners</t>
  </si>
  <si>
    <t>QZA-21/0159-19</t>
  </si>
  <si>
    <t>QZA-18/0159-231</t>
  </si>
  <si>
    <t>MA-Climate Change Resilience and Inclusion in Vietnam</t>
  </si>
  <si>
    <t>QZA-21/0194-10</t>
  </si>
  <si>
    <t>QZA-21/0161-11</t>
  </si>
  <si>
    <t>NORHED II Coastal Marine Resources ECOGIV</t>
  </si>
  <si>
    <t>QZA-19/0256-172</t>
  </si>
  <si>
    <t>QZA-18/0159-35</t>
  </si>
  <si>
    <t>DELF-Conflict transformation inthe Palestinian areas</t>
  </si>
  <si>
    <t>QZA-21/0161-2</t>
  </si>
  <si>
    <t>QZA-21/0159-4</t>
  </si>
  <si>
    <t>NORHED II Maternal and Neonatal Health in Malawi</t>
  </si>
  <si>
    <t>QZA-21/0161-13</t>
  </si>
  <si>
    <t>QZA-21/0178-1</t>
  </si>
  <si>
    <t>QZA-21/0159-23</t>
  </si>
  <si>
    <t>NORHED II Education and Research within Energy</t>
  </si>
  <si>
    <t>QZA-18/0353-10</t>
  </si>
  <si>
    <t>QZA-21/0168-15</t>
  </si>
  <si>
    <t>QZA-18/0355-32</t>
  </si>
  <si>
    <t>Cross Cutting Issues</t>
  </si>
  <si>
    <t>QZA-21/0168-1</t>
  </si>
  <si>
    <t>NORHED II Climate change and ecosystems management - Malawi and Tanzania</t>
  </si>
  <si>
    <t>QZA-21/0162-8</t>
  </si>
  <si>
    <t>QZA-21/0324-27</t>
  </si>
  <si>
    <t>Strengthening of the UAIIN as a public university of special character</t>
  </si>
  <si>
    <t>QZA-19/0256-184</t>
  </si>
  <si>
    <t>QZA-21/0162-26</t>
  </si>
  <si>
    <t>NORHED II CABUTE Teacher Education</t>
  </si>
  <si>
    <t>QZA-21/0324-20</t>
  </si>
  <si>
    <t>DIVERSITY. Intersectional views, decolonial paths</t>
  </si>
  <si>
    <t>QZA-21/0194-3</t>
  </si>
  <si>
    <t>NORHED II Climate change, Energy, Sustainability</t>
  </si>
  <si>
    <t>QZA-21/0168-2</t>
  </si>
  <si>
    <t>QZA-21/0324-9</t>
  </si>
  <si>
    <t>Leadership Exploration And Development Project</t>
  </si>
  <si>
    <t>QZA-21/0162-10</t>
  </si>
  <si>
    <t>NORHED II Surgery Specialities</t>
  </si>
  <si>
    <t>QZA-21/0162-11</t>
  </si>
  <si>
    <t>QZA-21/0161-12</t>
  </si>
  <si>
    <t>QZA-21/0173-3</t>
  </si>
  <si>
    <t>NORHED II Transformative Education and Lifelong Learning</t>
  </si>
  <si>
    <t>QZA-18/0159-586</t>
  </si>
  <si>
    <t>HP-Empowerment of children and young adults in Qinghai, China</t>
  </si>
  <si>
    <t>QZA-21/0167-6</t>
  </si>
  <si>
    <t>RAF-19/0044-31</t>
  </si>
  <si>
    <t>QZA-21/0173-4</t>
  </si>
  <si>
    <t>QZA-18/0159-152</t>
  </si>
  <si>
    <t>MM-Community Empowerment for Livelihood And Development (CELAD</t>
  </si>
  <si>
    <t>RAF-21/0013-1</t>
  </si>
  <si>
    <t>Quality Education and Protection from violence in Niger</t>
  </si>
  <si>
    <t>RAF-17/0077-3</t>
  </si>
  <si>
    <t>Campfed Marginalized girls complete secondary edu. and improve learning</t>
  </si>
  <si>
    <t>QZA-21/0167-2</t>
  </si>
  <si>
    <t>QZA-21/0168-3</t>
  </si>
  <si>
    <t>QZA-18/0159-679</t>
  </si>
  <si>
    <t>MA-Building Resilience Among Indigenous Bunong Women and Youth</t>
  </si>
  <si>
    <t>QZA-21/0324-17</t>
  </si>
  <si>
    <t>Project Hpaji Hparat</t>
  </si>
  <si>
    <t>QZA-21/0168-4</t>
  </si>
  <si>
    <t>NORHED II Medical and environm. anthropol. for 21st century EA</t>
  </si>
  <si>
    <t>QZA-18/0159-156</t>
  </si>
  <si>
    <t>MM-Chabadza, Community development programme</t>
  </si>
  <si>
    <t>QZA-21/0194-2</t>
  </si>
  <si>
    <t>QZA-21/0159-10</t>
  </si>
  <si>
    <t>NORHED II Citizens Participation in Resource Governance</t>
  </si>
  <si>
    <t>RAF-19/0044-26</t>
  </si>
  <si>
    <t>Together for inclusion- Niger</t>
  </si>
  <si>
    <t>QZA-21/0159-14</t>
  </si>
  <si>
    <t>NORHED II Environmental Risk management</t>
  </si>
  <si>
    <t>QZA-18/0159-149</t>
  </si>
  <si>
    <t>MM-Community Development Programme</t>
  </si>
  <si>
    <t>QZA-21/0159-21</t>
  </si>
  <si>
    <t>QZA-19/0256-105</t>
  </si>
  <si>
    <t>QZA-19/0256-104</t>
  </si>
  <si>
    <t>QZA-18/0159-178</t>
  </si>
  <si>
    <t>MA Comprehensive development program Yaco and Luribay</t>
  </si>
  <si>
    <t>RAF-17/0077-4</t>
  </si>
  <si>
    <t xml:space="preserve">Campfed Marginalized girls complete secondary edu. and improve learning </t>
  </si>
  <si>
    <t>QZA-21/0324-29</t>
  </si>
  <si>
    <t>The Intercultural Popular University</t>
  </si>
  <si>
    <t>QZA-21/0162-12</t>
  </si>
  <si>
    <t>NORHED II iCARTA</t>
  </si>
  <si>
    <t>QZA-21/0182-6</t>
  </si>
  <si>
    <t>NORHED II Energy Economics, Governance</t>
  </si>
  <si>
    <t>QZA-21/0162-15</t>
  </si>
  <si>
    <t>QZA-21/0162-13</t>
  </si>
  <si>
    <t>TAN-21/0005-1</t>
  </si>
  <si>
    <t>NORHED II HVL</t>
  </si>
  <si>
    <t>HVL - Høgskulen på Vestlandet</t>
  </si>
  <si>
    <t>QZA-19/0256-113</t>
  </si>
  <si>
    <t>RAF-21/0013-3</t>
  </si>
  <si>
    <t>Quality Education and Protection from violence in Mali</t>
  </si>
  <si>
    <t>QZA-21/0162-38</t>
  </si>
  <si>
    <t>NORHED II Refugees on the Move</t>
  </si>
  <si>
    <t>QZA-21/0182-7</t>
  </si>
  <si>
    <t>ZAM-20/0001</t>
  </si>
  <si>
    <t>Hei Verden - Multiannual agreement 2021-2025</t>
  </si>
  <si>
    <t>Hei Verden</t>
  </si>
  <si>
    <t>QZA-21/0324-18</t>
  </si>
  <si>
    <t>Shaping and Directing the Future: Strengthening HEIs Governance, Access to Higher Education and Research in Myanmar</t>
  </si>
  <si>
    <t>QZA-19/0256-164</t>
  </si>
  <si>
    <t>QZA-21/0162-41</t>
  </si>
  <si>
    <t>UGA-21/0009</t>
  </si>
  <si>
    <t xml:space="preserve">Study on fees payments in primary and secondary schools implementing Universal education programmes in Uganda: Forms, Effects and Accountability  </t>
  </si>
  <si>
    <t>QZA-21/0168-23</t>
  </si>
  <si>
    <t>NORHED II Partnership for Peace: Better HE for Resilient Societies</t>
  </si>
  <si>
    <t>RAF-19/0044-12</t>
  </si>
  <si>
    <t>QZA-20/0237-1</t>
  </si>
  <si>
    <t xml:space="preserve">Safe Schools </t>
  </si>
  <si>
    <t>QZA-21/0324-2</t>
  </si>
  <si>
    <t>Queer, African &amp; Proud: Youth Engagement and Activism</t>
  </si>
  <si>
    <t>QZA-21/0182-14</t>
  </si>
  <si>
    <t>QZA-21/0168-13</t>
  </si>
  <si>
    <t>QZA-21/0159-2</t>
  </si>
  <si>
    <t>NORHED II Enhancing the quality of science and mathematics education</t>
  </si>
  <si>
    <t>QZA-21/0162-7</t>
  </si>
  <si>
    <t>QZA-21/0162-40</t>
  </si>
  <si>
    <t>QZA-21/0324-16</t>
  </si>
  <si>
    <t>Naushawng Community School</t>
  </si>
  <si>
    <t>QZA-21/0324-24</t>
  </si>
  <si>
    <t>Intercultural Higher Technical Education  with a Gender Focus</t>
  </si>
  <si>
    <t>QZA-21/0159-24</t>
  </si>
  <si>
    <t>QZA-20/0048-39</t>
  </si>
  <si>
    <t>Education in crises and conflict</t>
  </si>
  <si>
    <t>NPL-17/0008</t>
  </si>
  <si>
    <t>HimalPartner Capacity development for Nepali Renewable Energy Sector</t>
  </si>
  <si>
    <t>HimalPartner</t>
  </si>
  <si>
    <t>QZA-21/0159-7</t>
  </si>
  <si>
    <t>NORHED II Academic capacity in physiotherapy education</t>
  </si>
  <si>
    <t>QZA-18/0159-556</t>
  </si>
  <si>
    <t>NMS-Miara-Mianatra Project, MLC Inclusive Education Project</t>
  </si>
  <si>
    <t>QZA-21/0324-8</t>
  </si>
  <si>
    <t>Strengthening Inclusivity in Teacher Training colleges in Zimbabwe</t>
  </si>
  <si>
    <t>QZA-21/0324-22</t>
  </si>
  <si>
    <t>Wawashang Center for Environmental and Agroforestry Technical Education (CETAA), Phase VI / 2022-2026</t>
  </si>
  <si>
    <t>RAF-17/0077-5</t>
  </si>
  <si>
    <t>QZA-21/0161-14</t>
  </si>
  <si>
    <t>QZA-18/0159-439</t>
  </si>
  <si>
    <t>NMS-Children and Adults learning in the Mother tongue in BGRS</t>
  </si>
  <si>
    <t>QZA-18/0159-374</t>
  </si>
  <si>
    <t>QZA-18/0159-327</t>
  </si>
  <si>
    <t>NLM-Strengthening Children with disabilities' Development</t>
  </si>
  <si>
    <t>TAN-21/0005-2</t>
  </si>
  <si>
    <t>QZA-21/0161-5</t>
  </si>
  <si>
    <t>NORHED II SAHEL - Visual Anthropology</t>
  </si>
  <si>
    <t>QZA-18/0159-355</t>
  </si>
  <si>
    <t>NPM Improvement of Health and Education Services</t>
  </si>
  <si>
    <t>RAF-19/0044-5</t>
  </si>
  <si>
    <t>QZA-21/0324-3</t>
  </si>
  <si>
    <t>Transforming Cistems: Forging Pathways towards Transgender Liberation in Higher Education</t>
  </si>
  <si>
    <t>QZA-21/0173-8</t>
  </si>
  <si>
    <t>QZA-21/0159-1</t>
  </si>
  <si>
    <t>QZA-18/0159-389</t>
  </si>
  <si>
    <t>NPM-I want to graduate</t>
  </si>
  <si>
    <t>QZA-21/0324-4</t>
  </si>
  <si>
    <t>Movement building: Mobilising young people amid a pandemic and beyond</t>
  </si>
  <si>
    <t>QZA-21/0161-8</t>
  </si>
  <si>
    <t>TAN-21/0005-3</t>
  </si>
  <si>
    <t>QZA-21/0162-39</t>
  </si>
  <si>
    <t>ETH-21/0002-1</t>
  </si>
  <si>
    <t>NORHED II NURTURE - Nurturing SDGs</t>
  </si>
  <si>
    <t>USN - Universitetet i Sørøst-Norge</t>
  </si>
  <si>
    <t>QZA-21/0168-20</t>
  </si>
  <si>
    <t>RAF-19/0044-50</t>
  </si>
  <si>
    <t>Together for inclusion-</t>
  </si>
  <si>
    <t>QZA-21/0168-16</t>
  </si>
  <si>
    <t>NORHED II Women's, children's and nature's rights in env. gov.</t>
  </si>
  <si>
    <t>RAF-21/0013-4</t>
  </si>
  <si>
    <t>Endorsement and impl.  Safe School Declaration - West and Central Africa</t>
  </si>
  <si>
    <t>QZA-21/0324-12</t>
  </si>
  <si>
    <t>Promoting Rights Inclusivity Diversity and Empowerment in the Education Sector (PRIDE)</t>
  </si>
  <si>
    <t>QZA-21/0194-4</t>
  </si>
  <si>
    <t>QZA-21/0162-9</t>
  </si>
  <si>
    <t>QZA-18/0159-516</t>
  </si>
  <si>
    <t>NOR-Skills for life</t>
  </si>
  <si>
    <t>QZA-21/0194-5</t>
  </si>
  <si>
    <t>QZA-21/0162-18</t>
  </si>
  <si>
    <t>KOS-18/0021</t>
  </si>
  <si>
    <t>Support to transitional Justice</t>
  </si>
  <si>
    <t>CBM - Community Building Mitrovica</t>
  </si>
  <si>
    <t>QZA-21/0159-6</t>
  </si>
  <si>
    <t>QZA-21/0194-6</t>
  </si>
  <si>
    <t>QZA-21/0159-5</t>
  </si>
  <si>
    <t>QZA-21/0173-2</t>
  </si>
  <si>
    <t>NORHED II Gender and digitalization across context</t>
  </si>
  <si>
    <t>QZA-21/0168-7</t>
  </si>
  <si>
    <t>ETH-21/0002-4</t>
  </si>
  <si>
    <t>ETH-21/0002-2</t>
  </si>
  <si>
    <t>QZA-21/0168-24</t>
  </si>
  <si>
    <t>QZA-21/0182-2</t>
  </si>
  <si>
    <t>NORHED II Co-creation of Knowledge Climate Adaptation</t>
  </si>
  <si>
    <t>QZA-21/0159-28</t>
  </si>
  <si>
    <t>NORHED II Socially just and sustainable energy transitions</t>
  </si>
  <si>
    <t>ETH-21/0002-5</t>
  </si>
  <si>
    <t>QZA-21/0182-1</t>
  </si>
  <si>
    <t>QZA-21/0168-22</t>
  </si>
  <si>
    <t>ETH-21/0002-3</t>
  </si>
  <si>
    <t>QZA-18/0159-601</t>
  </si>
  <si>
    <t>MA-Holistic Development for Fullness of Life (HDFL)</t>
  </si>
  <si>
    <t>QZA-18/0159-600</t>
  </si>
  <si>
    <t>QZA-21/0173-1</t>
  </si>
  <si>
    <t>QZA-18/0159-582</t>
  </si>
  <si>
    <t>NOR-Development Support Program for Stone Quarry Affected Communities</t>
  </si>
  <si>
    <t>RAF-19/0044-65</t>
  </si>
  <si>
    <t>Together for inclusion-Ethiopia</t>
  </si>
  <si>
    <t>QZA-21/0168-18</t>
  </si>
  <si>
    <t>QZA-21/0168-17</t>
  </si>
  <si>
    <t>QZA-21/0159-25</t>
  </si>
  <si>
    <t>RAF-17/0077-2</t>
  </si>
  <si>
    <t>QZA-21/0168-21</t>
  </si>
  <si>
    <t>QZA-21/0159-8</t>
  </si>
  <si>
    <t>QZA-21/0173-7</t>
  </si>
  <si>
    <t>QZA-21/0182-10</t>
  </si>
  <si>
    <t>NORHED II Climate Smart Agriculture</t>
  </si>
  <si>
    <t>QZA-18/0159-696</t>
  </si>
  <si>
    <t>NLM-Jigjiga School Capacity Improvement Project</t>
  </si>
  <si>
    <t>QZA-21/0159-16</t>
  </si>
  <si>
    <t>QZA-18/0159-459</t>
  </si>
  <si>
    <t>WYC-Parkari Community Dev. Program</t>
  </si>
  <si>
    <t>QZA-19/0256-103</t>
  </si>
  <si>
    <t>QZA-21/0161-7</t>
  </si>
  <si>
    <t>QZA-21/0159-15</t>
  </si>
  <si>
    <t>QZA-18/0159-587</t>
  </si>
  <si>
    <t>QZA-18/0159-307</t>
  </si>
  <si>
    <t>NLM-Tana North Water and Sanitation Project</t>
  </si>
  <si>
    <t>QZA-21/0159-20</t>
  </si>
  <si>
    <t>QZA-21/0162-28</t>
  </si>
  <si>
    <t>QZA-21/0173-5</t>
  </si>
  <si>
    <t>QZA-18/0159-351</t>
  </si>
  <si>
    <t>NPM-Technical and Vocational Education and Training Project</t>
  </si>
  <si>
    <t>QZA-21/0162-27</t>
  </si>
  <si>
    <t>QZA-21/0162-16</t>
  </si>
  <si>
    <t>QZA-18/0159-18</t>
  </si>
  <si>
    <t>BS-church based literacy for Hadiyaa women</t>
  </si>
  <si>
    <t>QZA-21/0182-8</t>
  </si>
  <si>
    <t>QZA-21/0182-3</t>
  </si>
  <si>
    <t>QZA-18/0159-51</t>
  </si>
  <si>
    <t>DNB-Integrated Program: civil rights/literacy training Totombwana</t>
  </si>
  <si>
    <t>QZA-18/0159-607</t>
  </si>
  <si>
    <t xml:space="preserve">MA-Bonthe District Integrated Development Project </t>
  </si>
  <si>
    <t>QZA-18/0159-532</t>
  </si>
  <si>
    <t>UiO-Education Development in west Arsi zone (EDIWAZ)</t>
  </si>
  <si>
    <t>QZA-21/0159-17</t>
  </si>
  <si>
    <t>QZA-18/0159-558</t>
  </si>
  <si>
    <t>QZA-21/0159-3</t>
  </si>
  <si>
    <t>QZA-19/0256-143</t>
  </si>
  <si>
    <t>QZA-18/0159-53</t>
  </si>
  <si>
    <t>DNB-Education Lower-Bas-Uele</t>
  </si>
  <si>
    <t>QZA-21/0178-6</t>
  </si>
  <si>
    <t>QZA-21/0182-23</t>
  </si>
  <si>
    <t>NORHED II Aquatic Resources West Africa</t>
  </si>
  <si>
    <t>QZA-21/0182-12</t>
  </si>
  <si>
    <t>QZA-21/0159-27</t>
  </si>
  <si>
    <t>QZA-21/0168-9</t>
  </si>
  <si>
    <t>QZA-18/0159-527</t>
  </si>
  <si>
    <t>UIO-Female teacher education program</t>
  </si>
  <si>
    <t>ALB-18/0003</t>
  </si>
  <si>
    <t>Promoting education &amp; identifying gaps/needs in Albanian maritime sector</t>
  </si>
  <si>
    <t>QZA-18/0159-270</t>
  </si>
  <si>
    <t>MA-Livelihood and education Nepal</t>
  </si>
  <si>
    <t>QZA-18/0159-490</t>
  </si>
  <si>
    <t>QZA-18/0159-463</t>
  </si>
  <si>
    <t>WYC-Mother Tongue Based Multilingual Education (MTB MLE) in Segen</t>
  </si>
  <si>
    <t>QZA-21/0161-6</t>
  </si>
  <si>
    <t>QZA-21/0168-8</t>
  </si>
  <si>
    <t>QZA-21/0162-35</t>
  </si>
  <si>
    <t>NORHED II Water ESSENCE Africa</t>
  </si>
  <si>
    <t>QZA-19/0256-173</t>
  </si>
  <si>
    <t>QZA-21/0159-11</t>
  </si>
  <si>
    <t>QZA-21/0159-12</t>
  </si>
  <si>
    <t>QZA-21/0159-13</t>
  </si>
  <si>
    <t>QZA-21/0162-36</t>
  </si>
  <si>
    <t>QZA-21/0162-32</t>
  </si>
  <si>
    <t>QZA-21/0162-31</t>
  </si>
  <si>
    <t>QZA-21/0162-30</t>
  </si>
  <si>
    <t>QZA-21/0162-34</t>
  </si>
  <si>
    <t>QZA-21/0162-33</t>
  </si>
  <si>
    <t>QZA-18/0159-106</t>
  </si>
  <si>
    <t>HP Empowering Parenthood in Nepal</t>
  </si>
  <si>
    <t>QZA-19/0256-101</t>
  </si>
  <si>
    <t>QZA-21/0162-29</t>
  </si>
  <si>
    <t>QZA-21/0159-26</t>
  </si>
  <si>
    <t>QZA-21/0159-42</t>
  </si>
  <si>
    <t>QZA-21/0168-6</t>
  </si>
  <si>
    <t>QZA-21/0159-36</t>
  </si>
  <si>
    <t>NORHED II Energy Technology Network</t>
  </si>
  <si>
    <t>QZA-21/0182-9</t>
  </si>
  <si>
    <t>QZA-19/0256-144</t>
  </si>
  <si>
    <t>QZA-21/0159-35</t>
  </si>
  <si>
    <t>QZA-21/0159-37</t>
  </si>
  <si>
    <t>QZA-21/0162-14</t>
  </si>
  <si>
    <t>QZA-21/0159-33</t>
  </si>
  <si>
    <t>QZA-21/0159-32</t>
  </si>
  <si>
    <t>QZA-18/0159-616</t>
  </si>
  <si>
    <t>NLM-Creation</t>
  </si>
  <si>
    <t>QZA-21/0159-9</t>
  </si>
  <si>
    <t>QZA-19/0256-148</t>
  </si>
  <si>
    <t>QZA-19/0256-147</t>
  </si>
  <si>
    <t>QZA-21/0182-26</t>
  </si>
  <si>
    <t>QZA-18/0159-40</t>
  </si>
  <si>
    <t>QZA-21/0168-5</t>
  </si>
  <si>
    <t>QZA-18/0159-350</t>
  </si>
  <si>
    <t>NLM-Technical and Humanistic Baccalaureate, Jesús Maestro</t>
  </si>
  <si>
    <t>QZA-21/0182-22</t>
  </si>
  <si>
    <t>NORHED II Aquatic resources East/Southern Africa</t>
  </si>
  <si>
    <t>QZA-21/0159-41</t>
  </si>
  <si>
    <t>QZA-21/0182-25</t>
  </si>
  <si>
    <t>QZA-21/0182-24</t>
  </si>
  <si>
    <t>QZA-21/0182-11</t>
  </si>
  <si>
    <t>QZA-18/0353-8</t>
  </si>
  <si>
    <t>QZA-21/0182-4</t>
  </si>
  <si>
    <t>QZA-18/0159-751</t>
  </si>
  <si>
    <t>UIO Girl's education: Learning and thriving</t>
  </si>
  <si>
    <t>QZA-18/0159-437</t>
  </si>
  <si>
    <t>QZA-21/0324-21</t>
  </si>
  <si>
    <t>Professionalization program for empirical teachers of RACCS - Phase VIII</t>
  </si>
  <si>
    <t>QZA-19/0256-94</t>
  </si>
  <si>
    <t>QZA-18/0159-478</t>
  </si>
  <si>
    <t>NOR-Integr. Progr. for Community Capasity Building</t>
  </si>
  <si>
    <t>QZA-18/0159-204</t>
  </si>
  <si>
    <t>MA-Somleng (Voice) Prey Lang</t>
  </si>
  <si>
    <t>QZA-21/0182-15</t>
  </si>
  <si>
    <t>QZA-19/0256-115</t>
  </si>
  <si>
    <t>QZA-21/0178-3</t>
  </si>
  <si>
    <t>QZA-18/0159-381</t>
  </si>
  <si>
    <t>NPM-FPFK Ubunifu Youth Project</t>
  </si>
  <si>
    <t>QZA-21/0182-16</t>
  </si>
  <si>
    <t>QZA-21/0182-17</t>
  </si>
  <si>
    <t>QZA-17/0350-28</t>
  </si>
  <si>
    <t>NORAD Improving Food and Nutrition Security Mali</t>
  </si>
  <si>
    <t>Caritas Norge</t>
  </si>
  <si>
    <t>QZA-19/0256-138</t>
  </si>
  <si>
    <t>QZA-19/0256-125</t>
  </si>
  <si>
    <t>QZA-19/0256-124</t>
  </si>
  <si>
    <t>QZA-19/0256-114</t>
  </si>
  <si>
    <t>QZA-18/0159-623</t>
  </si>
  <si>
    <t>DFEF-STREEC</t>
  </si>
  <si>
    <t>QZA-19/0256-106</t>
  </si>
  <si>
    <t>QZA-18/0159-295</t>
  </si>
  <si>
    <t>NLM : «Meda Wolabu Community Capacity Enhancement Pilot Project» MWCMPP</t>
  </si>
  <si>
    <t>QZA-18/0159-700</t>
  </si>
  <si>
    <t>NLM-Bena Tsemai – Pastoral Community Development Project (BT-PCDP)</t>
  </si>
  <si>
    <t>QZA-21/0182-19</t>
  </si>
  <si>
    <t>QZA-18/0159-466</t>
  </si>
  <si>
    <t>WYC-Kachhi Community Dev. Program</t>
  </si>
  <si>
    <t>MMR-13/0027</t>
  </si>
  <si>
    <t>Mahidol University - Capacity Building Initiative for Myanmar</t>
  </si>
  <si>
    <t>QZA-18/0159-750</t>
  </si>
  <si>
    <t>DNB-Organizational development of the protestant university of Congo North</t>
  </si>
  <si>
    <t>QZA-18/0159-664</t>
  </si>
  <si>
    <t>FA-Pathways to Empowerment for Sexually Exploited and Vulnerable Women</t>
  </si>
  <si>
    <t>QZA-18/0159-438</t>
  </si>
  <si>
    <t>QZA-21/0182-18</t>
  </si>
  <si>
    <t>QZA-21/0182-21</t>
  </si>
  <si>
    <t>QZA-19/0256-160</t>
  </si>
  <si>
    <t>QZA-21/0159-31</t>
  </si>
  <si>
    <t>QZA-21/0159-38</t>
  </si>
  <si>
    <t>QZA-21/0159-34</t>
  </si>
  <si>
    <t>QZA-19/0256-162</t>
  </si>
  <si>
    <t>QZA-19/0256-136</t>
  </si>
  <si>
    <t>QZA-17/0350-20</t>
  </si>
  <si>
    <t>NORAD Food Security Programme DRC</t>
  </si>
  <si>
    <t>QZA-18/0159-683</t>
  </si>
  <si>
    <t>MA-National Adult Education Association of Liberia - Education Project</t>
  </si>
  <si>
    <t>QZA-19/0256-95</t>
  </si>
  <si>
    <t>QZA-18/0353-3</t>
  </si>
  <si>
    <t>QZA-19/0256-137</t>
  </si>
  <si>
    <t>QZA-17/0350-34</t>
  </si>
  <si>
    <t>NORAD Food Security and Access to market Niger</t>
  </si>
  <si>
    <t>QZA-19/0256-131</t>
  </si>
  <si>
    <t>QZA-19/0256-129</t>
  </si>
  <si>
    <t>QZA-19/0256-130</t>
  </si>
  <si>
    <t>QZA-21/0182-20</t>
  </si>
  <si>
    <t>QZA-19/0256-126</t>
  </si>
  <si>
    <t>QZA-19/0256-165</t>
  </si>
  <si>
    <t>QZA-19/0256-150</t>
  </si>
  <si>
    <t>QZA-19/0256-149</t>
  </si>
  <si>
    <t>RAF-17/0077-6</t>
  </si>
  <si>
    <t>Campfed Marginalialized girls complete secondary edu. and improve learni</t>
  </si>
  <si>
    <t>QZA-21/0159-30</t>
  </si>
  <si>
    <t>QZA-19/0256-166</t>
  </si>
  <si>
    <t>QZA-18/0353-5</t>
  </si>
  <si>
    <t>QZA-18/0159-464</t>
  </si>
  <si>
    <t>QZA-19/0256-102</t>
  </si>
  <si>
    <t>QZA-19/0256-161</t>
  </si>
  <si>
    <t>QZA-18/0159-199</t>
  </si>
  <si>
    <t>MA-Somleng Program (Voice)</t>
  </si>
  <si>
    <t>QZA-19/0256-96</t>
  </si>
  <si>
    <t>QZA-19/0256-116</t>
  </si>
  <si>
    <t>QZA-18/0159-61</t>
  </si>
  <si>
    <t>FA-Integrated community livelihood development</t>
  </si>
  <si>
    <t>QZA-21/0178-5</t>
  </si>
  <si>
    <t>RAF-19/0044-7</t>
  </si>
  <si>
    <t>QZA-18/0353-1</t>
  </si>
  <si>
    <t>ETH-13/0019</t>
  </si>
  <si>
    <t>PhD-programme in Mathematical and Statistical Sciences</t>
  </si>
  <si>
    <t>Hawassa University</t>
  </si>
  <si>
    <t>SSD-17/0008</t>
  </si>
  <si>
    <t>UNICEF, Back to Learning Phase II</t>
  </si>
  <si>
    <t>NIC-13/0010</t>
  </si>
  <si>
    <t>1300624 Intercultural Communication Linkage Programme</t>
  </si>
  <si>
    <t>URACCAN - University of the Autonomous Regions of the Caribbean Coast of Nicaragua</t>
  </si>
  <si>
    <t>UGA-13/0031</t>
  </si>
  <si>
    <t>Capacity Development in Zoonotic Diseasees Management</t>
  </si>
  <si>
    <t>Makerere University</t>
  </si>
  <si>
    <t>UGA-13/0016</t>
  </si>
  <si>
    <t>1300763 Building capacity for a changing media environment in Uganda</t>
  </si>
  <si>
    <t>UGU - Uganda Christian University</t>
  </si>
  <si>
    <t>JOR-18/0001</t>
  </si>
  <si>
    <t>Strengthening our Schools</t>
  </si>
  <si>
    <t>UGA-13/0018</t>
  </si>
  <si>
    <t>Improving Weather Information Management in East Africa</t>
  </si>
  <si>
    <t>SRV-13/0010</t>
  </si>
  <si>
    <t>Incorporating Climate Change into Ecosystems Approaches to Fisheries</t>
  </si>
  <si>
    <t>NTU - Nha Trang University</t>
  </si>
  <si>
    <t>RAF-21/0006</t>
  </si>
  <si>
    <t>Curious Learning: Expanding the Global Digital Library’s Impact by adding Interactive Content</t>
  </si>
  <si>
    <t>Curious Learning</t>
  </si>
  <si>
    <t>LKA-13/0013</t>
  </si>
  <si>
    <t xml:space="preserve">Water and Society - Institutional Capacity Building in Water management </t>
  </si>
  <si>
    <t>University of Peradeniya, Sri Lanka</t>
  </si>
  <si>
    <t>TAN-13/0027</t>
  </si>
  <si>
    <t>Capacity Building for Training and Research in Aquatic and Environmental</t>
  </si>
  <si>
    <t>Sokoine University of Agriculture</t>
  </si>
  <si>
    <t>MWI-13/0021</t>
  </si>
  <si>
    <t>Strenghtening Capacity for Democratic and Economic Governance in Malawi</t>
  </si>
  <si>
    <t>UGA-13/0021</t>
  </si>
  <si>
    <t>WaSo-Africa – Institutional Capacity Building in Water Management</t>
  </si>
  <si>
    <t>ETH-13/0018</t>
  </si>
  <si>
    <t xml:space="preserve">Steps toward sustainable forest management with the local communities </t>
  </si>
  <si>
    <t>Mekelle University (ETH)</t>
  </si>
  <si>
    <t>NPL-13/0022</t>
  </si>
  <si>
    <t xml:space="preserve">Sustainable natural resources management for climate change adaptation </t>
  </si>
  <si>
    <t>Kathmandu University</t>
  </si>
  <si>
    <t>ZAM-13/0009</t>
  </si>
  <si>
    <t>Improving the governance and economics of protected areas</t>
  </si>
  <si>
    <t>Copperbelt University</t>
  </si>
  <si>
    <t>SDN-13/0013</t>
  </si>
  <si>
    <t xml:space="preserve">1300748 BORDERLAND DYNAMICS IN EAST AFRICA – NETWORK PROGRAM </t>
  </si>
  <si>
    <t>HTI-16/0002</t>
  </si>
  <si>
    <t>Adressing education and skills Gaps for Vulnerable Youths in Haiti</t>
  </si>
  <si>
    <t>NPL-13/0021</t>
  </si>
  <si>
    <t>Strengthening Research, Education and Advocacy in Conflict, Peace and De</t>
  </si>
  <si>
    <t>ZIB-13/0009</t>
  </si>
  <si>
    <t>Masters and PhD programme for capacity building in law faculties</t>
  </si>
  <si>
    <t>University of Zimbabwe</t>
  </si>
  <si>
    <t>SSD-13/0022</t>
  </si>
  <si>
    <t>Capacity building of universities for democratic and economic governance and peace building in South Sudan and Ethiopia</t>
  </si>
  <si>
    <t>University of Juba</t>
  </si>
  <si>
    <t>SAF-20/0004</t>
  </si>
  <si>
    <t>Quality education as a protective measure in Sahel</t>
  </si>
  <si>
    <t>ETH-13/0014</t>
  </si>
  <si>
    <t>1300839 Linguistic Capacity Building – Tools for the inclusive</t>
  </si>
  <si>
    <t>QZA-19/0055</t>
  </si>
  <si>
    <t>Sponsorship Programme - Safe Schools 27-29 May 2019, Palma, Spain</t>
  </si>
  <si>
    <t>ETH-13/0016</t>
  </si>
  <si>
    <t>Research and capacity building in climate smart agriculture</t>
  </si>
  <si>
    <t>CHN-19/0007</t>
  </si>
  <si>
    <t>Norway China Higher Education &amp; Research Exchange 2019</t>
  </si>
  <si>
    <t xml:space="preserve">Diku - Direktoratet for internasjonalisering og kvalitetsutvikling i høyere utdanning </t>
  </si>
  <si>
    <t>ETH-13/0015</t>
  </si>
  <si>
    <t>Capacity Building for Climate Smart Natural Resource Management</t>
  </si>
  <si>
    <t>ETH-13/0024</t>
  </si>
  <si>
    <t>Strategic Collaborative Capacity Development in Ethiopia (SACCADE)</t>
  </si>
  <si>
    <t>Jimma University</t>
  </si>
  <si>
    <t>ETH-13/0025</t>
  </si>
  <si>
    <t>South Ethiopia Network of universities in Public Health</t>
  </si>
  <si>
    <t>RSA-13/0010</t>
  </si>
  <si>
    <t>Antimicrobal stewardship and conservancy in Africa</t>
  </si>
  <si>
    <t>University of KwaZulu-Natal</t>
  </si>
  <si>
    <t>KEN-13/0021</t>
  </si>
  <si>
    <t>HI-TRAIN: Health Informatics Training and Research in East Africa</t>
  </si>
  <si>
    <t>Moi University</t>
  </si>
  <si>
    <t>NPL-16/0005</t>
  </si>
  <si>
    <t>Reconstruction of Schools Damaged by Earthquake in Northern Dolakha</t>
  </si>
  <si>
    <t>FORUT - Solidaritetsaksjon for utvikling</t>
  </si>
  <si>
    <t>RAF-19/0018</t>
  </si>
  <si>
    <t>Capacity Building for Training &amp; Research in Aquatic Health TRAHESA 2020</t>
  </si>
  <si>
    <t>QZA-17/0264</t>
  </si>
  <si>
    <t>Programme in law and economics</t>
  </si>
  <si>
    <t>Riga graduate School of Law</t>
  </si>
  <si>
    <t>LBN-14/0035</t>
  </si>
  <si>
    <t>Lebanon Syria Crisis MDTF Phase 2</t>
  </si>
  <si>
    <t>IBRD - International Bank for Reconstruction and Development</t>
  </si>
  <si>
    <t>ETH-17/0011</t>
  </si>
  <si>
    <t>Utviklingsfondet Yara - Technical and Vocational Training</t>
  </si>
  <si>
    <t>Utviklingsfondet</t>
  </si>
  <si>
    <t>Agreement description</t>
  </si>
  <si>
    <t>GPE supports low- and low-middle income countries, with the aim of ensuring a quality education for every child. GPE mobilizes partnerships and investments that transform education systems in developing countries, leaving no one behind. Its goal is to accelerate access, learning outcomes and gender equality through equitable, inclusive and resilient education systems fit for the 21st century.</t>
  </si>
  <si>
    <t>Softly earmarked thematic support for education through UNICEF's thematic funding pool at global level. Girls and boys, in particular the most marginalised and those afected by humanitarian situations, are provided with inclusive and equitable education and learning opportunities.</t>
  </si>
  <si>
    <t>Education Cannot Wait (ECW) is a global fund dedicated to education in emergencies. The aim of ECW is to help reposition education as a priority on the humanitarian agenda as well as to contribute to longer term solutions  in order to ensure quality education for children and youth affected by emergenices and protracted crisis. Improved access, quality, continuity, protection, equity (including support for children and youth with disability) and gender equality are planned education outcomes.</t>
  </si>
  <si>
    <t>The programme will support Home Grown School Feeding in Africa SS, in collaboration with AU - AUDA-NEPAD</t>
  </si>
  <si>
    <t xml:space="preserve">.UN Joint Program for Girls Education phase III, Learning for all in Malawi: ensuring the realization of girls’ and boys’ rights to quality, inclusive and equitable education and life skills. (JPGE III). The Joint Programme for Girls Education phase 3 is a multi-sectoral programme that aims to ensure that school aged girls, boys and adolescents, especially the most vulnerable, benefit from quality education, thus improving their life opportunities. The programme is a continuation of the Joint Programme for Girls Education (JPGE) phase 1 (2014-2017) and phase 2 (2018-2020). The JPGE is a UN joint programme that involves UNICEF, UNFPA and WFP, with the Resident Coordinator office in a coordinating role. The programme involves the following sectors: education, health (Sexual and Reproductive Health Rights (SRHR)) and nutrition (school meals). The programme has a 4-year timeframe with a budget of 320 million NOK. The Norwegian Embassy in Lilongwe is the only donor to the programme. </t>
  </si>
  <si>
    <t>Support to the Nepal government School Sector Ecudation Programme 2022-2025. 
Vision: To fulfil the aspiration of a ‘prosperous Nepal and happy Nepali’ through economic and social transformation of Nepal by preparing capable, creative, and value-oriented citizens.
Mission: To develop a capable, well-governed, accountable, and competitive public school education system that is able to ensure citizens’ right to acquire relevant and quality education comparable to international standards.
Objectives:
To ensure equitable access to and participation to quality pre-primary, basic- and secondary education for all children, especially those who are socially and economically disadvantaged, children from marginalized groups and children with disabilities.
To enhance the quality and relevance of overall school education, ensuring minimum learning achievements  for each child.
To make all citizens literate with basic functional skills and expand opportunities for continuing education and lifelong learning.
To ensure effectiveness of education service delivery by promoting good governance across the system, strengthening intergovernmental coordination and collaboration, and developing institutional capacities of all institutions and individuals involved in the delivery of school education.</t>
  </si>
  <si>
    <t>Education in emergencies (EiE) unspecified</t>
  </si>
  <si>
    <t xml:space="preserve">Support to the Education Sector Strategy 2017-2022 in Palestine. The ESSP addresses education as a whole with a sector-wide and program-based approach with a focus on inclusiveness, gender equality, education in emergency and child protection. The Norwegian support mainly focuses on school construction and maintenance, transportation of school children, consultations, supervision and provision of equipment, furniture and stationary. </t>
  </si>
  <si>
    <t xml:space="preserve">Thematic core support to the programme of work of the Education Sector (Major Programme I) supporting UNESCO’s Medium-Term Strategy 2022-2029 (41C/5) and Program and Budget for 2022-2025 (41C/4). Gender equality is one of UNESCOs global priorities and UNESCO has a major focus on gender equality in its programming by mainstreaming gender equality and the empowerment of women across the organisation’s work. </t>
  </si>
  <si>
    <t>Programme to promote skills development and enterprise development in Kenya, Mosambik, Tanzania, Uganda and Ghana. The E4D programme aims to provide young men and women with job opportunities through relevant vocational training and job creation. There is a special focus on including girls and young women in training and employment.</t>
  </si>
  <si>
    <t xml:space="preserve">The main objective of AAI 2.0 is to support the MoE to ensure that all children in Jordan regardless of nationality – including Syrian and non-Syrian refugees, children with disabilities, and out-of-school children – have access to a quality education that promotes life-skills, improved learning outcomes, and work readiness. Further, the AAI 2.0 use Jordan’s new “Education Strategic Plan” (ESP) 2018-2022 as strategic framework, which is supported through a combination of off-budget (JFA special account) and on-budget financial aid modalities. </t>
  </si>
  <si>
    <t xml:space="preserve">This project aims to enhance access of the Palestinian education system in East Jerusalem and to support the institutional capacity of the Jerusalem Directorate of Education (JDoE) in providing quality education. </t>
  </si>
  <si>
    <t>The overall outcome for the programme is to increase the number of children, including adolescents, and particularly the most vulnerable, accessing safe, inclusive, learning and skills development opportunities in northwest and northeast Nigeria by 2025. To achieve this outcome, the programme will:
1. Strengthen the capacity of federal, state, and local governments to develop costed plans, public financing, and budget tracking to deliver safe, quality education, including for the most marginalized children and in humanitarian and fragile contexts (Educational governance and planning)
2. Increase the number of children safely accessing formal or non-formal pre-primary and basic education and child protection services including in humanitarian and fragile contexts (Equitable and inclusive access)
3. Increase the number of children, especially girls, Almajiri, and children with disabilities and children exiting armed groups actively engaging in quality learning and skills development opportunities, including via alternative and remote modalities (Innovation, quality, and learning)</t>
  </si>
  <si>
    <t>Protection and Education for Children in Conflict in Ukraine. Protection of children, education in emergencies.</t>
  </si>
  <si>
    <t xml:space="preserve">Improve youth and women’s education and employability levels. </t>
  </si>
  <si>
    <t>The General Education Quality Improvement Project for Equity aims to assist the Government in Ethiopia to improve internal efficiency, equitable access, and quality in general education.</t>
  </si>
  <si>
    <t xml:space="preserve">The project aims to address learning loss experienced during the prolonged closure of schools due to the Covid-19. The disruption in learning has inevitably had a negative impact on the efforts to improve learning outcomes and overall quality of education. It has compounded the pre-existing education disparities and reduced opportunities for learning continuation for the vulnerable groups in poor, rural communities.
The project outcomes include improved knowledge and competencies of primary students &amp; excellerated  learners, provision of teacher training and protection of children and improved education management and coordination in project schools. School feeding and empowering school management committees as well as child protection to reduce violence against children and actions to reduce risks of modern slavery of children are also part of the project. </t>
  </si>
  <si>
    <t>Vocational training in the South and Grand Anse in Haiti for vulnerable people, espacially young women in the agricultural sector</t>
  </si>
  <si>
    <t>A pilot to test government ownership in Education using the Abyei model; gain donor buy- in and present to donors as a success to be replicated for the whole country by the various education donors in South Sudan.</t>
  </si>
  <si>
    <t>Thematic support to ILOs Programme and Budget 2022-23, Oucome 5: Skills and lifelong learning to facilitate access to and transitions in the labour market.</t>
  </si>
  <si>
    <t>Through this project, NRC South Sudan aims to increase access to learning opportunities in a safe, inclusive and protected environment, by crisis-affected children and youths in South Sudan.  </t>
  </si>
  <si>
    <t xml:space="preserve">Improve learning through equitable access to resilient and quality education and child protection services for emergency-affected children in Northern Ethiopia and to scale up Education Cannot Wait Multi Year Resilience Plan and with a focus on inclusiveness and girls education.
Outcome 1: Equitable access to safe, protective and conducive pre-primary and primary learning environments for emergency-affected girls, boys, including children with disabilities is increased, maintaining nexus between EiE and education sector development in Northern Ethiopia
Outcome 2: Quality and relevant education for emergency-affected girls, boys, including children with disabilities is enhanced
Outcome 3: Retention and transition for emergency-affected girls, boys, including children with disabilities is improved
Outcome 4: Strengthened education service delivery systems
</t>
  </si>
  <si>
    <t>NRC will assist children and youth to enjoy quality education for their cognitive, emotional, and psychological development in protected environments. Access, inclusion, and retention will be built around supporting access to education through enrolment into formal education, first phase response by minimising interruption to learning caused by displacement, and provision of alternative pathways for over-aged to access the regular primary cycle.</t>
  </si>
  <si>
    <t xml:space="preserve">Education - the long term goal is to contribute so that all children start in, participate and complete a full cycle of primary and secondary education, and aquire basic literacy, numeracy and life-skills, enabling them to oursue further education and find gainful employment. </t>
  </si>
  <si>
    <t>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Other Partners: TASS, Puntland Minority Women Development Organization (PMWDO), PUNSAA, SSWC, SOSCENSA, SCRC, SONUT, PDON, CECs</t>
  </si>
  <si>
    <t xml:space="preserve">WFP will deliver school feeding to shock-affected schoolchildren that help meet their basic food and nutrition needs and increase school enrolment and retention
school feeding in take-home rations modality with a duration of two school trimesters will benefit  26,423 displaced and returnee children. 
Each household will receive on average a monthly food basket of 5 kg of rice, 1kg of beans, 1l of oil and 1l of salt; These ake-home ration distributions will also be used as a platform to engage with school communities on child protection and to raise awareness about specific protection risks faced by girls, including child marriage. To further improve conditions of learning for girls and deter barriers to girls’ education, 
WFP will distribute menstrual hygiene kits.
Learning spaces will receive handwashing stations to improve WASH conditions, promote the safe resumption of classes, and ensure the safe distribution of food to children.
</t>
  </si>
  <si>
    <t>Improvement of access, quality and governance through primary and secondary education in the regions of Timbuktu and Kidal, Mali. The project is a collaboration between NRC and IRC.
Additional funding for COVID-19 response: NOK 7.5 million in 2020 - targeting reduced transmission of Covid-19 and other transmissible diseases among targeted populations / people affected by displacement in the regions of Timbuktu and Mopti, Mali</t>
  </si>
  <si>
    <t>Support to education in emergencies in order to increase access to and quality of education and vocational training for girls, boys and adolescents and protection efforts in North East Nigeria.</t>
  </si>
  <si>
    <t>Quota scheme student loans - annual reinbursment to Statens Lånekasse to cover students loans, Due to be phased out from school year 2016/2017</t>
  </si>
  <si>
    <t>Humanitarian coordination, innovation and response. Child protection and education in emergencies</t>
  </si>
  <si>
    <t>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Other partners: APW, CASDO, Livingstonia Synod and Blantyre Synod, CSEC, FEDOMA, Montfort Special Needs Education (SNE) College</t>
  </si>
  <si>
    <t xml:space="preserve">The aim of NORPART, the Norwegian Partnership Programme for Global Academic Cooperation, is to enhance the quality of higher education in Norway and developing countries through academic cooperation and mutual student mobility.  </t>
  </si>
  <si>
    <t>Protection and Education Response for Children in Syria. Child Protection and Education in Emergencies</t>
  </si>
  <si>
    <t xml:space="preserve">Support to the common fund for education in Niger, the agreement being signed by the Ministry of Foreign Affairs, the fund being coordinated by the Prime Ministrer's Office, but implemented by the six ministries which are part of the educational sector </t>
  </si>
  <si>
    <t xml:space="preserve">Education in Emergencies for refugees and displaced persons. Gender is a strategic element in the program, based on a gender analysis.
</t>
  </si>
  <si>
    <t>Catalytic funding to support the Education Services Joint Fund. The government needs capacity building and technical assistance in the implementation of activities through the Education Services Joint Fund (ESJF). Support to the Technical Implementation Consultant and also to the Fiduciary agent is part of this agreement. Norways contribution to the ESJF needs for it to have the right implact to be supported by technical staff to help improve the capacity of government, at national, regional and local level to be able to improve the education system in Malawi. Agreement involves technical support to Malawi government on inclusive education, teacher contiuous professional development and evidence based policy development.</t>
  </si>
  <si>
    <t xml:space="preserve">The project will target out of school children in Balochistan, KP and Sindh provinces to complete primary and middle-level education through improved access to flexible educatation opportunities and Accelerated Learning Programmes (ALPs). </t>
  </si>
  <si>
    <t>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Other partners: Social Service Center (SOSEC) Dailekh, KIRDARC, Everest Club (EC) Dailekh, National Campaign for Education (NCED), VDSEF, PTYSM</t>
  </si>
  <si>
    <t>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Other partners: Action for Children Development Foundation – South Sudan(ACDF-SS), Smile Again Africa Development Organization (SAADO), The Organization for Children Harmony (TOCH)</t>
  </si>
  <si>
    <t>Direct provision in CDBC’s school, and in home-based education, identification, awareness raising</t>
  </si>
  <si>
    <t>Promote stability and peace through strengthening of safe and inclusive education to conflict-affected children in Nasir and/or Maiwut counties.</t>
  </si>
  <si>
    <t>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Other partners: Forum for Education NGOs in Uganda (FENU),New Vision,Uganda National Teachers Union (UNATU),NUDIPU,READ for Life,Thrive Gulu,DDS,Kyambogo University,Straight Talk</t>
  </si>
  <si>
    <t>Formal and/or non-formal education for disadvantaged groups enables rights-holders to increasingly have their rights met</t>
  </si>
  <si>
    <t xml:space="preserve">Safe access to education </t>
  </si>
  <si>
    <t>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Other partners: Coalition ASO-EPT, MOUNGANE, FASSALI, Réseau Ouest et Centre Africain de Recherche en Education (ROCARE), ONEE Katutu, FNPH</t>
  </si>
  <si>
    <t>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Other partners: JOSSOAL, MEPT - The Movement of Education for All, FAMOD - Forum of Organizations of People with Disability, Girls Child Rights - GCR</t>
  </si>
  <si>
    <t>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Other Partners: UNRWA, NABAA, PWHO, GUPW, The national Institution of Social Care and Vocational traning (NISCVT)/Beit Atfal Assumoud</t>
  </si>
  <si>
    <t>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Other Partners: Ministry of Social Development, UNRWA, TAMER, Save Youth Future (SYF), Birzeit University</t>
  </si>
  <si>
    <t>Meeting Urgens Needs for Child Protection and Education in Yemen. Child protection and education in emergencies</t>
  </si>
  <si>
    <t xml:space="preserve">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t>
  </si>
  <si>
    <t>The proposed partnership project aims to enhance the inclusive education system in Georgia to provide all children, especially children with special educational needs and disabilities with enabling learning environments and opportunities to best achieve their potential. Children between 3 – 18 years of age, with a specific focus on CWD, national minorities and marginalised children including children who are currently not attending school and are at risk of dropping out.</t>
  </si>
  <si>
    <t xml:space="preserve">Joint programme between UNICEF, WFP and ILO on strengthening the education sector at primary level, through ensuring quality of teacher materials, teachers training, building of  cyclone proof classrooms and school cantine programmes. </t>
  </si>
  <si>
    <t>1) Support to DPOs to become strong and knowledgeable advocates and advisors on inclusive education and early childhood development, and 2) support to governments in developing projects that enables learning on how real change towards inclusive education and early childhood development can be made</t>
  </si>
  <si>
    <t>Mine risk education (MRE)/ education in emergencies (EiE)</t>
  </si>
  <si>
    <t xml:space="preserve">The Digital Transformation Centres (DTC) Initiative has the objective of supporting countries develop digital skills at basic and intermediate levels, particularly in the underserved communities. While a major focus of the project is to support the DTC activities in Ghana, it will also support the rolling out of the Initiative at large during its pilot phase (covering nine countries) and leading into the second phase (expanding the number of countries). 
The project targets people at the bottom of the social pyramid who need basic digital skills in order to participate in the digital economy, to use digital tools and to access digital services. It also targets young men and women wishing to enhance their basic and intermediate digital skills as well as young entrepreneurs in need of digital and other skills to develop their businesses and become competitive in the emerging digital economy. 
A critical outcome is that at least 30 % of all people trained by a DTC must be female. This was designed to address the growing gender digital divide and to increase women’s participation in the digital economy.
</t>
  </si>
  <si>
    <t>Contribution to the national cyclone response for education sector through ILO’s emergency project  of rebuilding destroyed school infrastructures in the most hit areas to ensure continuity of education for school children deprived of classes. The rebuilding of disability-sensitive 22 schools will provide training and employment for local youth with strict observance of gender parity according to ILO regulations on recruitment. The support is intended to have a catalytic effect for mobilising more funding to the disaster response.</t>
  </si>
  <si>
    <t>Support to TVET. The main objectives are to provide youth and young adults with skills and practical work experience that will enable them to enter the labour market, and to engage private sector to make the training relevant.</t>
  </si>
  <si>
    <t>With the overall objective of ‘Increasing demand for and access to an improved learning and educational environment for technical and vocational education and training (TVET) in East Jerusalem, the expected results of the project  are upgrading and supporting the operationalization of the 3 TVET units in existing vocational schools, establishing 2 TVET schools in South of East Jerusalem, supporting an existing TVET school, enhancing awareness and understanding of the potential of TVET education for improving employability and improving the engagement of private sector, SMEs and established self-employed persons, to provide mentorship, internship and apprenticeship opportunities for TVET graduates. UNDP is the implementing partner and the youth in East Jerusalem are the target group.</t>
  </si>
  <si>
    <t xml:space="preserve">Support to the Federal Ministry of Science and Higher Education (MOSHE) and the implementatin of the Technical Vocational Education and Training for Sustainable Development Programme (TSDP) Framework Document. 
Based on a Multi Donor Joint Financing Agreement and a bilateral agreement with the Government of Ethiopia, together with Germany KFW, support institutional development of the TVET sector as it sorts under the HoSHE. 
</t>
  </si>
  <si>
    <t>Formal and/or non-formal education for disadvantaged groups enables rights-holders to increasingly have their rights met. NOK 5 milion in additional funds was added autumn 2020 with the goal of contributing to mitigating and prevention against the Covid-19 pandemic in Niger, through strengthening community capacity to prevent and cope with the pandemic, increasing access to education for out-of-school children in communities affected by lockdowns, and improving household resilience against the e</t>
  </si>
  <si>
    <t>Essential Protection and Education for Children in Nigeria. Protection of children, education in emergencies</t>
  </si>
  <si>
    <t>Marginalised children access basic education: School management structures have improved capacity/skills to participate in local education planning, decision making, monitoring and resource mobilisation; Local education civil society stakeholders monitor, lead on, and advocate for improved education services for marginalised children; Schools provide quality relevant education to marginalised students:  Students access improved learning materials; Students learn relevant skills for life.</t>
  </si>
  <si>
    <t xml:space="preserve">Expansion of DHIS2 for EMIS pilot to three new countries in addition to Uganda and Gambia; Mozambique, Togo and Sri Lanka. The aim of agreement is to develop software that sustainably can digitialise education data building on the same software used in the health sector. </t>
  </si>
  <si>
    <t>Empowered universities throughout Sudan, equipped to play a vital role in addressing current challenges</t>
  </si>
  <si>
    <t>Promoting Safe and Protective Environments for children in Democratic Republic of Congo (DRC). Protection of children and education in emergencies. Vulnerable children included.</t>
  </si>
  <si>
    <t xml:space="preserve">TVET, Ethiopia. Employment perspectives of refugees and host communities in Gambella region are improved. 
</t>
  </si>
  <si>
    <t xml:space="preserve">The aim is to build a democratically oriented, regionally integrated group of decision-makers in Central Asia. 
Expected results:Higher education, A strong alumni network, Junior Professional Programs, Further developed status of the OSCE Academy, 
</t>
  </si>
  <si>
    <t xml:space="preserve">Learners in South and Central states of Somalia will access, engage and learn in inclusive primary education.  SEAQE2 will develop education pathways for marginalised children including out-of-school children, children with disabilities and IDPs. Our learner-focused approach, concentrates on quality, equity, inclusion, protection and participation. </t>
  </si>
  <si>
    <t>Cross-border Response to the Migration Crisis in Venezuela/Colombia. Child protection and education in emergencies</t>
  </si>
  <si>
    <t>Initiate, develop and on behalf of MFA administer MFAs grants for cooperation in the area of higher education between universities and other institutions in higher education in Norway and corresponding institutions in South Caucasus, Central Asia, Moldova, Belarus and Ukraine. The programme consists of two parts: Project Cooperation and scholarship programme. All higher degrees are included; Bachelor, Master, Ph.D, likewise activities related to the administration of relevant educational inst.</t>
  </si>
  <si>
    <t>The objective of the project is to improve minimum proficiency level in reading for children in lower primary Grade 4, and to increase access and retention of girls and children with disabilities previously out of school.</t>
  </si>
  <si>
    <t>Learners  in Kapoeta state will access, engage and learn in inclusive primary schools. SEAQE2SS will develop education pathways for conflict affected children, out-of-school children and children with disabilities to access quality, relevant and inclusive education.</t>
  </si>
  <si>
    <t>Ensuring Education and Protection for Syrian Refugee Children in Lebanon. Protection of cjildren, education in emergencies</t>
  </si>
  <si>
    <t>Support to Students at Risk (StAR), which is a programme that gives students, who have experienced persecution, threats or expulsion from their higher education institution because of their peaceful activism and fight for human rights and democratic change, a chance to finish their education abroad. The programme aims to achieve gender balance in nominations and intake of students.</t>
  </si>
  <si>
    <t>The aims to build a strong interdisciplinary Pacific cohort of PhD researcher to address urgent challenges for ocean and climate. Research will be structured around six ocean-climate clusters: 1) Stewardship and governance, 2) Securing healthy oceans, islands and coasts, 3) Water and food security for islands and oceans, 4) Envisioning a sustainable Blue Pacific 2050 and beyond, 5) Addressing the challenges of global warming and seal level rising, and 6) Pacific cultural heritage.</t>
  </si>
  <si>
    <t>Teacher Training on inclusive education,  making learning environments more inclusive.</t>
  </si>
  <si>
    <t xml:space="preserve">The project overall objective is to decrease poverty levels through increased employment in Burkina Faso. The project will focus in influencing public policies, improve quality and relevance of 41 vocational TVET centres in three regions, 20,833 rural and urban vulnerable young people will have access to quality vocational training and young people will be trained for sustainable income. The target troup is job seekers between 15-24, in particular underprivileged and at least 50% will be girls. </t>
  </si>
  <si>
    <t>Cooperation with the Ministry of Education and Science of Ukraine in support of sustainable and systematic democratic reforms in education, decemtralisation of school governance and modernisation of curricula. Implement SCR1325 through rights-based governance. Gender issues reflected in training.</t>
  </si>
  <si>
    <t>The project will contribute to improved access to and learning outcome through strengthened resilience and learning environement in schools in the crisis ridden Somali-region. The project will aling to the Education Cannot Wait Ethiopia Multi Year Resilience Plan building on learning outcome thorugh literacy and numeracy and with a focus on inlcusiveness and girls education.</t>
  </si>
  <si>
    <t xml:space="preserve">The Project’s expected effect(s) on society (long-term impact) is to sustainably improve the ability of households to meet basic needs, and improved confidence, bargaining power, and agency among women.
The expected effects for the target group of the Project (Outcome) are (i) ability to develop plans that align skills, experience, and interests with market needs, (ii) increased knowledge of budgeting, risk management, financial management, marketing, and problem solving, (iii) know how to legally operate income-generating activity, (iv) improved technical skills in selected vocation, (v) grants used to pay for equipment, raw materials, and/or working capital to start income-generating activity, and (vi) expanded access to markets and suppliers and improved bargaining power.
The planned main products and/or services of the Project (Output) are (i) trade skills training and vocational training, (ii) distribute cash grants to start or expand an income-generating activity, and (iii) facilitate networking/coaching group sessions. 
The intended target group is local Jordanians and Syrian-mainly refugees with a focus on women and youth. 
</t>
  </si>
  <si>
    <t>This project envisions to contribute to the enhancement of market-based livelihoods for refugee and host community youth in Assosa through access to relevant skills. It entails training youth on market-oriented technical and entrepreneurial skills in NRC's four existing training centres in the camps, government Technical and Vocational Education and Training (TVET) colleges and in the Business Processing Outsourcing (BPO) centre that will be established.</t>
  </si>
  <si>
    <t xml:space="preserve">Learners in East Shewa and West Arsi Zones in Ethiopia will access, engage and learn in inclusive, quality and relevant learning environments in lower and preparatory secondary schools. SEAQE2E will support education pathways for marginalised youth, out-of-school children and children with disabilities to reintegrate in secondary education. </t>
  </si>
  <si>
    <t>Education in the Sahel - humanitarian. NORCAP (Norwegian Capacity Standby Roster). Secondment of personell on short notice to the United Nation and other organisations strengthening their capacity to efficiently protect lives and livelihood of affected populations in crisis. The grant recipient shall be familiar with UN Security Council Resolution 1325 on women, peace and security and implement the project in a way that promotes the intentions of the resolution in the best possible way.</t>
  </si>
  <si>
    <t>This project seeks to support children with disabilities as well as other marginalized children, their families, communities, school stakeholders, education authorities, and civil society organizations to successfully welcome and include marginalized children into mainstream schools in Mali, Niger, and Burkina Faso.</t>
  </si>
  <si>
    <t>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Other partners: APEDIBIMI, Asociación Santiago Jocotán -ASSAJO-, Asociación el Refugio de la Niñez.</t>
  </si>
  <si>
    <t>The purpose of the project is to by 2025, contribute to improved capacity of schools to effectively deliver the primary and lower secondary education curriculum, with a particular focus on disadvantaged woredas. The project will be implemented providing expert technical assistance to the government of Ethiopia and work to build the capacity of the Ministry of Education to enable quality assurance of key contents, effective coordination, and implementation of the new curriculum reform</t>
  </si>
  <si>
    <t>Protection and Safe Education for Conflict Affected Children in Palestine. Protection of children, education in emergencies</t>
  </si>
  <si>
    <t>The project aims to improve access to protective learning environments for girls, boy and adolescents affected by other situations of violence (OSV) in Honduras and El Salvador. The project will work at three levels: school, community and Secretary of Education/ Ministry of Education</t>
  </si>
  <si>
    <t>Technical and vocational education and training (TVET): implementation of vocational trainings in photovoltaic electricity, pluming and agriculture related activities. The project is targeting 1300 young people from 4 regions of Burkina Faso. Acting for Life has to local partners for the implementation of the project (Assosiation Tin Tua (ATT) and Organisation Catholique pour Development et la Solidarite (OCADES) Burkina Faso</t>
  </si>
  <si>
    <t>Learners in conflict-affected areas in South East Myanmar will access, engage and learn in inclusive and quality learning environments in primary education. This includes IDPs, refugees, host community children,  minorities, those with disabilities and those living in remote areas. SEAQE2 will enable dialogue with government of Myanmar &amp; Indigenous Providers of Education on ethnic education provision, contributing towards education reform.</t>
  </si>
  <si>
    <t>The project aims to ensure that the Palestinian Ministry of Education (MoE), supported by the civil society, has the capacity to deliver quality, safe education to all children, offering them the chance to build the social-emotional and academic skills they need to survive and thrive. The cornerstone of the action is the institutionalization of NRC’s Better Learning Program (BLP) within the formal education system.</t>
  </si>
  <si>
    <t>Global Digital Library (reading and mathematical skills).</t>
  </si>
  <si>
    <t>This project will increase access to quality vocational training courses, while ensuring that youth, (ages 18-24) in post-conflict communities in Kayin State and Tanintharyi Region, are better positioned and equipped to successfully transition from learning centers to work, improving and diversifying livelihoods opportunities.  </t>
  </si>
  <si>
    <t>Support to UNICEF's country programme for Education in South Sudan 2020-2021</t>
  </si>
  <si>
    <t>Conflict and displacement affected communities in central and northern Rakhine State have access to essential serivices and can exercise their rights.</t>
  </si>
  <si>
    <t>This project will contribute to changes so that adolecent and young people in Malawi are empowered, educated, healty and resilient and have the capacity to reach their full potential through receiving good quality comprehensive sexuality education (CSE). The project aims at primary education and will focus on competence building for teachers, capasity building for government at all levels, curriculum and policy development and advocasy for CSE in Malawi.</t>
  </si>
  <si>
    <t>Support to Agricultural Vocational Skills for Women in Malawi through collaboration with GIZ</t>
  </si>
  <si>
    <t>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Other partners: Fundación Saldarriaga Choncha, Corpoeducación, La Escuela Normal María Inmaculada, Universidad Nacional- Arauca, Convivencia Productiva, El Arte de Vivir</t>
  </si>
  <si>
    <t>Capacity strengthening and programme development from technical advisors in Save the Children Norway (based in Oslo and overseas) to support education programming for all country programmes included in the framework agreement</t>
  </si>
  <si>
    <t xml:space="preserve">Secondments to strenghten public edcation system. NORCAP (Norwegian Capacity Standby Roster). Secondment of personell on short notice to the United Nation and other organisations strengthening their capacity to efficiently protect lives and livelihood of affected populations in crisis.  </t>
  </si>
  <si>
    <t>Formal and/or non-formal education for disadvantaged groups enables rights-holders to increasingly have their rights met; Prevention of child marriage.</t>
  </si>
  <si>
    <t>Support to TVET. The main objectives are to enhance the provision of TVET in Mozambique, by upgrading TVET institutions and their staff to certification required by a new national TVET reform.</t>
  </si>
  <si>
    <t>To build the capacity of private sector in developing countries, specifically by contributing to develop the global maritime governance and the maritime sector in their countries. Candidates from Norway's prioritised list of developing countries are identified and nominated from their country, provided they meet the University’s entry requirements. Candidates who complete and graduate from the MSc programmel return to their nominated employer and become the high-level cadre of decision makers with expertise to strengthen and assist their country's maritime and ocean sectors.</t>
  </si>
  <si>
    <t>The 'Decolonizing Epistemologies: the Disciplines and the University in relation to the Society and the World' project aims to contribute to the transformation of higher education and research through decolonizing epistemologies with a cross-cutting multi-disciplinary focus on three themes: (a) knowledge production; (b) social difference and social inclusion; and (c) national, regional and global transformations.</t>
  </si>
  <si>
    <t xml:space="preserve"> The work includes:11220 Training primary school teachers, 11120 adaptation of schools (ramps, toilets),and 11230 CwDs trained on life skills and school preparedness</t>
  </si>
  <si>
    <t xml:space="preserve">School support to vulnerable children, inclusive learning materials, improve school infrastructure for girls and children with disabilities (toilets, water and sanitation, ramps). 
</t>
  </si>
  <si>
    <t xml:space="preserve">In line with the recently adopted Global Goals for Sustainable Development, this project aims to catalyze improvements in the quality of teaching and learning at the basic education level in Nepal through innovative, transformative and contextualized pedagogical approaches.  The project will strengthen the motivation and capacity of a range of stakeholders at the local level, but also at the higher education level to enable Tribhuvan University and Kathmandu University to take a leading role 
 </t>
  </si>
  <si>
    <t xml:space="preserve">Promoting Quality Education for Girls and Marginalized Children in 4 municipalities in Dhanusha distric in Province No. 2 </t>
  </si>
  <si>
    <t>The overall objective is to develop a suitable apprenticeship framework that enables young rural Malians to acquire the necessary core competencies in order to meet the needs of rural economy and job market and therefore access to gainful employment.</t>
  </si>
  <si>
    <t xml:space="preserve">The project aims to strengthen the capacity of partner institutions in Ethiopia to improve the quality of engineering education and TVET. It aligns with the national development plans and priorities of Ethiopia and focus on design and manufacturing engineering and outreach activities to TVET. This implies job capacity building ( PhD and MSc ptrogrammes), outreach activities to industry and job-creation (self-employability) with women empowerment (50%) through problem-based approaches. </t>
  </si>
  <si>
    <t>Education in emergencies (EiE)</t>
  </si>
  <si>
    <t xml:space="preserve">Goal: Children in Africa are better protected against attacks on education through increased endorsements, improved implementation of the Safe Schools Declaration and can exercise their right to be heard and participate in peace processes.
Outcome 1: Strengthened advocacy and accountability mechanisms for protecting education from attack and military use in Africa 
Outcome 2: Children, youth groups, CSOs and member states empowered and capacitated to engage on Safe School Declaration endorsement, implementation and reporting at multiple levels
Enabling children’s participation in peace processes in implementation of the UN Security Council’s Children and Armed Conflict Agenda and fill the existing gap for children’s participation based on the need for inclusive peace.
</t>
  </si>
  <si>
    <t>Education in emergency (EiE)</t>
  </si>
  <si>
    <t>Engaging non-state armed actors in protection civilans in armed conflict. Multiyear agreement to support Geneva calls strategy; earmarked for protection protection of children and ediuctation.</t>
  </si>
  <si>
    <t>This project aims to ensure continuity of higher education in human rights, democracy and peace – during the current political crisis and for the development of the next generation of Myanmar academics (at tertiary institutions) and civil society actors (in human rights and stakeholders in community justice and dispute resolution).</t>
  </si>
  <si>
    <t>Continuation of RECCOM 1.</t>
  </si>
  <si>
    <t xml:space="preserve">Participatory indigenous and intercultural research, higher education and advocacy for indigenous peoples. Language revitiization and preservation via educational programs and research (w/special focus on 5 specific ones). Regional exchange, sharing in LAC as well as work related to the Decade of Indigenous Languages. New component towards non-discrimination/racism with 'traditional' students and professors to strengthen capacity in intercultural education and analysis. The Programme aims to improve capacity, knowledge and understanding on topics relating to inclusion, especially sexual orientation and gender equality. </t>
  </si>
  <si>
    <t xml:space="preserve">Support for the promotion of tolerance, civism, citizenship in schools and the prevention of risky behaviors/radicalisation among youth by activities that contribute to create responsible and committed citizens, in partnership with the Ministry of Educationa and Rabita Mohammadia of Oulemas. </t>
  </si>
  <si>
    <t>Youth in South East Myanmar will access quality, market driven TVET developed in partnership with MOE-DTVET and Karen Education Department. Private sector will engage with TVET, sharing capacity, guiding curriculum, supporting internships and providing feedback to ensure relevance &amp; quality. This targets IDPs, refugees, host community, youth with disabilities, minorities and those living in remote areas.</t>
  </si>
  <si>
    <t>Inclusive education in Nepal. The goal is the establishment of a robust teaching and research group on inclusive education/special needs at Tribhuvan University.</t>
  </si>
  <si>
    <t>Addressing barriers in mainstream schools; eg attitudal barriers, infrastructural barriers, and developing adapted training materials, as well as teacher training.</t>
  </si>
  <si>
    <t>Midwifery Research and Education Development, Palestine and Ghana. The intention is to have impact at the societal level through a better qualified and respected midwifery workforce, sustainable quality maternal and newborn health service, evidence-based policies and practice, and knowledge-empowered women.</t>
  </si>
  <si>
    <t>The main objective of the project supported is improving quality in education for primary grades in Ethiuopian schools through heightening the competence of TTCs and HEI in Ethiopia and South Sudan in early reading instructions. This is an agreement between Norad and the Addis Ababa University (AAU) as agreement partner, Bahir Dar University (BDU), University of Juba (UoJ) and Oslo and Akershus University College of Applied Sciences (HiOA) as the Norwegian partner Institution.</t>
  </si>
  <si>
    <t xml:space="preserve">Strategic institutional development/accreditation, curriculum development, 5 study programmes, advocacy to promote intercultural education and strengthening RUIICAY, 3 diplomados, events on inclusion, research and publications, scholarships for innovation projects, strengthening student democracy. The Programme aims to improve capacity, knowledge and understanding on topics relating to inclusion, especially sexual orientation and gender equality. </t>
  </si>
  <si>
    <t>The project aims to increase the mathematical literacy in Tanzania and Uganda through better mathematical research, updated and relevant educational programmes in mathematics and mathematical education, and higher vsibility of the departmetns.</t>
  </si>
  <si>
    <t>Towards an inclusive an fairer socitety in Abkhazia through improved access to education. Confict prevention and resolution, peace and security/Civilian peace-building</t>
  </si>
  <si>
    <t xml:space="preserve">This project aims to establish a professional training program in art, design, and media and audio-visual productions. It will serve teenagers and young adults who are interested in pursuing careers in the creative industries but require basic initiation in the subject matter and preparatory technical training with professionals in the field.
The program will include courses in visual art (art theory and drawing), photography, video and audio recording, animation/stop motion, directing/script writing, lighting, editing, colouring, sound and music production, graphic design, production and costume design. The project will also feature introductory multi-media workshops with young children in different forms and various skills.
The Al Ma’mal Studios project will contribute to local job creation through the development of expertise, providing trainees with the knowledge needed to start a career in the arts or pursue further education and specialization in the various fields. It will also provide existing Palestinian artists, creatives, and professionals a platform to access resources, space, and equipment for producing their own work and to network and develop exchange programs and co-productions with leading local, regional, and international academies and cultural organizations.
</t>
  </si>
  <si>
    <t>Full project title: Climate Change and Infectious Diseases - A One Health Approach. The project will develop innovative and creative high-quality graduates as a future workforce in Uganda and South Sudan. Further, the project want to establish a “Centre of excellence in zoonotic disease management and climate change” that, with a multidisciplinary approach, will develop mitigation strategies for climate change and zoonotic diseases in the region.</t>
  </si>
  <si>
    <t>Experiments for development of climate smart solutions for sustainable intensification of agriculture in Malawi. Partners will jointly research two specific areas: 1) to assess ways to transform the existing input subsidy program to a program that more strongly stimulates Climate Smart Agriculture through reducing storage losses and land degradation. 2) land and water rights in relation to irrigation agriculture which holds potential but where institutional challenges need more attention.</t>
  </si>
  <si>
    <t xml:space="preserve">Education - teacher training </t>
  </si>
  <si>
    <t>The aim of the AdEMNEA (Adaptive Environmental Monitoring Networks for East Africa) project is to design, develop, and deploy a flexible network of data gathering and monitoring stations for meteorological data as well as a wide variety of data including audio, image, and video data as well as field reports and telemetry data, integrating both existing sensing platforms and customised components for specific research areas.</t>
  </si>
  <si>
    <t>Capacity building of persons with disabilities and their organisations to promote human rights and disability inclusion, and advocate to influence national and local decision making processes</t>
  </si>
  <si>
    <t>The objective of this project is to strengthen the research-based education in the field of hydropower engineering. The holistic approach for the research is to have ‘Effective Production of Hydro Energy’, ‘Effective Transmission of Hydro Energy’, and ‘Effective End-use of Hydro Energy’ in the Himalayan region. The main focus is on the innovations and solutions to the regional challenge induced by high sediment flows and the effective use of spilled energy.</t>
  </si>
  <si>
    <t xml:space="preserve">The project aims at improving quality of mathematics teaching in early years of primary school in Malawi through professional development. An agreement between Norad and University of Malawi (as agreement partner) and University of Stavanger (UiS) as the Norwegian partners. </t>
  </si>
  <si>
    <t>Regional Programme for Indigenous, Intercultural and Communitarian higher education and research, including improved gender equality and inclusion of marginalized groups in higher education and research.</t>
  </si>
  <si>
    <t>The project aims to establish a hydraulic research and education laboratory (HREL) at Mekelle University (MU) through improving laboratory facilities, educating researchers and teachers, train technicians and to enhance competence on dam safety management through a training program at the Eastern Nile Regional Office (ENTRO). The project brings together specialists and create a platform for knowledge and skills, with an objective to establish dam safety training and a certification centre.</t>
  </si>
  <si>
    <t>Support to SC's work on Covid in Sudan</t>
  </si>
  <si>
    <t>The overall aim of this project is capacity strengthening within rock and tunnel engineering in Nepal through capacity development for staff through PhD research and training, establishment of tunnel engineering laboratory, teaching and supervision, and student exchange.</t>
  </si>
  <si>
    <t xml:space="preserve">The project aims to sustainably strengthen doct. educ. in the health sciences in Tanzania by building capacity in HE and research through strength. systems for quality developm. of doctoral training, gender-balanced recruitment and retention policies, PhD supervision and mentoring, development of PhD courses available through digital teaching and learning, establishing communities of learning among PhD students and carry out research on health of marginalized population, NCDs and more.
</t>
  </si>
  <si>
    <t>Full project title: Fisheries, nutrition, livelihoods, gender and rights in Tanzania. The project seeks to provide resource users, managers and government with evidence-based options to advise and inform their decision-making towards maintaining ecosystem integrity, coastal economy, food security and sustainable livelihoods for communities through improved fisheries governance.</t>
  </si>
  <si>
    <t>E-Pal aims at creat. a comprehens., inclusive and viable E-Learning system for Pal. universities and incl. a series of interventions that address e-learning from a holistic perspektive, integrating political, organisational, technological and pedagogical dimensions. It also aims to build educat. and research capacity by provid. PhD and PostDoc scholarships, and by establ. a Master Program in Instruct. Technology that addresses the needs of partner instit. and supp. national knowl.generat. in Pal</t>
  </si>
  <si>
    <t>The SAFEWORKERS project aims to improve safety and health for workers in Sub-Saharan Africa through novel and expanded Occupational Health capacity development in higher education and research.</t>
  </si>
  <si>
    <t xml:space="preserve">The SENUPH II project aims to improve post graduate studies and research in public health, and contribute with the relevant health information to improve the health of peoples in southern Ethiopia. By focusing on infectious diseases, malnutrition and the emerging burden og non-communicable diseases, the project aims to build capacity in higher education both at universities and at the Ministry of Health.
</t>
  </si>
  <si>
    <t xml:space="preserve">The project aims to sustainably strengthen doct. educ. in the health sciences in Tanzania by building capacity in HE and research through strength. systems for quality developm. of doctoral training, gender-balanced recruitment and retention policies, PhD supervision and mentoring, development of PhD courses available through digital teaching and learning, establishing communities of learning among PhD students and carry out research on health of marginalized population, NCDs and more.
</t>
  </si>
  <si>
    <t xml:space="preserve">The PRICE – Strengthening the capacity of the primary health case leaders education - project aims to increase the quantity and quality of education and research programmes within Primary Health Care (PHC) in Malawi and Zambia. In cooperation with the PRIMAFAMED network the project will disseminate knowledge throughout the African PHC network.
</t>
  </si>
  <si>
    <t xml:space="preserve">The project objective is that marginalized girls in rural Ghana, Malwai, Tanzania, Zambia and Zimbabwe are erolled and complete secondary school and achieve improved learning outcome. The project will focus on individual support to girls, improved learning environments, strengthened community capacity to support girls education and adoption of best practice in Ministiresof Education at national and district levels. </t>
  </si>
  <si>
    <t>NLM and our implementing partner Shincon have been asked to continue working to establish ICDP in China. The goal of the project is to see ICDP services provided in all provinces in China, accepted by the government as quality family education.</t>
  </si>
  <si>
    <t>Full project title: The Urban-Suburban Nexus towards One Health approach. “One Health”, is a public health approach promoted by the WHO that considers the health of humans, animals and the environment in all policies and programmes. The work involves the development of a novel, competence and evidence-based One Health curricula at MSc. and PhD levels</t>
  </si>
  <si>
    <t xml:space="preserve">School support to vulnerable children, inclusive learning materials, improve school infrastructure for girls and children with disabilities (toilets, water and sanitation, ramps). </t>
  </si>
  <si>
    <t>The research-based basic teacher education programmes in Nepal project will establish the first research-based basic teacher education programmes in Nepal. Central to the project is implementation of pedagogical approaches that emphasize student active learning, both in distant learning and on campus. The content will integrate approaches like outdoor learning, multilingual literacy, art-based learning and digital learning,as well as mentoring of student teachers and inclusion of local curricula</t>
  </si>
  <si>
    <t xml:space="preserve">The CO2-EOR for CCUS in Colombia and Ecuador: Norwegian energy initiative project aims to enable the next generation of petroleum engineers: energy engineers, who will have the entire value chain of Carbon Capture Utilization Storage (CCUS) integrated in their education. This will make them more qualified to apply sustainable solutions on contribute to evidence-based development of energy in Latin America.
</t>
  </si>
  <si>
    <t>The project views governance, in particular SDG 16, promoting effective, accountable and inclusive institutions as a foundational condition and a key "enabler" for all SDGs, and will build HEI capacity for teaching and research in humanities and social sciences for HEI contribution to facilitate implementation of Agenda 2030 and the SDGs. Research on governance, policy coherence, private sector investment and SDG implementation can  be used in policy making and teachingmodules at partner instit.</t>
  </si>
  <si>
    <t xml:space="preserve">Support to the work on integrated education in Macedonia through practical implementation of the Concept for intercultural education. </t>
  </si>
  <si>
    <t xml:space="preserve">Building Resilient Communities through Inclusive Education in EastAfrica: the project seeks to enhance the participation of vulnerable members of society in the southern partners in higher education and in the development process itself. </t>
  </si>
  <si>
    <t>Protective measures through education in Burkina Faso.</t>
  </si>
  <si>
    <t xml:space="preserve">The SALHSA project will create a Latin America hub for health systems and policy research through the development and implementation of a comprehensive postgraduate study programme. It aims to address the four systemic and key challenges of the region: 1) Health system governance and regulation, 2) Health system financing and programme evaluation, 3) Epidemiological training and primary health care, and 4) Health system financing and managerial abilities.
</t>
  </si>
  <si>
    <t>The GROWNUT-2 project aims to develop a cadre of African nutrition scholars and academic leaders to address nutrition disorders and influence nutrition policy. In addition to supporting postgraduate programmes in nutritional epidemiology and locally relevant nutrition research, the project will provide appropriate multi-stakeholder feedback at local, national and international level to inform future partnerships and provide inputs to the wider policy and research on nutrition.</t>
  </si>
  <si>
    <t>Building Capacity to Crosslink Coastal Pollution with Climate Change - BC5 is a strategic north-south-south university collaboration aimed at building knowledge on sustainable management of marine coastal ecosystems and resources, strengthening and improving existing regional coastal research. BC5 will address the gap between research needs and practice, education, and the management of the coastal resources.</t>
  </si>
  <si>
    <t xml:space="preserve">The Centre for Sexualities Aids and Gender identity at the University of Pretoria collaborate with five other univerisities in the region on student leadership and awareness of LGBTIQA+ issues. Strenghten student bodies, research and influencing policies for inclusive higher education. At the core of SAIHs work are the SDGs and the principle of leaving no-one behind. The programme focuses on groups that have historically been oppressed because they are indigenous, afro-descendants or other ethnic minorities, women, LGBTQIA+, live with disabilities, or come from lower socioeconomic backgrounds. </t>
  </si>
  <si>
    <t xml:space="preserve">SEP seeks to improve quality of life for people in Sahil, Somaliland, through increased access to and improved quality of secondary education. Project goals are: (a) improved capacity among secondary teachers, Headteachers, quality assurance officers and CECs; (b) developed manuals for in-service courses; (c) awareness on importance of completing secondary education, (d) in particular for girls; (e) female teachers in secondary school; (f) capacity for access to secondary school expanded. </t>
  </si>
  <si>
    <t>Administration of the second call for the Building Skills for Jobs Programme. Support to partnerships for technical and vocational education and training in developing countries.</t>
  </si>
  <si>
    <t xml:space="preserve">Alternative, vocational and intercultural education for indigenous youth and women in the Bolivian highlands which includes political advocacy, research production, capacity building/trainings for individuals and local organizations. The project includes protection of indigenous knowledge, traditions and history, where protection of the environment is a central component. </t>
  </si>
  <si>
    <t>The project will implement simulation-based education of nurses and midwives in Malawi and Tanzania in order to strengthen the quality of education and research as well as improve access to to edcation of much needed health personell  with a focus on ethics, compassion and respect for the patients. This is in support of identifid national needs and priorities.</t>
  </si>
  <si>
    <t>Youth in South and Central states of Somalia will access quality, market-driven TVET delivered through SEAQE2’s strengthened partnership with MOE and increased private sector engagement. This targets IDPs, refugees, host community, youth with disabilities, minorities and those living in remote areas.</t>
  </si>
  <si>
    <t>Evaluation of Speed School / Samvad / Shonglap / Bonga programs</t>
  </si>
  <si>
    <t>NCA Economic Empowerment programme: Women’s economic opportunities are strengthened through training in value chain development and supporting women’s small businesses. Farmers are supported with inputs for processing of agricultural products. Youth are provided with skills relevant for the labour market. Community leaders and male household members are supported to accept women as economic actors.</t>
  </si>
  <si>
    <t>Capacity Building in Renewable Energy Research and Education in Ethiopia - with a focus on competencies related to renewable energy resources assessment and characterization, optimization of renewable energy production technologies, as well as renewable energy planning and system analysis.</t>
  </si>
  <si>
    <t xml:space="preserve">To strengthen teaching and research capacity at Makerere University Business School (MUBS), with a view of informing and influencing Ugandan national policy formulation and review in the area of energy economics and governance. 
</t>
  </si>
  <si>
    <t>The project aims to create new opportunities for marginalized and underpriviedged communities through educational and growth opportunities. Supply chain management (Lean practices) and Industry 4.0-digitalization from producers to end customer through digital tools (vital for national and global markets competitions and backbone for value creation and employment), increasing competence/application of these methods both in academia and in most indiustries/SMEs  are focused.</t>
  </si>
  <si>
    <t>Building resources across communities in Tanzania</t>
  </si>
  <si>
    <t>Building resources across communities in Uganda</t>
  </si>
  <si>
    <t>The Preparing Media Practitioners for a Resilient Media in Eastern Africa project aims to produce a better-qualified workforce in the Ugandan and Rwandan media who can contribute to democratization in their respective countries. The project will assist the opening of Rwanda’s first local MA programme in Media and Communication Studies, and introduce Uganda’s first PhD programme in the subject area. The project will engage in a three-tiered research project focusing on Media, democracy and develo</t>
  </si>
  <si>
    <t>Support vulnerable people in Mekong with the knowledge and skills to cope with climate change. Improve knowledge of boys, girls and educators to act on inclusion, gender and climate change.</t>
  </si>
  <si>
    <t xml:space="preserve">Full project title: Ecosystem-based management of coastal marine resources (ECOGIV). Marine Resource Economic analysis is a disciplinary approach well suited to analyse economic development and sustainable ecosystem-based management, and recommend policies in relation to these challenges. EcoGIV will develop high level Marine Resource Economics competence for South partners by developing an open international PhD program at NTU. </t>
  </si>
  <si>
    <t>The Palestinian people is deeply marked by the long lasting and unsolved conflict with Israel. The conflict also affects and contaminates the daily life of the people. With main focus on children and youth the project promote transforming and resolving conflicts through valuing differences among the people. The valuing of differences are used to see conflict as a way to grow.</t>
  </si>
  <si>
    <t>The project aims at building capacity in two universities in Malawi, Malawi University of Science and Technology (MUST) and University of Malawi, Kamuzu College of Nursing (KCN). There are also university partners in zambia and South Africa.  A focus will be on building capacity to develop and implement training programs in nursing, midwifery, medical microbiology, and obstetric ultrasound and to conduct world class research.</t>
  </si>
  <si>
    <t>Full project title: Ecosystem-based management of coastal marine resources (ECOGIV). Marine Resource Economic analysis is a disciplinary approach well suited to analyse economic development and sustainable ecosystem-based management, and recommend policies in relation to these challenges. EcoGIV will develop high level Marine Resource Economics competence for South partners by developing an open international PhD program at NTU.</t>
  </si>
  <si>
    <t xml:space="preserve">Universidade Eduardo Mondlane (UEM) has partnered with University of Lurio (UniLurio) and the Norwegian University of Science and Technology (NTNU) to enhance existing study programmes in PetEng. Also, the aim is to develop a research programme related to oil &amp; gas, and to some degree to environmental challenges. </t>
  </si>
  <si>
    <t>Learners in South East Myanmar will benefit from life skills and 21st Century skills training, knowledge &amp; practice through eLearning &amp; facilitation, curriculum delivery, learning materials &amp; employment readiness skills. This targets IDPs, refugees, host community, youth with disabilities, minorities and those living in remote areas.</t>
  </si>
  <si>
    <t>Inclusion of people with disabilities, gender equality, environment and climate change.</t>
  </si>
  <si>
    <t>The aim is to build capacity towards understanding the state of environment,climate change/variability impacts and human activities on hydro biogeochemical processes and water resources, thus the associated socio-economic consequences, in the Lake Malawi Basin, through human and infrastruct. capac. build. for strengthening environmental literacy by train. of MSc, PhD and Post-doctoral candidates, policy, management and decision makers and disseminat. to local communities.</t>
  </si>
  <si>
    <t>The projects will strengthen the Autonomous Intercultural Indigenous University UAIIN, advancing in strategic aspects such as internal and external relations, the improvement of learning environments and the research of the peoples. Environmental protection is a central component of indigineous peoples way of life.</t>
  </si>
  <si>
    <t xml:space="preserve">The CABUTE - Capacity Building for Research-Based Teacher Education project is a collaboration between professional teacher educations and researchers in response to an urgent demand for capacity development in the higher education system in Uganda. The proejct includes four different subjsects in teacher education: English, general education, mathematics and music.
</t>
  </si>
  <si>
    <t xml:space="preserve">This projects aims to put ethical-political commitment into practice by making higher education more accessible and inclusive to historically discriminated and excluded groups. It aims to institutionalize the intercultural gender perspective and be an active and proactive agency of excluded voices, in dialogue with the university community. </t>
  </si>
  <si>
    <t>Climate change, Energy, Sustainability: Transformations and Governance. Development of local education and research capacity to deal with  challenges related to the sustainability of extraction of their energy resources, particularly oil and gas, and the implications for climate change mitigation.</t>
  </si>
  <si>
    <t xml:space="preserve">Leadership training for students to equip them to advocate for sexual and reproductive rights and academic fredoom through sexual harrassment policies and prevention in HEI; sensitisation on sexual harrassment of policy makers. Students, teachers will receive training in SRHR-methodology, research on SRHR; trainings of student leaders and unions in SRHR; engaging regional partners on implementation of SDG4 and SRHR, mainstreaming of gender issues in student unions. At the core of SAIHs work are the SDGs and the principle of leaving no-one behind. The programme focuses on groups that have historically been oppressed because they are indigenous, afro-descendants or other ethnic minorities, women, LGBTQIA+, live with disabilities, or come from lower socioeconomic backgrounds. </t>
  </si>
  <si>
    <t>The Consolidating Training and Research in Surgery and Related Specialities project aims to strengthen the surgical training programmes in Malawi. The project will promote clinical training and research within a panel of surgical and related specialties, namely general surgery, orthopedics, neurosurgery, radiology and anesthesiology.</t>
  </si>
  <si>
    <t xml:space="preserve">The Consolidating Training and Research in Surgery and Related Specialities project aims to strengthen the surgical training programmes in Malawi. The project will promote clinical training and research within a panel of surgical and related specialties, namely general surgery, orthopedics, neurosurgery, radiology and anesthesiology.
</t>
  </si>
  <si>
    <t>Transformative Education and Lifelong Learning for Sustainable Growth: TELLS will offer high-quality education to a much wider part of society using courses and learning objects that are owned by all partners. TELLS enhances existing master programs for teachers, and creates programs for life-long learning for teaching professionals.TELLS will also co-create open Ph.D. courses for future digital education to lay the foundation for new Ph.D. programs.</t>
  </si>
  <si>
    <t>For young adults empowerment will be sought via expanding their opportunities through vocational, enhancement and soft skills training, job placement services, entrepreneurial coaching and various forms of follow-up</t>
  </si>
  <si>
    <t>Teacher Training on inclusive education.</t>
  </si>
  <si>
    <t>Community Empowerment for Livelihood and Development, CELAD is a church based community development program in Sierra Leone, Africa, based on the Partnership in Development model.</t>
  </si>
  <si>
    <t>Protective measures through education in Niger.</t>
  </si>
  <si>
    <t>Improved facilities, developing self-confidence, parental engagement and teacher capacity building.</t>
  </si>
  <si>
    <t>Kachinland College is building inclusive and cohesive society in northern Myanmar by establishing the intercultural higher education platform for developing young leaders from diverse communities, revitalising indigenous knowledge of humanity. The focus of Kachinland College’s is on increasing understanding of Kachin culture, tradition and languages, as well as human rights and the environment. SAIH supports activities which focus on increasing respect for the rights of indigenous peoples and protecting the natural environment on which their livelihoods and traditions depend.</t>
  </si>
  <si>
    <t>Intertwined medical, environmental and socio-economic changes require social science understanding to complement medical and public health reserch and guide interventions and policy. The project aims to build and expand cutting-edge training and research in medical-environmental anthropology for East Africa, to support future health and environmental interventions and policy making. This will be done through regional integrated research heavy training and capacity building.</t>
  </si>
  <si>
    <t>Chabadza is a church based community development programme in Zimbabwe, Africa, based on the Partnership in Development model.</t>
  </si>
  <si>
    <t>This project aims to strengthen partnership between institutions of higher education with an interest in natural resource governance and the transition to more sustainable societies in Indonesia. The project seeks to expand the ongoing research-based partnership between the Norwegian University of Science and Technology (NTNU) and Universitas Gadjah Mada (UGM) by involving new partners from Universitas Bangka Belitung (UBB), Universitas Nusa Cendana (UNDANA), and Politeknik Negeri Pontianak.</t>
  </si>
  <si>
    <t>The main objective of the Environmental RIsk Management Under ExTremes and Uncertainty-MERIT - project is to strengthen capacities of targeted south universities so to provide high quality education, research and outreach in the field of environmental risk and extremes that meet labour market demands, supports sustainable national socio-economic development and achievement of Sustainable Development Goals.</t>
  </si>
  <si>
    <t xml:space="preserve">CODEVPRO is a church based community development programme, based on the Partnership in Development model. </t>
  </si>
  <si>
    <t>Individual adapted education</t>
  </si>
  <si>
    <t>Curriculum development - teaching materials</t>
  </si>
  <si>
    <t xml:space="preserve">An integrated development program in the municipalities of Yaco and Luribay. </t>
  </si>
  <si>
    <t xml:space="preserve">A human rights organization and non-profit organization supporting communities with education and legal aid. Conduct and make available research to communities and decision makers. Focus their efforts on the south-western part of Colombia, in close collaboration with indigenous and Afro-Colombian organizations and communities, unions and academia. In collaboration with several organizations and grassroots movements, they run an initiative called “The Intercultural Popular University”. The Programme aims to improve capacity, knowledge and understanding on topics relating to inclusion, especially sexual orientation and gender equality. </t>
  </si>
  <si>
    <t xml:space="preserve">I-CARTA will set up mechanisms to institutionalise a set of previously tested interventions to improve the quality of research training and research to improve pubic and population health in Africa. The project seeks to produce high-quality early career researchers (ECRs) who grow into research leaders and enhance engagement between the CARTA community (ERC’s, supervisors, graduates) and society to influence policy and programmatic change to improve long-term health outcomes.
</t>
  </si>
  <si>
    <t>Energy Economics, Governance and Research Competence Building (EEGREC) - including applied research and promotion of stakeholder engagement towards affordable, clean and reliable lower-carbon energy systems in Uganda and Tanzania. 30% of scholarships are allocated to marginalised groups.</t>
  </si>
  <si>
    <t xml:space="preserve">I-CARTA will set up mechanisms to institutionalise a set of previously tested interventions to improve the quality of research training and research to improve pubic and population health in Africa. The project seeks to produce high-quality early career researchers (ECRs) who grow into research leaders and enhance engagement between the CARTA community (ERC’s, supervisors, graduates) and society to influence policy and programmatic change to improve long-term health outcomes. 
</t>
  </si>
  <si>
    <t xml:space="preserve">Full project title: Learning is Visual: The LiV project will develop two research-based programmes of study for teachers to ensure a more inclusive and better education for all. </t>
  </si>
  <si>
    <t>Teacher training courses</t>
  </si>
  <si>
    <t>Protective measures through education in Mali.</t>
  </si>
  <si>
    <t>The Refugees on the Move projectfocuses on the current flight of people away from the collapsing new nation state of South Sudan into the three neighbouring states of Ethiopia, Sudan and Uganda. By looking at refugee movement accros countries in the region, the project is the first academic effort to systematically build a wider regional understanding of oppertunities and constrains defining the life worlds of teh refugees.</t>
  </si>
  <si>
    <t xml:space="preserve">Education Action for Marginalized Children Project in Zambia. The project is aimed at providing vulnerable children with quality education in a safe and healthy environment.The primary target groups are vulnerable children in rural communities. </t>
  </si>
  <si>
    <t xml:space="preserve">This project will equip students, teachers and partners of higher education institution in Myanmar with teaching, research and advocacy skills to enable them to enhance their potential and ability to be able to contribute towards building an inclusive, peaceful and democratic society through study programs in democracy, governance, politics and social science teacher training. </t>
  </si>
  <si>
    <t>Training in income generation and handouts of start-up kits.</t>
  </si>
  <si>
    <t xml:space="preserve">A research collaboration aimed at gathering empirical evidence that would feed into the policy formulation and decision making on implementation of UPE and USE.   It will establish the extent and nature of the hidden charges and unregulated costs which schools under Universal Primary Education (UPE) and Universal Secondary Education (USE) charge parents and which then leads to some learners dropping out of school. </t>
  </si>
  <si>
    <t>The project aims to improve quality and gender equality of HE at the partner institutions, through academic research exchange ( North-South and South-South) for students and staff, skills developmet workshops, joint thematic and methodologic PhD courses and providing space for new cooperative research on Peace and Conflict, and Human Rights law, raising awarenes of gender roles and adressing regional context (Africa, Latin America and Middle East) and the broader international research frontier.</t>
  </si>
  <si>
    <t>Increase access to micro finance, savings and loans groups for persons with disabilities, particularly in rural areas.</t>
  </si>
  <si>
    <t>Network and conference</t>
  </si>
  <si>
    <t xml:space="preserve">The project will foster increased research production on issues related to SOGIESC and improving the access to the archival material in the organization's custody for researchers, students and journalists. The project will also train and provide material for improved inclusion of LGBTIQA+ people in education and support LGBTIQA+ student organisations, youth forums, participation in national working groups to influence inclusive policies. </t>
  </si>
  <si>
    <t>The aim of this project is enhancing the capacity of teachers and teacher educators to improve the quality of science and mathematics teaching and learning in Ethiopia and South Sudan. The project is a six-year institutional partnership among Norwegian University of Science and Technology (NTNU), Bahir Dar University (BDU), and the University of Juba (UJ). It intends to primarily develop the capacity of teacher educators at BDU and UJ, as well as at Colleges of Teacher Education (CTEs).</t>
  </si>
  <si>
    <t xml:space="preserve">The GROWNUT-2 project aims to develop a cadre of African nutrition scholars and academic leaders to address nutrition disorders and influence nutrition policy. In addition to supporting postgraduate programmes in nutritional epidemiology and locally relevant nutrition research, the project will provide appropriate multi-stakeholder feedback at local, national and international level to inform future partnerships and provide inputs to the wider policy and research on nutrition.
</t>
  </si>
  <si>
    <t>The project aim to provide a high-quality educational alternative for young people, empower potential community leaders through capacity-building programs, publish research papers relevant to social, political, and economic policy development in Kachin State and greater Myanmar, assist young people to find community-oriented work and educational opportunities and scholarships for further study inside the country or abroad.</t>
  </si>
  <si>
    <t>Strengthened intercultural approach in higher vocational education with a gender perspective for indigenus and rural youth. Women, indigenous people and people with disabilities, young and poor in Bolivia, have access to inclusive and quality technical higher education in environments free of violence and with the support of Civil Society Organizations that advocate for the right to exercise critical thinking, academic freedom and the cultivation of democratic values.</t>
  </si>
  <si>
    <t>NRC's approach focuses on three elements: Safety, Well-being and Inclusion.</t>
  </si>
  <si>
    <t>The project will assist Butwal Technical Institute (BTI) in developing technical vocational study programmes for 1) the operation of CNC machines and 2) building and construction, aiming to meet the needs of the Nepali hydropower prduction and service value chain. Knarvik Upper Secondary School will provide technical support.</t>
  </si>
  <si>
    <t>The aim of this project is to strengthen the academic capacity in physiotherapy education and research in Nepal as prerequisite to develop physiotherapy as an integral part in the health service system. The rationale is the lack of qualified work force to staff basic training programs to satisfy the need of physiotherapists in the health sector and the lack of post graduate opportunities to qualify for entry to PhD programs and research.</t>
  </si>
  <si>
    <t xml:space="preserve">The overall objective is to include children with disabilities in regular schools in Madagascar. </t>
  </si>
  <si>
    <t xml:space="preserve">ECOZI project aims to create a safe, gender sensitive, inclusive and supportive learning environment in teacher training, vocational training centres and poly technical colleges in Zimbabwe. The project will include activities such as training of teachers and students on SRHR and basic counsellnig skills, review of institutional policies, capacity development of national parliamentarians, and development of policy briefs to influence policy change. The Programme aims to improve capacity, knowledge and understanding on topics relating to inclusion, especially sexual orientation and gender equality. </t>
  </si>
  <si>
    <t>The project will work with poor and vulnerable young people from indigenous, Afro-descendant and mestizo peoples of the Caribbean Coast of Nicaragua. The project seeks to create technical capacities and life skills so that they are capable of being leaders in their family, community and territory, developing new and innovative solutions through research, entrepreneurship, new knowledge and aquire competencies in the field of rights, equality and diversity. The Programme aims to improve capacity, knowledge and understanding on topics relating to inclusion, especially sexual orientation and gender equality. The project altso works with documenting climate changes, and tools to adapt to these and make society more resilient.</t>
  </si>
  <si>
    <t>The objective of the project is to see children and adults in the Bambassi Mao, Berta, Gumuz, Gwama, Komo and Shinasha lanugage communities benefitting from quality education delivered through the medium of the mother tongue. One of the main outcomes is to develop textbooks, teacher guides and supplementary reading material for priamary school classes. The project starts with pilot classes before local government expands it into other governmental schools.</t>
  </si>
  <si>
    <t xml:space="preserve">The project will strengthen a local DPO as an actor for children with disabilities' rights and improve the accessibility for children with disabilities to equally benefit from health and social services. The project will also advocate for increased action from the government concerning their responsibility for children with disabilities' rights. </t>
  </si>
  <si>
    <t>Full project title: Sahel on Sahel: Collaborative Visual Anthropology. The primary goal of this project is to study social and communication processes in the Sahel, by providing Sahelian universities and communities with tools for improving capacities for dialogue and for communicating grassroots perspectives, values and needs.</t>
  </si>
  <si>
    <t xml:space="preserve">The main objectives are quality care in maternal and children’s health, and quality education. All 144 health facilities of the CELPA church are targeted with government-approved training in maternal and children’s health. 500 schools are targeted with training in administrative and pedagogical topics. Advocacy for state payment of health and school facilities and staff. Raised awareness of maternal health and importance of education in local communities. The whole of DR Congo is included. </t>
  </si>
  <si>
    <t>The project will capacitate universities to integrate gender identity in teacher training programmes and to reduce transphobia in order to create enabling teaching and learning environments in both the higher and basic education sectors.</t>
  </si>
  <si>
    <t>Building Resilient Communities through Inclusive Education in EastAfrica: the project seeks to enhance the participation of vulnerable members of society in the southern partners in higher education and in the development process itself.</t>
  </si>
  <si>
    <t xml:space="preserve">The project aims specifically at reducing the drop-out rates among girls in the secondary schools, who are in a particularly vulnerable position for dropping out, through early marriages, early pregnancies, cultural transition rites and other causes for drop-outs. </t>
  </si>
  <si>
    <t>Creating executive committees in HEI and EE branches in universities, research to support post-school youth advocating, campaigns, creation of platforms to share experiences as well as creating meeting places for students to discuss inclusion strategies.</t>
  </si>
  <si>
    <t>The NURTURE project aims to improve the capacity of three education programs (eHealth, informatics, and special needs) in five universities in Ethiopia. The project offers a response to the quest for rethinking higher education in LMICs by prioritizing on quality of education, job creation, improved digital access, and inclusion of female and disadvantaged groups.</t>
  </si>
  <si>
    <t>The aim is to develop a masters and reserch program (Women's, Children's and Nature's Rights in Environm. Govern.), uniting students and scholars from Kenya, Malawi and Zimbabwe.It will involve online, live and practice-based learning and training in reserch methodology that will enable capacity development in reserch practice and which will focus on legal theory and governance practice needed to establish an evidencebased legal path towards the promotion og inclusive and sustainable development</t>
  </si>
  <si>
    <t>Support for the endorsement and implementation of the Safe Schools Declaration in Burkina Faso, Cameroon, Central African Republic, Liberia, Mali, Niger and Sierra Leone.</t>
  </si>
  <si>
    <t xml:space="preserve">This project will contribute towards more accessible and inclusive higher education institutions for historically marginalised groups, through the inclusion of  research on LGBTQI and SRH of Persons with Disabilities (PwD) to inform policy. Active policy change at HEIs, quota for LGBTI people, financial support, scholarships, reporting of HR breaches, access to healthcare for students. Ramps and physical inclusion of PwD. </t>
  </si>
  <si>
    <t xml:space="preserve">The Consolidating Training and Research in Surgery and Related Specialities project aims to strengthen the surgical training programmes in Malawi. The project will promote clinical training and research within a panel of surgical and related specialties, namely general surgery, orthopedics, neurosurgery, radiology and anesthesiology. 
</t>
  </si>
  <si>
    <t>Equipping youth for employment through skill training.</t>
  </si>
  <si>
    <t xml:space="preserve">The project will contribute to the peace and reconciliation by integrating transitional justice and peace building programs in Kosovo's higher education. </t>
  </si>
  <si>
    <t>Gender and digitalisation across context (GENDIG): enhancing the understanding and application of gender studies for sustainable quality higher education and community development in Uganda and Tanzania. Digitalisation of master courses in gender studies will be a central intervention in the project, accompanied by research on the effect this might have on inclusion and quality in higher education and the larger society.</t>
  </si>
  <si>
    <t xml:space="preserve">Intertwined medical, environmental and socio-economic changes require social science understanding to complement medical and public health reserch and guide interventions and policy. The project aims to build and expand cutting-edge training and research in medical-environmental anthropology for East Africa, to support future health and environmental interventions and policy making. This will be done through regional integrated research heavy training and capacity building. </t>
  </si>
  <si>
    <t xml:space="preserve">Co-creating knowledge for local adaptation to climate change in LDCs. Activities include developing capacity on research and educational programs that focuses on vulnerable communities facing diverse climate risks, adopting bottom-up approaches to knowledge co-creation.   </t>
  </si>
  <si>
    <t>This project aims to build capacity and competence through education, research and outreach to secure a regional workforce with the relevant skills set and knowledge required to implement and demand for a just and sustainable low-carbon energy transition agenda. Main objectives of the project are to: develop programs, improve staff competency and capacity, produce more and better research and strengthen gender equality in education and research.</t>
  </si>
  <si>
    <t>Co-creating knowledge for local adaptation to climate change in LDCs. Activities include developing capacity on research and educational programs that focuses on vulnerable communities facing diverse climate risks, adopting bottom-up approaches to knowledge co-creation.</t>
  </si>
  <si>
    <t>To increase accessibility to qualify education services and life skills for better learning outcome of target children in preschools and primary schools.</t>
  </si>
  <si>
    <t xml:space="preserve">Some of the planned outputs and indicators are: All children will be enrolled, bring drop-out children back, establish and or train School Managment Committees and Parents-Teacher association, communities maintain clean and child friendly schools, access to government services and facilities.  </t>
  </si>
  <si>
    <t xml:space="preserve">Climate smart agriculture in Sub-Saharan Africa: capacity development for improved resistance to climate change. Important target groups for the project are staff and students in agriculture, small-scale farmers (particular focus on women and youth), professionals in extension services, policy actors, NGOs and government institutions. University staff and students will be involved through MSc, PhD and post doc scholarships, curriculum development, summer schools and scientific exchange. </t>
  </si>
  <si>
    <t>The overall development goal of the project is to improve the capacity of some schools in Jigjiga area by improving the teaching and learning environment and also improve the management competence in the school community.</t>
  </si>
  <si>
    <t xml:space="preserve">To empower the Parkari minority living in Sindh, Pakistan, to ensure sustainable development of their society </t>
  </si>
  <si>
    <t>Education based on individual education plans both at school and home based</t>
  </si>
  <si>
    <t xml:space="preserve">For children empowerment will be sought through the International Children Development Programme (ICDP) which aims to equip caregivers in the children’s homes and parents with empathetic caring and communication skills, in order to encourage better physical, psychological, social and spiritual development for the children.  </t>
  </si>
  <si>
    <t>The overall development goal is to partake in improving the livelihoods of the target group through improving the water security, give training in basic health- and sanitation</t>
  </si>
  <si>
    <t>The CABUTE - Capacity Building for Research-Based Teacher Education project is a collaboration between professional teacher educations and researchers in response to an urgent demand for capacity development in the higher education system in Uganda. The proejct includes four different subjsects in teacher education: English, general education, mathematics and music.</t>
  </si>
  <si>
    <t xml:space="preserve">The project goal is that high school students have access to Technical and Vocational Education and Training (TVET). The objectives are to implement TVET in designated high schools, and sensitize students and their parents on the importance and benefits of TVET. The target groups are students, parents, teachers, and school directors. The theme is Education and the geographic locations are Vallegrande, Sicaya and Vacas. </t>
  </si>
  <si>
    <t>I-CARTA will set up mechanisms to institutionalise a set of previously tested interventions to improve the quality of research training and research to improve pubic and population health in Africa. The project seeks to produce high-quality early career researchers (ECRs) who grow into research leaders and enhance engagement between the CARTA community (ERC’s, supervisors, graduates) and society to influence policy and programmatic change to improve long-term health outcomes.</t>
  </si>
  <si>
    <t>Hadiya women in the Southern Nation, Nationalities and Peoples region of Ethiopia will through literacy be empowered</t>
  </si>
  <si>
    <t>Project goal: The socio-cultural and economic conditions of the population in the target areas, 8 church districts, literacy,people's rights, domestic economics</t>
  </si>
  <si>
    <t>Constuction of classroom schools and furnish them, ensure teaching and learning materials are provided in each school constructed and the school governance improved through building the capacities of school structures (CTAs, SMAs etc) and in-service teachers trained.</t>
  </si>
  <si>
    <t xml:space="preserve">Education assessment, training teachers and school management, increasing quality and learning outcome, and removing hindrances to education, especially for girls. Increasing the local partners capacity to do development work. </t>
  </si>
  <si>
    <t>nclusive education – awareness raising and training to build capacity of teachers and to get schools/communities to work together to enhance inclusive education for learners with disabilities</t>
  </si>
  <si>
    <t>Improving educational possibilities for young people: Supply schools with educational materiel, train teachers in new teaching methods, train school managers in administration and management.</t>
  </si>
  <si>
    <t>Aquatic and Environmental Health in West Africa: capacity development related to fish health and environmental health, with an aim to strengthen the quality and relevance of education in fish health and environmental health and establish research programmes in partner institutions. Recruitment of female students(at least 50%) is a priority.</t>
  </si>
  <si>
    <t xml:space="preserve">To empower women to play a vital role in the development of their rural communities in Balkh Province, Afghanistan and as a result to increase the communities’ prospects of developing into more prosperous, peace-building and independent communities. </t>
  </si>
  <si>
    <t xml:space="preserve">Project aims to strengthen the maritime sector in Albania, with focus on maritime competence and development of ports in Albania. Project also foresees mapping out the status, gap analysis and opprotunities in maritime sector in Albania. </t>
  </si>
  <si>
    <t>Livelihood project tentatively focusing on education and environment.</t>
  </si>
  <si>
    <t xml:space="preserve">The project intends to reduce the vulnerability of the communities predominantly Santhal, caused by the ruthless open cast mining and stone crushing in the bordering districts of Jharkhand and West Bengal. </t>
  </si>
  <si>
    <t>Children in the language communities of the Segen Area People's Zone in Ethiopia (Konso, Ale, Dirayta, Koorete, and Burji) are enabled to learn successfully in their mother-tongue, and are well prepared for further learning and living in language(s) of wider communication.</t>
  </si>
  <si>
    <t>The Water ESSENCE Africa - creating synergy to meet the global challenges project addresses the challanges related to unevenly distributed freshwater. The proejct addresses these challanges through a matrix of three vertical cross-disciplinary issues on health, climate change, and energy, and two horizontal topics: gender equality and digitalisation of education.</t>
  </si>
  <si>
    <t>This innovative project helps parents and other caregivers gain more understanding of their children`s psycho-social development as well as providing them with support to develop competence and confidence in their role as caregivers</t>
  </si>
  <si>
    <t xml:space="preserve">The Water ESSENCE Africa - creating synergy to meet the global challenges project addresses the challanges related to unevenly distributed freshwater. The proejct addresses these challanges through a matrix of three vertical cross-disciplinary issues on health, climate change, and energy, and two horizontal topics: gender equality and digitalisation of education.
</t>
  </si>
  <si>
    <t>The EnergyNET project is a collaboration between African universities on education and research in the area of Energy Technology. The aim is to jointly increase the quality of educational programs and the research capacities needed to address the technical, socio-economic and environmental challenges related to the transition towards clean and sustainable energy solutions.</t>
  </si>
  <si>
    <t>Rehabilitation training  - independent daily living skills, mobility and orientation etc.</t>
  </si>
  <si>
    <t>Quality education through introduction and promotion of pedagogical teaching methods</t>
  </si>
  <si>
    <t xml:space="preserve">The aim of this project is to strengthen the academic capacity in physiotherapy education and research in Nepal as prerequisite to develop physiotherapy as an integral part in the health service system. The rationale is the lack of qualified work force to staff basic training programs to satisfy the need of physiotherapists in the health sector and the lack of post graduate opportunities to qualify for entry to PhD programs and research.
</t>
  </si>
  <si>
    <t>Training in income generation activities and granting small scale loans in the districts Gorkha, Illam, Kailali, Sindhupalchowk and Surkhet.</t>
  </si>
  <si>
    <t>Rehabilitation training in mobility and orientation etc in the districts Gorkha, Illam, Kailali, Sindhupalchowk and Surkhe</t>
  </si>
  <si>
    <t xml:space="preserve">Construction of classrooms for inclusive vocational education, development of quality practical pedagogical curriculum, and capacity building of teachers. </t>
  </si>
  <si>
    <t>Enhanced Capacity for Aquatic Resources in East and South Africa with a focus on fish and environmental health. The objectives of the project are to strengthen the education and research systems of partner institutions, including investment in small-scale infrastructure in order to secure an equitable gender-balanced, more competent and qualified workforce to meet the challenges of the aquacuture industry.</t>
  </si>
  <si>
    <t>Youth in Kapoeta state of South Sudan will access, engage and learn in inclusive, quality and relevant learning environments on relevant knowledge, attitudes, values and life skills and 21st century skillsSEAQE2 in South Sudan will train teachers as trainers in life skills. This targets IDPs, refugees, host community, youth with disabilities, minorities and those living in remote areas.</t>
  </si>
  <si>
    <t>increase learning outcome and girl's access to education.</t>
  </si>
  <si>
    <t>The objective of the project is to see children and adults in the Bambassi Mao, Berta, Gumuz, Gwama, Komo and Shinasha lanugage communities benefitting from quality education delivered through the medium of the mother tongue. One of the main outcomes is to develop and offer Functional Women's Literacy Classes. Each class will last in two years. This component reaches about 1491 direct beneficiaries. Topics also include life skills and women-child health issues.</t>
  </si>
  <si>
    <t xml:space="preserve">The main purpose of the project is to provide Caribbean youth who work as preschool and basic education teachers with the necessary and appropriate opportunities with two strategic objectives: first, to improve the quality of the performance of young teachers through the development and participation in processes of teacher professionalization; and second, to facilitate the inclusion of these young teachers served by SAIH-FADCANIC in higher education in the Nicaraguan Caribbean. The Programme aims to improve capacity, knowledge and understanding on topics relating to inclusion, especially sexual orientation and gender equality. </t>
  </si>
  <si>
    <t>community-based inclusive development through inclusive education, supporting students and their peers and parents, learning materials, awareness raising</t>
  </si>
  <si>
    <t xml:space="preserve">Social empowerment through establishing strong civil societies, Legal support for land ownership, Environmental protection, Economic empowerment and Gender equality. </t>
  </si>
  <si>
    <t>The goal of the project is to empower the indigenous communities living in and around Prey Lang forest, a forest subjected to widespread illegal logging</t>
  </si>
  <si>
    <t>The project will assist youths to find and develop their talents and seek simple training for what will be most suitable for them to be able to become self sufficient and or lead better lives.</t>
  </si>
  <si>
    <t xml:space="preserve">Education including literacy for women. </t>
  </si>
  <si>
    <t>Inclusive Education: Braille literacy education, Awareness raising on inclusive education targeting families  communities and authorities. Identification and mobilization of VI-pupils as well as helping with enrolment and follow up of VI-pupils. Follow up of VI-pupils/ student in the Tete province at target schools. training in Braille for teachers at target communities and follow up on schools and school environment; Teaching resources, Universal design, assistive devices, etc.</t>
  </si>
  <si>
    <t>Awareness raising on inclusive education targeting families communities and authorities. Identification and mobilization of visually impaired pupils as well as helping with enrolment and follow up of visually impaired pupils. Training of teachers at colleges and university in skills on how to provide inclusive education for blind and partially sighted students. Braille education. Provide accommodation for blind pupils in inclusive schools.</t>
  </si>
  <si>
    <t>Training in income generation activities and granting of small scale funds.</t>
  </si>
  <si>
    <t xml:space="preserve">Set up a training centre for marginalised population in Eswatini, to offer training primarily in renewable energy and assist such trained candidates in pursuing entrepreneurship and thereby further enhancing highly needed employment and energy access in their region. </t>
  </si>
  <si>
    <t>113.30 - Vocational training</t>
  </si>
  <si>
    <t xml:space="preserve">The project will contribute to improved living conditions of women and girls through empowering women economically by increasing their average income and mobilize enrollment for girls in school age. </t>
  </si>
  <si>
    <t>The development goal is to contribute to improved livelihoods of pastoralist and agro-pastoral households.
 </t>
  </si>
  <si>
    <t xml:space="preserve">To enable and empower the Kachhi minority in the Sindh-province of Pakistan, to ensure sustainable development of their society through a mother-tongue based multi-lingual training program of primary and adult education, awareness of basic rights, health care skills, vocational skills, and a saving scheme; </t>
  </si>
  <si>
    <t>Capacity building for institutes in Myanmar through Ph.D and Master scholarships at Mahidol University in Thailand.</t>
  </si>
  <si>
    <t>Develop a viable institution of higher education and university with competent personnel. </t>
  </si>
  <si>
    <t>Elementary vocational training and secondary level technical education; on-the job training; apprenticeships; including informal vocational training.</t>
  </si>
  <si>
    <t>The objective of the project is to see children and adults in the Bambassi Mao, Berta, Gumuz, Gwama, Komo and Shinasha lanugage communities benefitting from quality education delivered through the medium of the mother tongue. The third outcome of the project is to see teacher training establishments knowledgable of and able to train mother tongue teachers in MTB MLE and learner-centered learning. This component reaches about 291 direct beneficiaries.</t>
  </si>
  <si>
    <t>Braille education. Identification and mobilization of VI-pupils as well as helping with enrollment and follow up of VI-students.</t>
  </si>
  <si>
    <t>Rehabilitation activities: Mobility and Activities of Daily Living</t>
  </si>
  <si>
    <t xml:space="preserve">Literacy classes for women to improve their participation in cooperatives. </t>
  </si>
  <si>
    <t>Training of Adult Literacy community facilitators on the usage of NAEAL Adult Education Level 1 curriculum. Learners complete NAEAL study circle program.</t>
  </si>
  <si>
    <t>training of teachers through workshops and on-the-job mentoring, exchange of good practices</t>
  </si>
  <si>
    <t>Youth in East Shewa and West Arsi Zones in Ethiopia will access quality, market-driven TVET delivered through SEAQE2’s strengthened partnership with MOE and increased private sector engagement.  This targets IDPs, refugees, host community, youth with disabilities, minorities and those living in remote areas.</t>
  </si>
  <si>
    <t>Training in income generation and microcredit loans.</t>
  </si>
  <si>
    <t>Teachers in mainstream schools completing the LNLVIP workshop/training of basic Braille Literacy and Inclusive Education skills.</t>
  </si>
  <si>
    <t>Running the LNLVIP rehabilitation centre where visually impaired learn how to live with reduced/no sight eg. daily living skills, mobility and orientation, IT, handicrafts etc.</t>
  </si>
  <si>
    <t>Teachers in mainstream schools completing the 2016 LNLVIP workshop/training of basic Braille Literacy and Inclusive Education skills.</t>
  </si>
  <si>
    <t>Focus on IT and English skills for entering into higher education. Awareness raising on inclusive education targeting families communities and authorities. Identification and mobilization of visually impaired pupils as well as helping with enrolment and follow up of visually impaired pupils. Training of teachers at colleges and university in skills on how to provide inclusive education for blind and partially sighted students. Braille education. Provide accommodation for blind pupils in inclusiv</t>
  </si>
  <si>
    <t>Awareness raising on inclusive education targeting families  communities and authorities. Identification and mobilization of VI-pupils as well as helping with enrollment and follow up of VI-pupils. Braille education.</t>
  </si>
  <si>
    <t>Awareness raising on inclusive education targeting families communities and authorities in the districts Gorkha, Illam, Kailali, Sindhupalchowk and Surkhet. Identification and mobilization of visually impaired pupils as well as helping with enrolment and follow up of visually impaired pupils. Braille education. Scholarships.</t>
  </si>
  <si>
    <t>Awareness raising on inclusive education targeting families communities and authorities in the districts Gorkha, Illam, Kailali, Sindhupalchowk and Surkhet. Identification and mobilization of visually impaired pupils as well as helping with enrolment and follow up of visually impaired pupils. Braille education.</t>
  </si>
  <si>
    <t>Youth in South and Central states of Somalia will access, engage and learn in inclusive, quality and relevant learning environments on relevant knowledge, attitudes, values and life skills and 21st century skills through eLearning &amp; facilitation. The result being that youth access decent work. This targets IDPs, refugees, host community, youth with disabilities, minorities and those living in remote areas.</t>
  </si>
  <si>
    <t>Teacher training - capacity buiding</t>
  </si>
  <si>
    <t>The program aims to strengthen capabilities and opportunities of the poor households to reduce poverty and marginalization in three rural provinces</t>
  </si>
  <si>
    <t>construction/adjustment of ramps, sanitary facilities and other accessibility measures</t>
  </si>
  <si>
    <t>The project aims to improve the quality of life through community capacity building and micro credit for 3000 families. HIV, environment and gender are cross cutting themes.</t>
  </si>
  <si>
    <t>Youth in East Shewa and West Arsi Zones in Ethiopia will access, engage and learn in inclusive, quality and relevant learning environments on relevant knowledge, attitudes, values and life skills and 21st century skills.  The result being that youth gain knowledge, skills and values to become productive and responsible citizens. This targets IDPs, refugees, host community children,  children with disabilities, minorities and those living in remote areas.</t>
  </si>
  <si>
    <t>PhD-programme in Mathematical and Statistical Sciences at Hawassa University</t>
  </si>
  <si>
    <t>Access to quality education and protection services to children affected by conflict, including chilldren formerly associated with armed groups as well as vulnerable children and youth</t>
  </si>
  <si>
    <t>URACCAN (NIC) - HiOA - Colombia - Ecuador</t>
  </si>
  <si>
    <t>The project aims to build capacity through training courses from Diploma, Master's degree and PhD level in "One Health" conceptual approach to control zoonotic diseasees offered to community level stakeholders and scholars in the region( Uganda, Zambia and South Sudan) to help build local and regional capacity to combat zoonotic diseases and improve food safety.</t>
  </si>
  <si>
    <t xml:space="preserve">UCU (UGA) -NLA/Gimlekollen - KwaZulu Natal (Za) </t>
  </si>
  <si>
    <t xml:space="preserve">The project aims to strengthen the capacity of Jordan's public education system to provide quality and inclusive education for Syrian refugees and vulnerable Jordanians, while improving social cohesion in schools and within the community. The project activities include the provision of teacher training on child-centred interactive education and play-based learning methodologies, rehabilitation of learning spaces, community engagement and awareness sessions, and play-days for children. </t>
  </si>
  <si>
    <t>The project aims to improve local communities’ access to weather information in the East African region. This is done through strengthening the capacity of three higher education institutions the area of weather information management, and by developing suitable technologies for increased productivity (in the agricultural, energy, water resources and construction sectors) and for safety (in the disaster management, fishing, health, mining, aviation and defense sectors).</t>
  </si>
  <si>
    <t xml:space="preserve">The purpose of the project is to strengthen education and research capacity in climate change and natural resource management in Nha Trang University in Vietnam and Ruhuna University in Sri Lanka. The garget group includes staff from the two universities, government ministries and management units in the two countires. In addition, the project will reach out and assist in the building of capacity and resilience of the coastal communities, including fishermen, aquaculturists and local adm. </t>
  </si>
  <si>
    <t>The project aims to leverage existing digital interactivity and assessment tools to enable additional functionality in the Global Digital Library. This will enable the Global Digital Library to be a comprehensive central repository for high quality, free and open early literacy content. The project will contribute towards formal and informal educational and learning settings, targeting children and particularly girls. The project contributes towards making educational resources more widely and freely available, providing literacy training for children and adults alike to enable their broader empowerment, particulalrly targeting inclusion of margializaed groups such as children not able to access formal schooling, and targeting gender equality in literacy training. The project also includes development of new research-based software and innovative solutions.</t>
  </si>
  <si>
    <t xml:space="preserve">The project proposed to build capacity among institutions of higer education and individuals therein charged with building local capacity for water, society and climate change management in Sri Lanka, Bangladesh and Cambodia. </t>
  </si>
  <si>
    <t>The project aims to improve the livelihoods of fisheries dependent communities, and food safety and security in eastern and southern Africa through capacity developent in teaching and research at Sokoine University of Agriculture (Tanzania), the Institute of Marine Sciences (IMS) in Zanzibar, the University of Nairobi in Kenya, Makerere University in Uganda and the University of Zambia, in partnership with the Norwegian School of Veterinary Science.</t>
  </si>
  <si>
    <t>The project aims at incfluencing public policy and building and further strengthening research, education and administrative capacity in Malawi through and interrelated set of activities - research on democratic and economic governance, training of Masters and PhD students, strengthening adminsitrative and instittuional capacity - undertaking jointly by the University of Oslo and Chancellor College, University of Malawi.</t>
  </si>
  <si>
    <t>The project seeks to join different disciplines from meteorology to humanities and social sciences to take a holistic approach to climate change adaptation and mitigation research with special reference to water and society. There is special emphasis to improve the capacity of staff to supervise Master and PhD students as well as to do quality independent research. The project will focus on water resource management, water supply and waste water technology, and water and climate change.</t>
  </si>
  <si>
    <t xml:space="preserve">The project aims to contribute to the use of forests as a means of income diversification for local communities in Ethiopia by improving the sustainable management of these forests in the context of climate change through strengthening capacity for research and education at Mekelle University in Ethiopia in partnership witth the Norwegian University of Life Sciences. </t>
  </si>
  <si>
    <t>The project seeks to enhance higher education and research capacity related to climate change, natural resource management and environment in a coordinated network of four universites in South Asia (Kathmandu Uni, Tribhuvan Uni, Karakoram Int Uni and Royla Uni of Bhutan). The goal is to develop human capacity in order to impact the fomulation and implementation of policies focused on sustainble resources management and climate change adaptation and resilience in Nepal, Pakistan and Bhutan.</t>
  </si>
  <si>
    <t xml:space="preserve">The proejct aims to develop a Southern African community of practice in pro-poor natural resource governance, education, research and application at regional higher education institutions in Zambia and the SADC region. </t>
  </si>
  <si>
    <t>University of Khartoum - UiB - Addis Ababa UNI - Makerere UNI (UGA) - OSSREA (ZA)</t>
  </si>
  <si>
    <t>1.3 Development Objective
The project’s development objective is to address Education and Qualification Gaps for Vulnerable Youths in Haiti in promoting rural socio-economic development in South and Grande Anse Departments.
1.4 Immediate Objectives
The project will have five immediate objectives
Immediate objective 1: Institutional capacity of two professional training centres in Grande Anse and South is strengthened. 
Immediate objective 2: Technical capacity of agriculture and fishing wor</t>
  </si>
  <si>
    <t>The main objective of this project is to build human capacity for a peaceful, democratic and just society in South Asia through strenghtened capacities of highed education institutions in conflict management, peace building and governance with a vew to assist the rebuilding and long-term development of war-torn communities and regions. Other partners: COMSATS Institute of information technology (CIIT) (Pakistan), University of Ruhuna (Sri Lanka) and NMBU.</t>
  </si>
  <si>
    <t>The purpose of the project is to strenghten capacity among academic staff members at the four LMIC partner law scools/faulties to review, revise and integrate the right to gender equality, and non-discrimination and relevant social and economic rights into courses taught. Other partners are University of Zambia, University of Nairobi, Chancellor College and University of Oslo</t>
  </si>
  <si>
    <t>The objective of the project is to build capacity of the partner institutions and local authorities to contribute to peace building and improvement of democratic and economic governance in South Sudan and Ethiopia thereby contributing to sustainable development and poverty reduction. To achieve the objective, the purpose is to strengthen capacity at University of Juba and Hawassa University for education, research, and gender equality - specifically related to democratic and economic governance, peace and reconciliation. Project partners in addition to University of Juba and Hawassa University are Makerere University and Norwegian University of Life Science (NMBU).</t>
  </si>
  <si>
    <t xml:space="preserve">Protective measures through education in Mali, Niger and Burkina Faso. Uphold education and protection (with weight on SGBV)  through covid 19 lockdown and work to get children back to school when they reopen. </t>
  </si>
  <si>
    <t>Addis Ababa (ETH) - UiO - Hawassa Uni (ETH) - NTNU</t>
  </si>
  <si>
    <t>Sponsorship programme - Safe Schools Conference in Spain 27-29 May 2019</t>
  </si>
  <si>
    <t xml:space="preserve">The project aims to improve the livelihood and income of rural people in parts of Ethiopia and Sudan through capacity development for education and research on climate smart agriculture at Hawassa Universtiy, Mekelle University and Kordofan University, in partnership with the Norwegian University of Life Sciences. </t>
  </si>
  <si>
    <t>The scholarship scheme contributes to this by establishing and extending the academic and cultural contact between Norwegian and Chinese individuals, and between research and educational institutions</t>
  </si>
  <si>
    <t>The project aims to contribute to food security, improved livelihood, and poverty reduction through capacity building in climate smart natural resource management and policy analysis for sustainable development at higher education institutions in Ethiopia and Malawi.</t>
  </si>
  <si>
    <t>The SACCADE project seeks to achieve increased staff competence in research,  strengthened education and research programmes for conducting research, ensure strong institutional capacity for knowledge dissemination, quality assurance and research ethics, and ensure equal opportunities for female staff at Jimma University and St. Paul Hospital Millennium Medical College in Ethiopia. This is expected to contribute to improved health and quality of life in Africa.</t>
  </si>
  <si>
    <t xml:space="preserve">The project aim to substantially improve the capacity and quality of teaching in public health and doing essential public health research, particularly qualifying women for positions of teaching, reserach and leadership at southern Ethiopian Universities, thereby contribute to improve the coverage of essential health personel for teaching and supervision of health extension workers, nurses at diploma, bachelor's level and staff with porstgraduate education. </t>
  </si>
  <si>
    <t>The main objective is human capital and research development in a global priority: the optimal management of infections in the context of antimicrobial stewardship and conservancy. The project is designed to improve key infection-related health statsitics in Malawi and Mozambique by conducting research and generating evidence on the nature and extent of AMR with a view to designing context specific interventions for its containment.</t>
  </si>
  <si>
    <t>The project will strengthen research and educational programs (Master and PhD) in health informatics at University of Moi, Kenya and Makerere University, Uganda.</t>
  </si>
  <si>
    <t>Support for the reconstruciton of schools damaged by the 2015 earthquakes in 5 VDCs in Northern Dolakha district. Estimated number of schools to be reconstructed/rebuilt is 13.</t>
  </si>
  <si>
    <t>TRAHESA 2020  aims to improve the livelihoods of fisheries dependent communities, and food safety and security in Eastern and Southern Africa through capacity developent in teaching and research in Aquatic and environmental health; in Tanzania through Sokoine University of Agriculture (SUA), in Zanzibar through the Institute of Marine Sciences (IMS), in Kenya through University of Nairobi (UoN), in Uganda through Makerere University (MU) and Zambia through University of Zambia (UNZA)</t>
  </si>
  <si>
    <t>Advanced Programme in Law and Economics for the ENP Countries and Cental Asia</t>
  </si>
  <si>
    <t>Support education</t>
  </si>
  <si>
    <t>The Abala TVET project is a collaboration between Development Fund of Norway (DF) through Deutsche Gesellschaft fur Internationale Zusammenarbeit (GIZ), YARA Dallol BV and Abala TVET institution. The planned main products and/or services of the Project (Outputs) are improved access to quality vocational education for youths in Afar in the fields of construction, service provision and mechanics.</t>
  </si>
  <si>
    <r>
      <t xml:space="preserve">Norsk øremerket utdanningsbistand, inkludert utdanning i kriser, fordelt på avtale. 2022. NOK - </t>
    </r>
    <r>
      <rPr>
        <b/>
        <sz val="12"/>
        <color rgb="FFFF0000"/>
        <rFont val="Calibri"/>
        <family val="2"/>
        <scheme val="minor"/>
      </rPr>
      <t>Foreløpige tall basert på PTA-uttrekk 02.01.2023</t>
    </r>
  </si>
  <si>
    <t>**Sortert fra høyest til lavest utbetalt beløp</t>
  </si>
  <si>
    <t>2023 Total</t>
  </si>
  <si>
    <t>Planned</t>
  </si>
  <si>
    <r>
      <t xml:space="preserve">Norsk øremerket utdanningsbistand, inkludert utdanning i kriser. 2023. NOK - </t>
    </r>
    <r>
      <rPr>
        <b/>
        <sz val="12"/>
        <color rgb="FFFF0000"/>
        <rFont val="Calibri"/>
        <family val="2"/>
        <scheme val="minor"/>
      </rPr>
      <t>Foreløpige tall basert på PTA-uttrekk 01.01.2023</t>
    </r>
  </si>
  <si>
    <t>*Foreløpige forbrukstall basert på PTA-uttrekk 02.01.2023. Ekskluderer avtaler i fase A.</t>
  </si>
  <si>
    <t>0161.71</t>
  </si>
  <si>
    <t>Forskning, kan overføres</t>
  </si>
  <si>
    <t>Næringsutvikling og handel, kan overføres</t>
  </si>
  <si>
    <t>AFG-21/0004</t>
  </si>
  <si>
    <t>DAARTT - Equitable Access to Quality Education in Faryab Province, Afghanistan - Phase II</t>
  </si>
  <si>
    <t>Dansk Folkehjelp - Danish Peoples's Aid</t>
  </si>
  <si>
    <t>Supporting Educational Reforms in Ukraine programme</t>
  </si>
  <si>
    <t>KEN-18/0008</t>
  </si>
  <si>
    <t>AERC Core support 2018/2019 - 2022/2023</t>
  </si>
  <si>
    <t>AERC - African Economic Research Consortium</t>
  </si>
  <si>
    <t>ETH-16/0029</t>
  </si>
  <si>
    <t>Advancing quality in education in primary and lower secondary school ETH</t>
  </si>
  <si>
    <t>Bahir Dar University</t>
  </si>
  <si>
    <t>CHN-20/0006</t>
  </si>
  <si>
    <t>Norway China Higher Education and Reserch Exchange 22-23</t>
  </si>
  <si>
    <t>QZA-19/0256-186</t>
  </si>
  <si>
    <t>QZA-19/0256-109</t>
  </si>
  <si>
    <t>QZA-19/0256-108</t>
  </si>
  <si>
    <t>QZA-19/0256-110</t>
  </si>
  <si>
    <t>QZA-19/0256-107</t>
  </si>
  <si>
    <t>QZA-19/0256-111</t>
  </si>
  <si>
    <t>RAF-19/0044-46</t>
  </si>
  <si>
    <t>Together for inclusion- small grants</t>
  </si>
  <si>
    <t>RAF-19/0044-57</t>
  </si>
  <si>
    <t>RAF-19/0044-59</t>
  </si>
  <si>
    <t>Together for inclusion-Uganda</t>
  </si>
  <si>
    <t>RAF-19/0044-41</t>
  </si>
  <si>
    <t xml:space="preserve">The project will address the problems and needs of inadequate education space and facilities in Faryab Province, through the following three main interventions: 
1. Construction of school buildings and other structures. 
2. Measures to improve the quality of education.
3. Mobilization of local communities for education.
The planned effects for the target group of the project is to increase school attendance in particular among girls. </t>
  </si>
  <si>
    <t xml:space="preserve">The main purpose of the scholarship scheme is to strengthen the quality in and access to higher education and research in China. The scholarship scheme may contribute to this by establishing and extending the academic and cultural contact between Norwegian and Chinese individuals, and between research and educational institutions, through the annual exchange of up to 20 students and researchers - 10 to China and 10 to Norway. 
</t>
  </si>
  <si>
    <t>The project aims at building institutional capacity of BDU and UoJ to improve the quality of science and Mathematics education in primary and lower secondary schools. Agreement between Norad and Bahir Dar University (BDU) as agreement partner, University of Juba (UoJ) and Norwegian University of Science and technology (NTNU) as the Norwegian partner.</t>
  </si>
  <si>
    <t>Core support to AERC : Research support contributing to economic policies for inclusive and sustainable development in Africa.</t>
  </si>
  <si>
    <t>Target educational authorities for adapted education of deaf girls and boys</t>
  </si>
  <si>
    <t>Sign  language training - preparation for school - inclusive education</t>
  </si>
  <si>
    <t>Support higher education - support family communication</t>
  </si>
  <si>
    <t>Inclusive school environment</t>
  </si>
  <si>
    <t>111.30 - Teacher training</t>
  </si>
  <si>
    <t>Avtaler som også inngår i oversikten over 2023 er markert i gult.</t>
  </si>
  <si>
    <t>Avtaler som også inngår i oversikten over 2022 er markert i gult.</t>
  </si>
  <si>
    <r>
      <t xml:space="preserve">Norsk øremerket utdanningsbistand, inkludert utdanning i kriser, fordelt på kapittelpost. 2023. NOK - </t>
    </r>
    <r>
      <rPr>
        <b/>
        <sz val="12"/>
        <color rgb="FFFF0000"/>
        <rFont val="Calibri"/>
        <family val="2"/>
        <scheme val="minor"/>
      </rPr>
      <t>Foreløpige tall basert på PTA-uttrekk 01.01.2023</t>
    </r>
  </si>
  <si>
    <r>
      <t xml:space="preserve">Norsk øremerket utdanningsbistand, inkludert utdanning i kriser, fordelt på avtale. 2023. NOK </t>
    </r>
    <r>
      <rPr>
        <b/>
        <sz val="12"/>
        <color rgb="FFFF0000"/>
        <rFont val="Calibri"/>
        <family val="2"/>
        <scheme val="minor"/>
      </rPr>
      <t>- Foreløpige tall basert på PTA-uttrekk 01.01.2023</t>
    </r>
  </si>
  <si>
    <t>Seksjon for statistikk og analyse</t>
  </si>
  <si>
    <t>*Foreløpige forbrukstall basert på PTA-uttrekk 01.01.2023. Ekskluderer avtaler i fase A, som utgjør rundt 71 millioner kroner.</t>
  </si>
  <si>
    <t>Samlet:</t>
  </si>
  <si>
    <t>2022*</t>
  </si>
  <si>
    <t>2023**</t>
  </si>
  <si>
    <t>*Foreløpige forbrukstall basert på PTA-uttrekk 02.01.2023 (faktisk og planlagt utbetalt). Ekskluderer avtaler i fase A.</t>
  </si>
  <si>
    <t>**Foreløpige forbrukstall basert på PTA-uttrekk 01.01.2023 (planlagt utbetalt). Ekskluderer avtaler i fase A, som utgjør rundt 71 millioner kroner.</t>
  </si>
  <si>
    <r>
      <t xml:space="preserve">Norsk øremerket utdanningsbistand, inkludert utdanning i kriser. 2022-2023. NOK - </t>
    </r>
    <r>
      <rPr>
        <b/>
        <sz val="12"/>
        <color rgb="FFFF0000"/>
        <rFont val="Calibri"/>
        <family val="2"/>
        <scheme val="minor"/>
      </rPr>
      <t>Foreløpige tall basert på PTA-uttrekk.</t>
    </r>
  </si>
  <si>
    <r>
      <t xml:space="preserve">Norsk øremerket utdanningsbistand, inkludert utdanning i kriser, fordelt på kapittelpost. 2022-2023. NOK - </t>
    </r>
    <r>
      <rPr>
        <b/>
        <sz val="12"/>
        <color rgb="FFFF0000"/>
        <rFont val="Calibri"/>
        <family val="2"/>
        <scheme val="minor"/>
      </rPr>
      <t>Foreløpige tall basert på PTA-uttrekk.</t>
    </r>
  </si>
  <si>
    <t>*Foreløpige forbrukstall basert på PTA-uttrekk 02.01.2023 (faktisk og planlagt utbetalt). Ekskludert avtaler i fase A.</t>
  </si>
  <si>
    <t>Norad, 10.01.2023</t>
  </si>
  <si>
    <t>Øremerket utdanningsbistand (DAC-sektor 111, 112, 113, 114)*</t>
  </si>
  <si>
    <t>Øremerket utdanning i kriser (DAC-sektor 720.12)*</t>
  </si>
  <si>
    <t>Beregnet multilateral bistand til utdanning**</t>
  </si>
  <si>
    <t>Adaptation Fund</t>
  </si>
  <si>
    <t xml:space="preserve">AFDB - African Development Bank </t>
  </si>
  <si>
    <t>AFDF - African Development Fund</t>
  </si>
  <si>
    <t>ASDF - Asian Development Fund</t>
  </si>
  <si>
    <t>ATAF - African Tax Administration Forum</t>
  </si>
  <si>
    <t>CERF - Central Emergency Response Fund</t>
  </si>
  <si>
    <t>CGIAR - Consultative Group on International Agricultural Research</t>
  </si>
  <si>
    <t xml:space="preserve">CITES - Convention on International Trade in Endangered Species of Wild Fauna and Flora </t>
  </si>
  <si>
    <t>Council of Europe</t>
  </si>
  <si>
    <t>EBRD - European Western Balkans Joint Trust Fund</t>
  </si>
  <si>
    <t>FAO - Food and Agricultural Organization of the United Nations</t>
  </si>
  <si>
    <t>FMO – Financial Mechanism Office</t>
  </si>
  <si>
    <t>GAVI - Global Alliance for Vaccines and Immunization</t>
  </si>
  <si>
    <t>GCF - Green Climate Fund</t>
  </si>
  <si>
    <t>GEF - Global Environment Facility</t>
  </si>
  <si>
    <t>GFATM - Global Fund to Fight AIDS, Tuberculosis and Malaria</t>
  </si>
  <si>
    <t>GGGI - Global Green Growth Institute</t>
  </si>
  <si>
    <t>IAEA - International Atomic Energy Agency</t>
  </si>
  <si>
    <t>IARC - International Agency for Research on Cancer</t>
  </si>
  <si>
    <t>IDA - HIPC</t>
  </si>
  <si>
    <t>IDA - International Development Association</t>
  </si>
  <si>
    <t>IDA - MDRI - Multilateral Debt Relief Initative</t>
  </si>
  <si>
    <t>IDEA - International Institute for Democracy and Electoral Assistance</t>
  </si>
  <si>
    <t>IFAD - International Fund for Agricultural Development</t>
  </si>
  <si>
    <t>IFC - International Finance Corporation</t>
  </si>
  <si>
    <t xml:space="preserve">IIC - Inter-American Investment Corporation </t>
  </si>
  <si>
    <t>IOM - International Organisation for Migration</t>
  </si>
  <si>
    <t>IPCC - Intergovernmental Panel on Climate Change</t>
  </si>
  <si>
    <t>Multilateral Fund for the Implementation of the Montreal Protocol</t>
  </si>
  <si>
    <t>NDF - Nordic Development Fund</t>
  </si>
  <si>
    <t>OECD - Organisation for Economic Co-operation and Development</t>
  </si>
  <si>
    <t>OSCE - Organization for Security and Cooperation in Europe</t>
  </si>
  <si>
    <t>UN - United Nations</t>
  </si>
  <si>
    <t>UN Peacebuilding Fund (Window Two)</t>
  </si>
  <si>
    <t>UN Women</t>
  </si>
  <si>
    <t>UNAIDS - UN Programme on HIV/AIDS</t>
  </si>
  <si>
    <t>UNDCO - United Nations Development Coordination Office</t>
  </si>
  <si>
    <t xml:space="preserve">UNDESA - United Nations Department of Economic and Social Affairs </t>
  </si>
  <si>
    <t>UNDPO - UN Department of Peace Operations (tidl. UNDPKO)</t>
  </si>
  <si>
    <t>UNEP - UN Environment Programme</t>
  </si>
  <si>
    <t>UNFCCC - United Nations Framework Convention on Climate Change</t>
  </si>
  <si>
    <t>UNFPA - UN Population Fund</t>
  </si>
  <si>
    <t>UNIDO - UN Industrial Development Organisation</t>
  </si>
  <si>
    <t>UNITAID</t>
  </si>
  <si>
    <t>UNOCHA - UN Office of Co-ordination of Humanitarian Affairs</t>
  </si>
  <si>
    <t>UNRWA - UN Relief and Works Agency</t>
  </si>
  <si>
    <t>UPU - Universal Postal Union</t>
  </si>
  <si>
    <t>WHO - World Health Organization</t>
  </si>
  <si>
    <t>WIPO - World Intellectual Property Organization</t>
  </si>
  <si>
    <t>WTO - ITC - International Trade Center</t>
  </si>
  <si>
    <t>NB: Anslag basert på 2020-andeler. Svært usikkert tall, både fordi kjernestøtteavtalene ikke er kvalitetssikret og fordi andelene er for 2020.</t>
  </si>
  <si>
    <t>Anslag for beregnet multilateral bistand til utdanning.</t>
  </si>
  <si>
    <t>EBRD - ETC - Early Transition Countries Initiative</t>
  </si>
  <si>
    <t>2020 % Education</t>
  </si>
  <si>
    <t>Secretariat's estimations for 2020</t>
  </si>
  <si>
    <t>Anslag for 2022 (NOK)</t>
  </si>
  <si>
    <t>Sum av multilaterale organisasjoner med andel til utdanning i 2020:</t>
  </si>
  <si>
    <t>Sum kjernestøtte til multilaterale organisasjoner (basert på PTA)</t>
  </si>
  <si>
    <t>**Beregnet multilateral kjernestøtte i 2022 beregnet ved bruk av OECDs andeler for 2020. Må ses som svært usikre tall, både fordi kjernestøtten ikke er kvalitetssikret og fordi andelen gjelder for 2020.</t>
  </si>
  <si>
    <t>2016 % Education</t>
  </si>
  <si>
    <t>Oversikt over organisasjoner som er inkludert i OECDs beregninger for imputert sektorfordeling på utdanning, 2016- og 2020-andeler</t>
  </si>
  <si>
    <t>Anslag utdanningsbistand inkludert beregnet multilateral bistand til utdanning,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</si>
</sst>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
  </numFmts>
  <fonts count="17" x14ac:knownFonts="1">
    <font>
      <sz val="11"/>
      <color theme="1"/>
      <name val="Calibri"/>
      <family val="2"/>
      <scheme val="minor"/>
    </font>
    <font>
      <sz val="11"/>
      <color rgb="FFFF0000"/>
      <name val="Calibri"/>
      <family val="2"/>
      <scheme val="minor"/>
    </font>
    <font>
      <b/>
      <sz val="10"/>
      <color theme="1"/>
      <name val="Arial"/>
      <family val="2"/>
    </font>
    <font>
      <sz val="9"/>
      <color theme="1"/>
      <name val="Arial"/>
      <family val="2"/>
    </font>
    <font>
      <b/>
      <sz val="12"/>
      <color theme="1"/>
      <name val="Calibri"/>
      <family val="2"/>
      <scheme val="minor"/>
    </font>
    <font>
      <b/>
      <sz val="12"/>
      <color rgb="FFFF0000"/>
      <name val="Calibri"/>
      <family val="2"/>
      <scheme val="minor"/>
    </font>
    <font>
      <sz val="12"/>
      <color theme="1"/>
      <name val="Calibri"/>
      <family val="2"/>
      <scheme val="minor"/>
    </font>
    <font>
      <i/>
      <sz val="11"/>
      <color theme="1"/>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b/>
      <u/>
      <sz val="12"/>
      <color theme="1"/>
      <name val="Calibri"/>
      <family val="2"/>
      <scheme val="minor"/>
    </font>
    <font>
      <b/>
      <sz val="13"/>
      <color theme="1"/>
      <name val="Calibri"/>
      <family val="2"/>
      <scheme val="minor"/>
    </font>
    <font>
      <b/>
      <u/>
      <sz val="15"/>
      <color rgb="FF9C0006"/>
      <name val="Calibri"/>
      <family val="2"/>
      <scheme val="minor"/>
    </font>
    <font>
      <b/>
      <sz val="10"/>
      <color theme="1"/>
      <name val="Arial"/>
      <family val="2"/>
    </font>
    <font>
      <b/>
      <i/>
      <sz val="10"/>
      <color theme="1"/>
      <name val="Arial"/>
      <family val="2"/>
    </font>
    <font>
      <b/>
      <sz val="12"/>
      <color theme="1"/>
      <name val="Arial"/>
      <family val="2"/>
    </font>
  </fonts>
  <fills count="10">
    <fill>
      <patternFill patternType="none"/>
    </fill>
    <fill>
      <patternFill patternType="gray125"/>
    </fill>
    <fill>
      <patternFill patternType="solid">
        <fgColor theme="4" tint="0.79998168889431442"/>
        <bgColor theme="4" tint="0.79998168889431442"/>
      </patternFill>
    </fill>
    <fill>
      <patternFill patternType="solid">
        <fgColor theme="0" tint="-0.14999847407452621"/>
        <bgColor theme="0" tint="-0.14999847407452621"/>
      </patternFill>
    </fill>
    <fill>
      <patternFill patternType="solid">
        <fgColor rgb="FFFFFF00"/>
        <bgColor indexed="64"/>
      </patternFill>
    </fill>
    <fill>
      <patternFill patternType="solid">
        <fgColor rgb="FFFFC7CE"/>
      </patternFill>
    </fill>
    <fill>
      <patternFill patternType="solid">
        <fgColor theme="4" tint="0.79998168889431442"/>
        <bgColor indexed="64"/>
      </patternFill>
    </fill>
    <fill>
      <patternFill patternType="solid">
        <fgColor theme="4" tint="0.39997558519241921"/>
        <bgColor theme="4" tint="0.79998168889431442"/>
      </patternFill>
    </fill>
    <fill>
      <patternFill patternType="solid">
        <fgColor theme="9" tint="0.79998168889431442"/>
        <bgColor indexed="64"/>
      </patternFill>
    </fill>
    <fill>
      <patternFill patternType="solid">
        <fgColor theme="5" tint="0.59999389629810485"/>
        <bgColor indexed="64"/>
      </patternFill>
    </fill>
  </fills>
  <borders count="15">
    <border>
      <left/>
      <right/>
      <top/>
      <bottom/>
      <diagonal/>
    </border>
    <border>
      <left/>
      <right/>
      <top/>
      <bottom style="thin">
        <color theme="4" tint="0.39997558519241921"/>
      </bottom>
      <diagonal/>
    </border>
    <border>
      <left/>
      <right/>
      <top style="thin">
        <color theme="4"/>
      </top>
      <bottom style="thin">
        <color theme="4"/>
      </bottom>
      <diagonal/>
    </border>
    <border>
      <left/>
      <right/>
      <top style="thin">
        <color theme="4" tint="0.39997558519241921"/>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s>
  <cellStyleXfs count="3">
    <xf numFmtId="0" fontId="0" fillId="0" borderId="0"/>
    <xf numFmtId="9" fontId="8" fillId="0" borderId="0" applyFont="0" applyFill="0" applyBorder="0" applyAlignment="0" applyProtection="0"/>
    <xf numFmtId="0" fontId="9" fillId="5" borderId="0" applyNumberFormat="0" applyBorder="0" applyAlignment="0" applyProtection="0"/>
  </cellStyleXfs>
  <cellXfs count="68">
    <xf numFmtId="0" fontId="0" fillId="0" borderId="0" xfId="0"/>
    <xf numFmtId="0" fontId="2" fillId="2" borderId="0" xfId="0" applyFont="1" applyFill="1"/>
    <xf numFmtId="0" fontId="2" fillId="3" borderId="0" xfId="0" applyFont="1" applyFill="1"/>
    <xf numFmtId="0" fontId="2" fillId="2" borderId="1" xfId="0" applyFont="1" applyFill="1" applyBorder="1"/>
    <xf numFmtId="0" fontId="2" fillId="0" borderId="0" xfId="0" applyFont="1"/>
    <xf numFmtId="3" fontId="0" fillId="0" borderId="0" xfId="0" applyNumberFormat="1"/>
    <xf numFmtId="3" fontId="0" fillId="3" borderId="0" xfId="0" applyNumberFormat="1" applyFill="1"/>
    <xf numFmtId="0" fontId="2" fillId="0" borderId="1" xfId="0" applyFont="1" applyBorder="1"/>
    <xf numFmtId="0" fontId="2" fillId="0" borderId="2" xfId="0" applyFont="1" applyBorder="1"/>
    <xf numFmtId="3" fontId="2" fillId="0" borderId="2" xfId="0" applyNumberFormat="1" applyFont="1" applyBorder="1"/>
    <xf numFmtId="3" fontId="2" fillId="3" borderId="2" xfId="0" applyNumberFormat="1" applyFont="1" applyFill="1" applyBorder="1"/>
    <xf numFmtId="0" fontId="2" fillId="2" borderId="3" xfId="0" applyFont="1" applyFill="1" applyBorder="1"/>
    <xf numFmtId="3" fontId="2" fillId="2" borderId="3" xfId="0" applyNumberFormat="1" applyFont="1" applyFill="1" applyBorder="1"/>
    <xf numFmtId="0" fontId="3" fillId="0" borderId="0" xfId="0" applyFont="1" applyFill="1" applyBorder="1"/>
    <xf numFmtId="0" fontId="4" fillId="0" borderId="0" xfId="0" applyFont="1"/>
    <xf numFmtId="0" fontId="2" fillId="4" borderId="1" xfId="0" applyFont="1" applyFill="1" applyBorder="1"/>
    <xf numFmtId="0" fontId="6" fillId="4" borderId="0" xfId="0" applyFont="1" applyFill="1"/>
    <xf numFmtId="0" fontId="0" fillId="0" borderId="0" xfId="0" applyFill="1"/>
    <xf numFmtId="0" fontId="2" fillId="0" borderId="0" xfId="0" applyFont="1" applyFill="1"/>
    <xf numFmtId="3" fontId="0" fillId="0" borderId="0" xfId="0" applyNumberFormat="1" applyFill="1"/>
    <xf numFmtId="3" fontId="2" fillId="0" borderId="3" xfId="0" applyNumberFormat="1" applyFont="1" applyFill="1" applyBorder="1"/>
    <xf numFmtId="3" fontId="1" fillId="0" borderId="0" xfId="0" applyNumberFormat="1" applyFont="1"/>
    <xf numFmtId="3" fontId="1" fillId="3" borderId="0" xfId="0" applyNumberFormat="1" applyFont="1" applyFill="1"/>
    <xf numFmtId="0" fontId="7" fillId="0" borderId="0" xfId="0" applyFont="1"/>
    <xf numFmtId="0" fontId="11" fillId="0" borderId="0" xfId="0" applyFont="1"/>
    <xf numFmtId="0" fontId="2" fillId="2" borderId="1" xfId="0" applyFont="1" applyFill="1" applyBorder="1" applyAlignment="1">
      <alignment horizontal="center"/>
    </xf>
    <xf numFmtId="0" fontId="4" fillId="0" borderId="0" xfId="0" applyFont="1" applyAlignment="1">
      <alignment vertical="top"/>
    </xf>
    <xf numFmtId="0" fontId="0" fillId="0" borderId="5" xfId="0" applyBorder="1"/>
    <xf numFmtId="0" fontId="0" fillId="0" borderId="0" xfId="0"/>
    <xf numFmtId="0" fontId="0" fillId="0" borderId="5" xfId="0" applyBorder="1"/>
    <xf numFmtId="0" fontId="0" fillId="0" borderId="5" xfId="0" applyBorder="1"/>
    <xf numFmtId="0" fontId="0" fillId="0" borderId="0" xfId="0"/>
    <xf numFmtId="0" fontId="10" fillId="7" borderId="1" xfId="0" applyFont="1" applyFill="1" applyBorder="1"/>
    <xf numFmtId="0" fontId="10" fillId="7" borderId="0" xfId="0" applyFont="1" applyFill="1"/>
    <xf numFmtId="0" fontId="0" fillId="0" borderId="0" xfId="0"/>
    <xf numFmtId="0" fontId="0" fillId="0" borderId="0" xfId="0"/>
    <xf numFmtId="0" fontId="12" fillId="0" borderId="0" xfId="0" applyFont="1" applyBorder="1"/>
    <xf numFmtId="0" fontId="0" fillId="8" borderId="0" xfId="0" applyFill="1"/>
    <xf numFmtId="0" fontId="14" fillId="2" borderId="4" xfId="0" applyFont="1" applyFill="1" applyBorder="1"/>
    <xf numFmtId="0" fontId="14" fillId="2" borderId="10" xfId="0" applyFont="1" applyFill="1" applyBorder="1"/>
    <xf numFmtId="0" fontId="14" fillId="2" borderId="6" xfId="0" applyFont="1" applyFill="1" applyBorder="1"/>
    <xf numFmtId="0" fontId="14" fillId="2" borderId="8" xfId="0" applyFont="1" applyFill="1" applyBorder="1"/>
    <xf numFmtId="164" fontId="0" fillId="0" borderId="0" xfId="1" applyNumberFormat="1" applyFont="1" applyBorder="1"/>
    <xf numFmtId="0" fontId="0" fillId="8" borderId="5" xfId="0" applyFill="1" applyBorder="1"/>
    <xf numFmtId="3" fontId="15" fillId="2" borderId="13" xfId="0" applyNumberFormat="1" applyFont="1" applyFill="1" applyBorder="1"/>
    <xf numFmtId="0" fontId="14" fillId="2" borderId="12" xfId="0" applyFont="1" applyFill="1" applyBorder="1"/>
    <xf numFmtId="3" fontId="0" fillId="8" borderId="0" xfId="0" applyNumberFormat="1" applyFill="1" applyBorder="1"/>
    <xf numFmtId="0" fontId="0" fillId="0" borderId="0" xfId="0"/>
    <xf numFmtId="0" fontId="12" fillId="0" borderId="0" xfId="0" applyFont="1"/>
    <xf numFmtId="0" fontId="0" fillId="0" borderId="5" xfId="0" applyBorder="1"/>
    <xf numFmtId="0" fontId="0" fillId="0" borderId="7" xfId="0" applyBorder="1"/>
    <xf numFmtId="3" fontId="0" fillId="0" borderId="7" xfId="0" applyNumberFormat="1" applyBorder="1"/>
    <xf numFmtId="0" fontId="0" fillId="0" borderId="0" xfId="0" applyBorder="1"/>
    <xf numFmtId="3" fontId="14" fillId="2" borderId="13" xfId="0" applyNumberFormat="1" applyFont="1" applyFill="1" applyBorder="1"/>
    <xf numFmtId="3" fontId="16" fillId="2" borderId="14" xfId="0" applyNumberFormat="1" applyFont="1" applyFill="1" applyBorder="1"/>
    <xf numFmtId="3" fontId="0" fillId="0" borderId="0" xfId="0" applyNumberFormat="1" applyBorder="1"/>
    <xf numFmtId="3" fontId="14" fillId="2" borderId="14" xfId="0" applyNumberFormat="1" applyFont="1" applyFill="1" applyBorder="1"/>
    <xf numFmtId="10" fontId="0" fillId="9" borderId="0" xfId="0" applyNumberFormat="1" applyFill="1"/>
    <xf numFmtId="0" fontId="0" fillId="9" borderId="0" xfId="0" applyFill="1"/>
    <xf numFmtId="164" fontId="0" fillId="8" borderId="0" xfId="1" applyNumberFormat="1" applyFont="1" applyFill="1"/>
    <xf numFmtId="0" fontId="10" fillId="0" borderId="0" xfId="0" applyFont="1" applyFill="1"/>
    <xf numFmtId="0" fontId="2" fillId="2" borderId="0" xfId="0" applyFont="1" applyFill="1" applyAlignment="1">
      <alignment horizontal="center"/>
    </xf>
    <xf numFmtId="0" fontId="4" fillId="0" borderId="0" xfId="0" applyFont="1" applyAlignment="1">
      <alignment horizontal="left" vertical="top" wrapText="1"/>
    </xf>
    <xf numFmtId="0" fontId="10" fillId="6" borderId="10" xfId="0" applyFont="1" applyFill="1" applyBorder="1" applyAlignment="1">
      <alignment horizontal="center" wrapText="1"/>
    </xf>
    <xf numFmtId="0" fontId="10" fillId="6" borderId="8" xfId="0" applyFont="1" applyFill="1" applyBorder="1" applyAlignment="1">
      <alignment horizontal="center" wrapText="1"/>
    </xf>
    <xf numFmtId="0" fontId="10" fillId="6" borderId="11" xfId="0" applyFont="1" applyFill="1" applyBorder="1" applyAlignment="1">
      <alignment horizontal="center" wrapText="1"/>
    </xf>
    <xf numFmtId="0" fontId="10" fillId="6" borderId="9" xfId="0" applyFont="1" applyFill="1" applyBorder="1" applyAlignment="1">
      <alignment horizontal="center" wrapText="1"/>
    </xf>
    <xf numFmtId="0" fontId="13" fillId="5" borderId="0" xfId="2" applyFont="1" applyAlignment="1">
      <alignment horizontal="left" vertical="center" wrapText="1"/>
    </xf>
  </cellXfs>
  <cellStyles count="3">
    <cellStyle name="Bad" xfId="2" builtinId="27"/>
    <cellStyle name="Normal" xfId="0" builtinId="0"/>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161925</xdr:colOff>
      <xdr:row>5</xdr:row>
      <xdr:rowOff>13335</xdr:rowOff>
    </xdr:from>
    <xdr:to>
      <xdr:col>12</xdr:col>
      <xdr:colOff>215265</xdr:colOff>
      <xdr:row>20</xdr:row>
      <xdr:rowOff>38101</xdr:rowOff>
    </xdr:to>
    <xdr:sp macro="" textlink="">
      <xdr:nvSpPr>
        <xdr:cNvPr id="2" name="TextBox 1">
          <a:extLst>
            <a:ext uri="{FF2B5EF4-FFF2-40B4-BE49-F238E27FC236}">
              <a16:creationId xmlns:a16="http://schemas.microsoft.com/office/drawing/2014/main" id="{29406447-B547-39F8-F479-9E84831AA09C}"/>
            </a:ext>
          </a:extLst>
        </xdr:cNvPr>
        <xdr:cNvSpPr txBox="1"/>
      </xdr:nvSpPr>
      <xdr:spPr>
        <a:xfrm>
          <a:off x="9448800" y="1022985"/>
          <a:ext cx="4930140" cy="3472816"/>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Merk at OECD kom ut med utdanningsandeler for kjernestøtten for 2020 høsten</a:t>
          </a:r>
          <a:r>
            <a:rPr lang="nb-NO" sz="1100" baseline="0">
              <a:solidFill>
                <a:schemeClr val="dk1"/>
              </a:solidFill>
              <a:effectLst/>
              <a:latin typeface="+mn-lt"/>
              <a:ea typeface="+mn-ea"/>
              <a:cs typeface="+mn-cs"/>
            </a:rPr>
            <a:t> 2022. Frem til og med for 2021-tallene har vi basert oss på de siste beregningene utgitt av OECD, som var 2016-andeler. Andelene for de ulike organisasjonene (så vel som hvilke organisasjoner som inngår) varierer noe mellom de to metodene.</a:t>
          </a:r>
          <a:endParaRPr lang="nb-NO" sz="1100"/>
        </a:p>
        <a:p>
          <a:endParaRPr lang="nb-NO" sz="1100"/>
        </a:p>
        <a:p>
          <a:r>
            <a:rPr lang="nb-NO" sz="1100"/>
            <a:t>Den beregnede kjernestøtten</a:t>
          </a:r>
          <a:r>
            <a:rPr lang="nb-NO" sz="1100" baseline="0"/>
            <a:t> til utdanning i 2022 (basert på 2020-andeler fra OECD) er betydelige høyere enn den beregnede kjernestøtten til utdanning for 2021, 358 mill. NOK, basert på 2016-andelene. </a:t>
          </a:r>
        </a:p>
        <a:p>
          <a:endParaRPr lang="nb-NO" sz="1100" baseline="0"/>
        </a:p>
        <a:p>
          <a:r>
            <a:rPr lang="nb-NO" sz="1100" baseline="0"/>
            <a:t>Den kanskje største forskjellen er at GCF og UNFPA inngår i beregningene basert på 2020-andeler (men ikke i metoden basert på 2016-andeler), mens IFAD, UNDP og WFP utgår. Videre er andelen for de tre IDA-partnerne høyere for 2020 enn 2016, og IDA mottar betydelige midler. Om vi hadde gjort beregningene basert på 2016-andelene (og organisasjonene), hadde kjernestøtten relatert til utdanning vært 403 millioner for 2022. Dette er fortsatt en klar økning fra 2021, først og fremst forklart av økt kjernestøtte til UNRWA.</a:t>
          </a:r>
        </a:p>
        <a:p>
          <a:endParaRPr lang="nb-NO" sz="1100" baseline="0"/>
        </a:p>
        <a:p>
          <a:r>
            <a:rPr lang="nb-NO" sz="1100" baseline="0"/>
            <a:t>Forhåpentligvis vil sekretariatet publisere 2021-andeler og 2022-andeler, og andelene benyttet for å beregne dette vil derfor måtte bli oppdatert.</a:t>
          </a:r>
          <a:endParaRPr lang="nb-NO"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474F7-860B-4022-BE84-91A2A99E3E33}">
  <dimension ref="A2:D10"/>
  <sheetViews>
    <sheetView tabSelected="1" workbookViewId="0"/>
  </sheetViews>
  <sheetFormatPr defaultRowHeight="15" x14ac:dyDescent="0.25"/>
  <cols>
    <col min="1" max="1" width="125" bestFit="1" customWidth="1"/>
    <col min="2" max="2" width="30.42578125" bestFit="1" customWidth="1"/>
    <col min="3" max="4" width="15.5703125" bestFit="1" customWidth="1"/>
    <col min="5" max="5" width="12.5703125" bestFit="1" customWidth="1"/>
  </cols>
  <sheetData>
    <row r="2" spans="1:4" ht="17.25" x14ac:dyDescent="0.3">
      <c r="A2" s="48" t="s">
        <v>1517</v>
      </c>
    </row>
    <row r="3" spans="1:4" x14ac:dyDescent="0.25">
      <c r="A3" s="1"/>
      <c r="B3" s="61">
        <v>2022</v>
      </c>
      <c r="C3" s="61"/>
      <c r="D3" s="61"/>
    </row>
    <row r="4" spans="1:4" x14ac:dyDescent="0.25">
      <c r="A4" s="3" t="s">
        <v>2</v>
      </c>
      <c r="B4" s="3" t="s">
        <v>3</v>
      </c>
      <c r="C4" s="3" t="s">
        <v>4</v>
      </c>
      <c r="D4" s="2" t="s">
        <v>0</v>
      </c>
    </row>
    <row r="5" spans="1:4" x14ac:dyDescent="0.25">
      <c r="A5" s="27" t="s">
        <v>1453</v>
      </c>
      <c r="B5" s="5">
        <v>2293682011.1469998</v>
      </c>
      <c r="C5" s="5">
        <v>10933610</v>
      </c>
      <c r="D5" s="5">
        <v>2304615621.1469998</v>
      </c>
    </row>
    <row r="6" spans="1:4" x14ac:dyDescent="0.25">
      <c r="A6" s="29" t="s">
        <v>1454</v>
      </c>
      <c r="B6" s="5">
        <v>448415259.78099996</v>
      </c>
      <c r="C6" s="5"/>
      <c r="D6" s="5">
        <v>448415259.78099996</v>
      </c>
    </row>
    <row r="7" spans="1:4" s="28" customFormat="1" x14ac:dyDescent="0.25">
      <c r="A7" s="30" t="s">
        <v>1455</v>
      </c>
      <c r="B7" s="5">
        <v>418668545.63673091</v>
      </c>
      <c r="C7" s="5"/>
      <c r="D7" s="5">
        <v>418668545.63673091</v>
      </c>
    </row>
    <row r="8" spans="1:4" x14ac:dyDescent="0.25">
      <c r="A8" s="11"/>
      <c r="B8" s="12">
        <f>SUM(B5:B7)</f>
        <v>3160765816.5647306</v>
      </c>
      <c r="C8" s="12">
        <f t="shared" ref="C8:D8" si="0">SUM(C5:C7)</f>
        <v>10933610</v>
      </c>
      <c r="D8" s="12">
        <f t="shared" si="0"/>
        <v>3171699426.5647306</v>
      </c>
    </row>
    <row r="9" spans="1:4" x14ac:dyDescent="0.25">
      <c r="A9" s="13" t="s">
        <v>1401</v>
      </c>
    </row>
    <row r="10" spans="1:4" ht="14.45" customHeight="1" x14ac:dyDescent="0.25">
      <c r="A10" s="13" t="s">
        <v>1514</v>
      </c>
      <c r="B10" s="13"/>
    </row>
  </sheetData>
  <mergeCells count="1">
    <mergeCell ref="B3:D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3E37A-1F05-4EB9-BA08-160E8C116CDB}">
  <dimension ref="A1:N33"/>
  <sheetViews>
    <sheetView zoomScaleNormal="100" workbookViewId="0"/>
  </sheetViews>
  <sheetFormatPr defaultRowHeight="15" x14ac:dyDescent="0.25"/>
  <cols>
    <col min="1" max="1" width="25.5703125" bestFit="1" customWidth="1"/>
    <col min="2" max="2" width="31.42578125" bestFit="1" customWidth="1"/>
    <col min="3" max="3" width="15" bestFit="1" customWidth="1"/>
    <col min="4" max="4" width="16.140625" bestFit="1" customWidth="1"/>
    <col min="5" max="5" width="13" bestFit="1" customWidth="1"/>
    <col min="6" max="6" width="6.85546875" customWidth="1"/>
    <col min="7" max="7" width="5.85546875" customWidth="1"/>
    <col min="8" max="8" width="6.5703125" customWidth="1"/>
    <col min="9" max="9" width="6.85546875" customWidth="1"/>
    <col min="10" max="10" width="25.5703125" customWidth="1"/>
    <col min="11" max="11" width="31.42578125" bestFit="1" customWidth="1"/>
    <col min="12" max="12" width="15" bestFit="1" customWidth="1"/>
    <col min="13" max="13" width="16.140625" bestFit="1" customWidth="1"/>
    <col min="14" max="14" width="13" bestFit="1" customWidth="1"/>
  </cols>
  <sheetData>
    <row r="1" spans="1:14" ht="15.75" x14ac:dyDescent="0.25">
      <c r="A1" s="14" t="s">
        <v>46</v>
      </c>
      <c r="J1" s="14" t="s">
        <v>1400</v>
      </c>
    </row>
    <row r="2" spans="1:14" x14ac:dyDescent="0.25">
      <c r="A2" s="1"/>
      <c r="B2" s="1"/>
      <c r="C2" s="61">
        <v>2022</v>
      </c>
      <c r="D2" s="61"/>
      <c r="E2" s="61"/>
      <c r="J2" s="1"/>
      <c r="K2" s="1"/>
      <c r="L2" s="61">
        <v>2023</v>
      </c>
      <c r="M2" s="61"/>
      <c r="N2" s="61"/>
    </row>
    <row r="3" spans="1:14" x14ac:dyDescent="0.25">
      <c r="A3" s="3" t="s">
        <v>25</v>
      </c>
      <c r="B3" s="3" t="s">
        <v>2</v>
      </c>
      <c r="C3" s="3" t="s">
        <v>3</v>
      </c>
      <c r="D3" s="3" t="s">
        <v>4</v>
      </c>
      <c r="E3" s="2" t="s">
        <v>0</v>
      </c>
      <c r="J3" s="3" t="s">
        <v>25</v>
      </c>
      <c r="K3" s="3" t="s">
        <v>2</v>
      </c>
      <c r="L3" s="3" t="s">
        <v>3</v>
      </c>
      <c r="M3" s="3" t="s">
        <v>4</v>
      </c>
      <c r="N3" s="2" t="s">
        <v>1398</v>
      </c>
    </row>
    <row r="4" spans="1:14" x14ac:dyDescent="0.25">
      <c r="A4" s="4" t="s">
        <v>5</v>
      </c>
      <c r="B4" t="s">
        <v>19</v>
      </c>
      <c r="C4" s="5">
        <v>493420839.13700002</v>
      </c>
      <c r="D4" s="5">
        <v>3849000</v>
      </c>
      <c r="E4" s="6">
        <v>497269839.13700002</v>
      </c>
      <c r="J4" s="4" t="s">
        <v>5</v>
      </c>
      <c r="K4" t="s">
        <v>19</v>
      </c>
      <c r="M4" s="5">
        <v>163046864.62400004</v>
      </c>
      <c r="N4" s="6">
        <v>163046864.62400004</v>
      </c>
    </row>
    <row r="5" spans="1:14" x14ac:dyDescent="0.25">
      <c r="A5" s="4"/>
      <c r="B5" t="s">
        <v>20</v>
      </c>
      <c r="C5" s="5">
        <v>1301904637.7679999</v>
      </c>
      <c r="D5" s="5"/>
      <c r="E5" s="6">
        <v>1301904637.7679999</v>
      </c>
      <c r="J5" s="4"/>
      <c r="K5" t="s">
        <v>20</v>
      </c>
      <c r="M5" s="5">
        <v>911858325.03399992</v>
      </c>
      <c r="N5" s="6">
        <v>911858325.03399992</v>
      </c>
    </row>
    <row r="6" spans="1:14" x14ac:dyDescent="0.25">
      <c r="A6" s="4"/>
      <c r="B6" t="s">
        <v>21</v>
      </c>
      <c r="C6" s="5">
        <v>192914027.20400003</v>
      </c>
      <c r="D6" s="5"/>
      <c r="E6" s="6">
        <v>192914027.20400003</v>
      </c>
      <c r="J6" s="4"/>
      <c r="K6" t="s">
        <v>21</v>
      </c>
      <c r="M6" s="5">
        <v>103478540.99699999</v>
      </c>
      <c r="N6" s="6">
        <v>103478540.99699999</v>
      </c>
    </row>
    <row r="7" spans="1:14" x14ac:dyDescent="0.25">
      <c r="A7" s="7"/>
      <c r="B7" t="s">
        <v>22</v>
      </c>
      <c r="C7" s="5">
        <v>305442507.03799999</v>
      </c>
      <c r="D7" s="5">
        <v>7084610</v>
      </c>
      <c r="E7" s="6">
        <v>312527117.03799999</v>
      </c>
      <c r="J7" s="7"/>
      <c r="K7" t="s">
        <v>22</v>
      </c>
      <c r="M7" s="5">
        <v>363862620.89899951</v>
      </c>
      <c r="N7" s="6">
        <v>363862620.89899951</v>
      </c>
    </row>
    <row r="8" spans="1:14" x14ac:dyDescent="0.25">
      <c r="A8" s="8" t="s">
        <v>14</v>
      </c>
      <c r="B8" s="8"/>
      <c r="C8" s="9">
        <v>2293682011.1469998</v>
      </c>
      <c r="D8" s="9">
        <v>10933610</v>
      </c>
      <c r="E8" s="10">
        <v>2304615621.1469998</v>
      </c>
      <c r="J8" s="8" t="s">
        <v>14</v>
      </c>
      <c r="K8" s="8"/>
      <c r="L8" s="8"/>
      <c r="M8" s="9">
        <v>1542246351.5539994</v>
      </c>
      <c r="N8" s="10">
        <v>1542246351.5539994</v>
      </c>
    </row>
    <row r="9" spans="1:14" x14ac:dyDescent="0.25">
      <c r="A9" s="7" t="s">
        <v>15</v>
      </c>
      <c r="B9" t="s">
        <v>23</v>
      </c>
      <c r="C9" s="5">
        <v>448415259.78099996</v>
      </c>
      <c r="D9" s="5"/>
      <c r="E9" s="6">
        <v>448415259.78099996</v>
      </c>
      <c r="J9" s="7" t="s">
        <v>15</v>
      </c>
      <c r="K9" t="s">
        <v>23</v>
      </c>
      <c r="M9" s="5">
        <v>38000000</v>
      </c>
      <c r="N9" s="6">
        <v>38000000</v>
      </c>
    </row>
    <row r="10" spans="1:14" x14ac:dyDescent="0.25">
      <c r="A10" s="8" t="s">
        <v>18</v>
      </c>
      <c r="B10" s="8"/>
      <c r="C10" s="9">
        <v>448415259.78099996</v>
      </c>
      <c r="D10" s="9"/>
      <c r="E10" s="10">
        <v>448415259.78099996</v>
      </c>
      <c r="J10" s="8" t="s">
        <v>18</v>
      </c>
      <c r="K10" s="8"/>
      <c r="L10" s="8"/>
      <c r="M10" s="9">
        <v>38000000</v>
      </c>
      <c r="N10" s="10">
        <v>38000000</v>
      </c>
    </row>
    <row r="11" spans="1:14" x14ac:dyDescent="0.25">
      <c r="A11" s="11" t="s">
        <v>24</v>
      </c>
      <c r="B11" s="11"/>
      <c r="C11" s="12">
        <v>2742097270.928</v>
      </c>
      <c r="D11" s="12">
        <v>10933610</v>
      </c>
      <c r="E11" s="12">
        <v>2753030880.928</v>
      </c>
      <c r="J11" s="11" t="s">
        <v>24</v>
      </c>
      <c r="K11" s="11"/>
      <c r="L11" s="11"/>
      <c r="M11" s="12">
        <v>1580246351.5539994</v>
      </c>
      <c r="N11" s="12">
        <v>1580246351.5539994</v>
      </c>
    </row>
    <row r="12" spans="1:14" x14ac:dyDescent="0.25">
      <c r="A12" s="13" t="s">
        <v>1401</v>
      </c>
      <c r="J12" s="13" t="s">
        <v>1443</v>
      </c>
    </row>
    <row r="14" spans="1:14" ht="15.75" x14ac:dyDescent="0.25">
      <c r="A14" s="24" t="s">
        <v>1444</v>
      </c>
    </row>
    <row r="15" spans="1:14" ht="15.75" x14ac:dyDescent="0.25">
      <c r="A15" s="14" t="s">
        <v>1449</v>
      </c>
    </row>
    <row r="16" spans="1:14" x14ac:dyDescent="0.25">
      <c r="A16" s="3" t="s">
        <v>25</v>
      </c>
      <c r="B16" s="3" t="s">
        <v>2</v>
      </c>
      <c r="C16" s="25" t="s">
        <v>1445</v>
      </c>
      <c r="D16" s="25" t="s">
        <v>1446</v>
      </c>
    </row>
    <row r="17" spans="1:4" x14ac:dyDescent="0.25">
      <c r="A17" s="4" t="s">
        <v>5</v>
      </c>
      <c r="B17" t="s">
        <v>19</v>
      </c>
      <c r="C17" s="5">
        <v>497269839.13700002</v>
      </c>
      <c r="D17" s="5">
        <v>163046864.62400004</v>
      </c>
    </row>
    <row r="18" spans="1:4" x14ac:dyDescent="0.25">
      <c r="A18" s="4"/>
      <c r="B18" t="s">
        <v>20</v>
      </c>
      <c r="C18" s="5">
        <v>1301904637.7679999</v>
      </c>
      <c r="D18" s="5">
        <v>911858325.03399992</v>
      </c>
    </row>
    <row r="19" spans="1:4" x14ac:dyDescent="0.25">
      <c r="A19" s="4"/>
      <c r="B19" t="s">
        <v>21</v>
      </c>
      <c r="C19" s="5">
        <v>192914027.20400003</v>
      </c>
      <c r="D19" s="5">
        <v>103478540.99699999</v>
      </c>
    </row>
    <row r="20" spans="1:4" x14ac:dyDescent="0.25">
      <c r="A20" s="7"/>
      <c r="B20" t="s">
        <v>22</v>
      </c>
      <c r="C20" s="5">
        <v>312527117.03799999</v>
      </c>
      <c r="D20" s="5">
        <v>363862620.89899951</v>
      </c>
    </row>
    <row r="21" spans="1:4" x14ac:dyDescent="0.25">
      <c r="A21" s="8" t="s">
        <v>14</v>
      </c>
      <c r="B21" s="8"/>
      <c r="C21" s="9">
        <v>2304615621.1469998</v>
      </c>
      <c r="D21" s="9">
        <v>1542246351.5539994</v>
      </c>
    </row>
    <row r="22" spans="1:4" x14ac:dyDescent="0.25">
      <c r="A22" s="7" t="s">
        <v>15</v>
      </c>
      <c r="B22" t="s">
        <v>23</v>
      </c>
      <c r="C22" s="5">
        <v>448415259.78099996</v>
      </c>
      <c r="D22" s="5">
        <v>38000000</v>
      </c>
    </row>
    <row r="23" spans="1:4" x14ac:dyDescent="0.25">
      <c r="A23" s="8" t="s">
        <v>18</v>
      </c>
      <c r="B23" s="8"/>
      <c r="C23" s="9">
        <v>448415259.78099996</v>
      </c>
      <c r="D23" s="9">
        <v>38000000</v>
      </c>
    </row>
    <row r="24" spans="1:4" x14ac:dyDescent="0.25">
      <c r="A24" s="11" t="s">
        <v>24</v>
      </c>
      <c r="B24" s="11"/>
      <c r="C24" s="12">
        <v>2753030880.928</v>
      </c>
      <c r="D24" s="12">
        <v>1580246351.5539994</v>
      </c>
    </row>
    <row r="25" spans="1:4" x14ac:dyDescent="0.25">
      <c r="A25" s="13" t="s">
        <v>1447</v>
      </c>
    </row>
    <row r="26" spans="1:4" x14ac:dyDescent="0.25">
      <c r="A26" s="13" t="s">
        <v>1448</v>
      </c>
    </row>
    <row r="27" spans="1:4" x14ac:dyDescent="0.25">
      <c r="A27" s="13"/>
    </row>
    <row r="28" spans="1:4" x14ac:dyDescent="0.25">
      <c r="A28" s="13"/>
    </row>
    <row r="29" spans="1:4" x14ac:dyDescent="0.25">
      <c r="A29" s="13"/>
    </row>
    <row r="30" spans="1:4" x14ac:dyDescent="0.25">
      <c r="A30" s="13"/>
    </row>
    <row r="31" spans="1:4" x14ac:dyDescent="0.25">
      <c r="A31" s="13"/>
    </row>
    <row r="32" spans="1:4" x14ac:dyDescent="0.25">
      <c r="A32" s="23" t="s">
        <v>1442</v>
      </c>
    </row>
    <row r="33" spans="1:1" x14ac:dyDescent="0.25">
      <c r="A33" s="23" t="s">
        <v>1452</v>
      </c>
    </row>
  </sheetData>
  <mergeCells count="2">
    <mergeCell ref="C2:E2"/>
    <mergeCell ref="L2:N2"/>
  </mergeCells>
  <pageMargins left="0.7" right="0.7" top="0.75" bottom="0.75" header="0.3" footer="0.3"/>
  <pageSetup paperSize="9" scale="68" orientation="portrait" r:id="rId1"/>
  <colBreaks count="2" manualBreakCount="2">
    <brk id="5" max="1048575" man="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D5F30-5739-46E8-A97D-835C298C7095}">
  <dimension ref="A1:L51"/>
  <sheetViews>
    <sheetView topLeftCell="B3" zoomScaleNormal="100" workbookViewId="0">
      <selection activeCell="C9" sqref="C9:C15"/>
    </sheetView>
  </sheetViews>
  <sheetFormatPr defaultRowHeight="15" x14ac:dyDescent="0.25"/>
  <cols>
    <col min="1" max="1" width="13" bestFit="1" customWidth="1"/>
    <col min="2" max="2" width="53.5703125" bestFit="1" customWidth="1"/>
    <col min="3" max="3" width="15" bestFit="1" customWidth="1"/>
    <col min="4" max="4" width="16.140625" bestFit="1" customWidth="1"/>
    <col min="5" max="5" width="13" bestFit="1" customWidth="1"/>
    <col min="8" max="8" width="12.85546875" customWidth="1"/>
    <col min="9" max="9" width="53.5703125" bestFit="1" customWidth="1"/>
    <col min="10" max="10" width="15" bestFit="1" customWidth="1"/>
    <col min="11" max="11" width="16.140625" bestFit="1" customWidth="1"/>
    <col min="12" max="12" width="13" bestFit="1" customWidth="1"/>
  </cols>
  <sheetData>
    <row r="1" spans="1:12" ht="35.25" customHeight="1" x14ac:dyDescent="0.25">
      <c r="A1" s="62" t="s">
        <v>66</v>
      </c>
      <c r="B1" s="62"/>
      <c r="C1" s="62"/>
      <c r="D1" s="62"/>
      <c r="E1" s="62"/>
      <c r="H1" s="62" t="s">
        <v>1440</v>
      </c>
      <c r="I1" s="62"/>
      <c r="J1" s="62"/>
      <c r="K1" s="62"/>
      <c r="L1" s="62"/>
    </row>
    <row r="2" spans="1:12" x14ac:dyDescent="0.25">
      <c r="A2" s="1"/>
      <c r="B2" s="1"/>
      <c r="C2" s="61">
        <v>2022</v>
      </c>
      <c r="D2" s="61"/>
      <c r="E2" s="61"/>
      <c r="H2" s="1"/>
      <c r="I2" s="1"/>
      <c r="J2" s="61">
        <v>2023</v>
      </c>
      <c r="K2" s="61"/>
      <c r="L2" s="61"/>
    </row>
    <row r="3" spans="1:12" x14ac:dyDescent="0.25">
      <c r="A3" s="3" t="s">
        <v>26</v>
      </c>
      <c r="B3" s="3" t="s">
        <v>47</v>
      </c>
      <c r="C3" s="3" t="s">
        <v>3</v>
      </c>
      <c r="D3" s="3" t="s">
        <v>4</v>
      </c>
      <c r="E3" s="2" t="s">
        <v>0</v>
      </c>
      <c r="H3" s="3" t="s">
        <v>26</v>
      </c>
      <c r="I3" s="3" t="s">
        <v>47</v>
      </c>
      <c r="J3" s="3" t="s">
        <v>3</v>
      </c>
      <c r="K3" s="3" t="s">
        <v>4</v>
      </c>
      <c r="L3" s="2" t="s">
        <v>1398</v>
      </c>
    </row>
    <row r="4" spans="1:12" x14ac:dyDescent="0.25">
      <c r="A4" t="s">
        <v>27</v>
      </c>
      <c r="B4" t="s">
        <v>48</v>
      </c>
      <c r="C4" s="5">
        <v>230033817.986</v>
      </c>
      <c r="D4" s="5"/>
      <c r="E4" s="6">
        <v>230033817.986</v>
      </c>
      <c r="H4" t="s">
        <v>27</v>
      </c>
      <c r="I4" t="s">
        <v>48</v>
      </c>
      <c r="K4" s="5">
        <v>3000000</v>
      </c>
      <c r="L4" s="6">
        <v>3000000</v>
      </c>
    </row>
    <row r="5" spans="1:12" x14ac:dyDescent="0.25">
      <c r="A5" t="s">
        <v>28</v>
      </c>
      <c r="B5" t="s">
        <v>49</v>
      </c>
      <c r="C5" s="5">
        <v>20985999.998999998</v>
      </c>
      <c r="D5" s="5"/>
      <c r="E5" s="6">
        <v>20985999.998999998</v>
      </c>
      <c r="H5" t="s">
        <v>28</v>
      </c>
      <c r="I5" t="s">
        <v>49</v>
      </c>
      <c r="K5" s="5"/>
      <c r="L5" s="6"/>
    </row>
    <row r="6" spans="1:12" x14ac:dyDescent="0.25">
      <c r="A6" t="s">
        <v>29</v>
      </c>
      <c r="B6" t="s">
        <v>50</v>
      </c>
      <c r="C6" s="5">
        <v>2940000</v>
      </c>
      <c r="D6" s="5"/>
      <c r="E6" s="6">
        <v>2940000</v>
      </c>
      <c r="H6" t="s">
        <v>29</v>
      </c>
      <c r="I6" t="s">
        <v>50</v>
      </c>
      <c r="K6" s="5"/>
      <c r="L6" s="6"/>
    </row>
    <row r="7" spans="1:12" x14ac:dyDescent="0.25">
      <c r="A7" t="s">
        <v>30</v>
      </c>
      <c r="B7" t="s">
        <v>51</v>
      </c>
      <c r="C7" s="5">
        <v>44930830</v>
      </c>
      <c r="D7" s="5"/>
      <c r="E7" s="6">
        <v>44930830</v>
      </c>
      <c r="H7" t="s">
        <v>30</v>
      </c>
      <c r="I7" t="s">
        <v>51</v>
      </c>
      <c r="K7" s="5">
        <v>5000000</v>
      </c>
      <c r="L7" s="6">
        <v>5000000</v>
      </c>
    </row>
    <row r="8" spans="1:12" x14ac:dyDescent="0.25">
      <c r="A8" t="s">
        <v>31</v>
      </c>
      <c r="B8" t="s">
        <v>52</v>
      </c>
      <c r="C8" s="5">
        <v>10732250</v>
      </c>
      <c r="D8" s="5"/>
      <c r="E8" s="6">
        <v>10732250</v>
      </c>
      <c r="H8" t="s">
        <v>31</v>
      </c>
      <c r="I8" t="s">
        <v>52</v>
      </c>
      <c r="K8" s="5">
        <v>13000000</v>
      </c>
      <c r="L8" s="6">
        <v>13000000</v>
      </c>
    </row>
    <row r="9" spans="1:12" x14ac:dyDescent="0.25">
      <c r="A9" t="s">
        <v>32</v>
      </c>
      <c r="B9" t="s">
        <v>53</v>
      </c>
      <c r="C9" s="5">
        <v>102500000</v>
      </c>
      <c r="D9" s="5"/>
      <c r="E9" s="6">
        <v>102500000</v>
      </c>
      <c r="H9" t="s">
        <v>32</v>
      </c>
      <c r="I9" t="s">
        <v>53</v>
      </c>
      <c r="K9" s="5">
        <v>32700000</v>
      </c>
      <c r="L9" s="6">
        <v>32700000</v>
      </c>
    </row>
    <row r="10" spans="1:12" x14ac:dyDescent="0.25">
      <c r="A10" t="s">
        <v>33</v>
      </c>
      <c r="B10" t="s">
        <v>54</v>
      </c>
      <c r="C10" s="5">
        <v>28669765</v>
      </c>
      <c r="D10" s="5">
        <v>12103500</v>
      </c>
      <c r="E10" s="6">
        <v>40773265</v>
      </c>
      <c r="H10" t="s">
        <v>33</v>
      </c>
      <c r="I10" t="s">
        <v>54</v>
      </c>
      <c r="K10" s="5">
        <v>17971500</v>
      </c>
      <c r="L10" s="6">
        <v>17971500</v>
      </c>
    </row>
    <row r="11" spans="1:12" x14ac:dyDescent="0.25">
      <c r="A11" t="s">
        <v>34</v>
      </c>
      <c r="B11" t="s">
        <v>55</v>
      </c>
      <c r="C11" s="5">
        <v>62253570.810999997</v>
      </c>
      <c r="D11" s="5"/>
      <c r="E11" s="6">
        <v>62253570.810999997</v>
      </c>
      <c r="H11" t="s">
        <v>34</v>
      </c>
      <c r="I11" t="s">
        <v>55</v>
      </c>
      <c r="K11" s="5">
        <v>61251477</v>
      </c>
      <c r="L11" s="6">
        <v>61251477</v>
      </c>
    </row>
    <row r="12" spans="1:12" x14ac:dyDescent="0.25">
      <c r="A12" t="s">
        <v>35</v>
      </c>
      <c r="B12" t="s">
        <v>56</v>
      </c>
      <c r="C12" s="5">
        <v>8999999.9859999996</v>
      </c>
      <c r="D12" s="5"/>
      <c r="E12" s="6">
        <v>8999999.9859999996</v>
      </c>
      <c r="H12" t="s">
        <v>35</v>
      </c>
      <c r="I12" t="s">
        <v>56</v>
      </c>
      <c r="K12" s="5"/>
      <c r="L12" s="6"/>
    </row>
    <row r="13" spans="1:12" x14ac:dyDescent="0.25">
      <c r="A13" t="s">
        <v>36</v>
      </c>
      <c r="B13" t="s">
        <v>57</v>
      </c>
      <c r="C13" s="5">
        <v>339496965</v>
      </c>
      <c r="D13" s="5"/>
      <c r="E13" s="6">
        <v>339496965</v>
      </c>
      <c r="H13" t="s">
        <v>36</v>
      </c>
      <c r="I13" t="s">
        <v>57</v>
      </c>
      <c r="K13" s="5">
        <v>284355834</v>
      </c>
      <c r="L13" s="6">
        <v>284355834</v>
      </c>
    </row>
    <row r="14" spans="1:12" x14ac:dyDescent="0.25">
      <c r="A14" t="s">
        <v>37</v>
      </c>
      <c r="B14" t="s">
        <v>58</v>
      </c>
      <c r="C14" s="5">
        <v>81749643</v>
      </c>
      <c r="D14" s="21">
        <v>-474000</v>
      </c>
      <c r="E14" s="6">
        <v>81275643</v>
      </c>
      <c r="H14" t="s">
        <v>37</v>
      </c>
      <c r="I14" t="s">
        <v>58</v>
      </c>
      <c r="K14" s="5">
        <v>60738000</v>
      </c>
      <c r="L14" s="6">
        <v>60738000</v>
      </c>
    </row>
    <row r="15" spans="1:12" x14ac:dyDescent="0.25">
      <c r="A15" t="s">
        <v>38</v>
      </c>
      <c r="B15" t="s">
        <v>59</v>
      </c>
      <c r="C15" s="5">
        <v>20380264</v>
      </c>
      <c r="D15" s="5"/>
      <c r="E15" s="6">
        <v>20380264</v>
      </c>
      <c r="H15" t="s">
        <v>38</v>
      </c>
      <c r="I15" t="s">
        <v>59</v>
      </c>
      <c r="K15" s="5"/>
      <c r="L15" s="6"/>
    </row>
    <row r="16" spans="1:12" x14ac:dyDescent="0.25">
      <c r="A16" t="s">
        <v>39</v>
      </c>
      <c r="B16" t="s">
        <v>60</v>
      </c>
      <c r="C16" s="21">
        <v>-533605</v>
      </c>
      <c r="D16" s="21"/>
      <c r="E16" s="22">
        <v>-533605</v>
      </c>
      <c r="H16" t="s">
        <v>39</v>
      </c>
      <c r="I16" t="s">
        <v>60</v>
      </c>
      <c r="K16" s="5"/>
      <c r="L16" s="6"/>
    </row>
    <row r="17" spans="1:12" x14ac:dyDescent="0.25">
      <c r="A17" t="s">
        <v>40</v>
      </c>
      <c r="B17" t="s">
        <v>61</v>
      </c>
      <c r="C17" s="5">
        <v>1088552064.7259998</v>
      </c>
      <c r="D17" s="5"/>
      <c r="E17" s="6">
        <v>1088552064.7259998</v>
      </c>
      <c r="H17" t="s">
        <v>40</v>
      </c>
      <c r="I17" t="s">
        <v>61</v>
      </c>
      <c r="K17" s="5">
        <v>676261269.89900041</v>
      </c>
      <c r="L17" s="6">
        <v>676261269.89900041</v>
      </c>
    </row>
    <row r="18" spans="1:12" x14ac:dyDescent="0.25">
      <c r="A18" t="s">
        <v>1402</v>
      </c>
      <c r="B18" t="s">
        <v>1403</v>
      </c>
      <c r="C18" s="5"/>
      <c r="D18" s="5"/>
      <c r="E18" s="6"/>
      <c r="H18" t="s">
        <v>1402</v>
      </c>
      <c r="I18" t="s">
        <v>1403</v>
      </c>
      <c r="K18" s="5">
        <v>4668931</v>
      </c>
      <c r="L18" s="6">
        <v>4668931</v>
      </c>
    </row>
    <row r="19" spans="1:12" x14ac:dyDescent="0.25">
      <c r="A19" t="s">
        <v>41</v>
      </c>
      <c r="B19" t="s">
        <v>1404</v>
      </c>
      <c r="C19" s="5">
        <v>7087880.1299999999</v>
      </c>
      <c r="D19" s="5"/>
      <c r="E19" s="6">
        <v>7087880.1299999999</v>
      </c>
      <c r="H19" t="s">
        <v>41</v>
      </c>
      <c r="I19" t="s">
        <v>62</v>
      </c>
      <c r="K19" s="5">
        <v>11193000</v>
      </c>
      <c r="L19" s="6">
        <v>11193000</v>
      </c>
    </row>
    <row r="20" spans="1:12" x14ac:dyDescent="0.25">
      <c r="A20" t="s">
        <v>42</v>
      </c>
      <c r="B20" t="s">
        <v>63</v>
      </c>
      <c r="C20" s="5">
        <v>107916915</v>
      </c>
      <c r="D20" s="5"/>
      <c r="E20" s="6">
        <v>107916915</v>
      </c>
      <c r="H20" t="s">
        <v>42</v>
      </c>
      <c r="I20" t="s">
        <v>63</v>
      </c>
      <c r="K20" s="5">
        <v>82360085</v>
      </c>
      <c r="L20" s="6">
        <v>82360085</v>
      </c>
    </row>
    <row r="21" spans="1:12" x14ac:dyDescent="0.25">
      <c r="A21" t="s">
        <v>43</v>
      </c>
      <c r="B21" t="s">
        <v>64</v>
      </c>
      <c r="C21" s="5">
        <v>596190386.48999989</v>
      </c>
      <c r="D21" s="5"/>
      <c r="E21" s="6">
        <v>596190386.48999989</v>
      </c>
      <c r="H21" t="s">
        <v>43</v>
      </c>
      <c r="I21" t="s">
        <v>64</v>
      </c>
      <c r="K21" s="5">
        <v>328819236.65499985</v>
      </c>
      <c r="L21" s="6">
        <v>328819236.65499985</v>
      </c>
    </row>
    <row r="22" spans="1:12" x14ac:dyDescent="0.25">
      <c r="A22" t="s">
        <v>44</v>
      </c>
      <c r="B22" t="s">
        <v>65</v>
      </c>
      <c r="C22" s="21">
        <v>-10789476.200000001</v>
      </c>
      <c r="D22" s="21">
        <v>-695890</v>
      </c>
      <c r="E22" s="22">
        <v>-11485366.200000001</v>
      </c>
      <c r="H22" t="s">
        <v>44</v>
      </c>
      <c r="I22" t="s">
        <v>65</v>
      </c>
      <c r="K22" s="21">
        <v>-1072982</v>
      </c>
      <c r="L22" s="22">
        <v>-1072982</v>
      </c>
    </row>
    <row r="23" spans="1:12" x14ac:dyDescent="0.25">
      <c r="A23" s="11" t="s">
        <v>24</v>
      </c>
      <c r="B23" s="11"/>
      <c r="C23" s="12">
        <v>2742097270.928</v>
      </c>
      <c r="D23" s="12">
        <v>10933610</v>
      </c>
      <c r="E23" s="12">
        <v>2753030880.928</v>
      </c>
      <c r="H23" s="11" t="s">
        <v>24</v>
      </c>
      <c r="I23" s="11"/>
      <c r="J23" s="11"/>
      <c r="K23" s="12">
        <v>1580246351.5540004</v>
      </c>
      <c r="L23" s="12">
        <v>1580246351.5540004</v>
      </c>
    </row>
    <row r="24" spans="1:12" x14ac:dyDescent="0.25">
      <c r="A24" s="13" t="s">
        <v>45</v>
      </c>
      <c r="H24" s="13" t="s">
        <v>1443</v>
      </c>
    </row>
    <row r="25" spans="1:12" x14ac:dyDescent="0.25">
      <c r="A25" s="13"/>
    </row>
    <row r="26" spans="1:12" x14ac:dyDescent="0.25">
      <c r="A26" s="13"/>
    </row>
    <row r="27" spans="1:12" ht="15.75" x14ac:dyDescent="0.25">
      <c r="A27" s="24" t="s">
        <v>1444</v>
      </c>
    </row>
    <row r="28" spans="1:12" ht="15.75" x14ac:dyDescent="0.25">
      <c r="A28" s="26" t="s">
        <v>1450</v>
      </c>
      <c r="B28" s="26"/>
      <c r="C28" s="26"/>
      <c r="D28" s="26"/>
      <c r="E28" s="26"/>
    </row>
    <row r="29" spans="1:12" x14ac:dyDescent="0.25">
      <c r="A29" s="3" t="s">
        <v>26</v>
      </c>
      <c r="B29" s="3" t="s">
        <v>47</v>
      </c>
      <c r="C29" s="25" t="s">
        <v>1445</v>
      </c>
      <c r="D29" s="25" t="s">
        <v>1446</v>
      </c>
    </row>
    <row r="30" spans="1:12" x14ac:dyDescent="0.25">
      <c r="A30" t="s">
        <v>27</v>
      </c>
      <c r="B30" t="s">
        <v>48</v>
      </c>
      <c r="C30" s="5">
        <v>230033817.986</v>
      </c>
      <c r="D30" s="5">
        <v>3000000</v>
      </c>
    </row>
    <row r="31" spans="1:12" x14ac:dyDescent="0.25">
      <c r="A31" t="s">
        <v>28</v>
      </c>
      <c r="B31" t="s">
        <v>49</v>
      </c>
      <c r="C31" s="5">
        <v>20985999.998999998</v>
      </c>
      <c r="D31" s="5"/>
    </row>
    <row r="32" spans="1:12" x14ac:dyDescent="0.25">
      <c r="A32" t="s">
        <v>29</v>
      </c>
      <c r="B32" t="s">
        <v>50</v>
      </c>
      <c r="C32" s="5">
        <v>2940000</v>
      </c>
      <c r="D32" s="5"/>
    </row>
    <row r="33" spans="1:4" x14ac:dyDescent="0.25">
      <c r="A33" t="s">
        <v>30</v>
      </c>
      <c r="B33" t="s">
        <v>51</v>
      </c>
      <c r="C33" s="5">
        <v>44930830</v>
      </c>
      <c r="D33" s="5">
        <v>5000000</v>
      </c>
    </row>
    <row r="34" spans="1:4" x14ac:dyDescent="0.25">
      <c r="A34" t="s">
        <v>31</v>
      </c>
      <c r="B34" t="s">
        <v>52</v>
      </c>
      <c r="C34" s="5">
        <v>10732250</v>
      </c>
      <c r="D34" s="5">
        <v>13000000</v>
      </c>
    </row>
    <row r="35" spans="1:4" x14ac:dyDescent="0.25">
      <c r="A35" t="s">
        <v>32</v>
      </c>
      <c r="B35" t="s">
        <v>53</v>
      </c>
      <c r="C35" s="5">
        <v>102500000</v>
      </c>
      <c r="D35" s="5">
        <v>32700000</v>
      </c>
    </row>
    <row r="36" spans="1:4" x14ac:dyDescent="0.25">
      <c r="A36" t="s">
        <v>33</v>
      </c>
      <c r="B36" t="s">
        <v>54</v>
      </c>
      <c r="C36" s="5">
        <v>40773265</v>
      </c>
      <c r="D36" s="5">
        <v>17971500</v>
      </c>
    </row>
    <row r="37" spans="1:4" x14ac:dyDescent="0.25">
      <c r="A37" t="s">
        <v>34</v>
      </c>
      <c r="B37" t="s">
        <v>55</v>
      </c>
      <c r="C37" s="5">
        <v>62253570.810999997</v>
      </c>
      <c r="D37" s="5">
        <v>61251477</v>
      </c>
    </row>
    <row r="38" spans="1:4" x14ac:dyDescent="0.25">
      <c r="A38" t="s">
        <v>35</v>
      </c>
      <c r="B38" t="s">
        <v>56</v>
      </c>
      <c r="C38" s="5">
        <v>8999999.9859999996</v>
      </c>
      <c r="D38" s="5"/>
    </row>
    <row r="39" spans="1:4" x14ac:dyDescent="0.25">
      <c r="A39" t="s">
        <v>36</v>
      </c>
      <c r="B39" t="s">
        <v>57</v>
      </c>
      <c r="C39" s="5">
        <v>339496965</v>
      </c>
      <c r="D39" s="5">
        <v>284355834</v>
      </c>
    </row>
    <row r="40" spans="1:4" x14ac:dyDescent="0.25">
      <c r="A40" t="s">
        <v>37</v>
      </c>
      <c r="B40" t="s">
        <v>58</v>
      </c>
      <c r="C40" s="5">
        <v>81275643</v>
      </c>
      <c r="D40" s="5">
        <v>60738000</v>
      </c>
    </row>
    <row r="41" spans="1:4" x14ac:dyDescent="0.25">
      <c r="A41" t="s">
        <v>38</v>
      </c>
      <c r="B41" t="s">
        <v>59</v>
      </c>
      <c r="C41" s="5">
        <v>20380264</v>
      </c>
      <c r="D41" s="5"/>
    </row>
    <row r="42" spans="1:4" x14ac:dyDescent="0.25">
      <c r="A42" t="s">
        <v>39</v>
      </c>
      <c r="B42" t="s">
        <v>60</v>
      </c>
      <c r="C42" s="21">
        <v>-533605</v>
      </c>
      <c r="D42" s="21"/>
    </row>
    <row r="43" spans="1:4" x14ac:dyDescent="0.25">
      <c r="A43" t="s">
        <v>40</v>
      </c>
      <c r="B43" t="s">
        <v>61</v>
      </c>
      <c r="C43" s="5">
        <v>1088552064.7259998</v>
      </c>
      <c r="D43" s="5">
        <v>676261269.89900041</v>
      </c>
    </row>
    <row r="44" spans="1:4" x14ac:dyDescent="0.25">
      <c r="A44" t="s">
        <v>1402</v>
      </c>
      <c r="B44" t="s">
        <v>1403</v>
      </c>
      <c r="C44" s="5"/>
      <c r="D44" s="5">
        <v>4668931</v>
      </c>
    </row>
    <row r="45" spans="1:4" x14ac:dyDescent="0.25">
      <c r="A45" t="s">
        <v>41</v>
      </c>
      <c r="B45" t="s">
        <v>1404</v>
      </c>
      <c r="C45" s="5">
        <v>7087880.1299999999</v>
      </c>
      <c r="D45" s="5">
        <v>11193000</v>
      </c>
    </row>
    <row r="46" spans="1:4" x14ac:dyDescent="0.25">
      <c r="A46" t="s">
        <v>42</v>
      </c>
      <c r="B46" t="s">
        <v>63</v>
      </c>
      <c r="C46" s="5">
        <v>107916915</v>
      </c>
      <c r="D46" s="5">
        <v>82360085</v>
      </c>
    </row>
    <row r="47" spans="1:4" x14ac:dyDescent="0.25">
      <c r="A47" t="s">
        <v>43</v>
      </c>
      <c r="B47" t="s">
        <v>64</v>
      </c>
      <c r="C47" s="5">
        <v>596190386.48999989</v>
      </c>
      <c r="D47" s="5">
        <v>328819236.65499985</v>
      </c>
    </row>
    <row r="48" spans="1:4" x14ac:dyDescent="0.25">
      <c r="A48" t="s">
        <v>44</v>
      </c>
      <c r="B48" t="s">
        <v>65</v>
      </c>
      <c r="C48" s="21">
        <v>-11485366.200000001</v>
      </c>
      <c r="D48" s="21">
        <v>-1072982</v>
      </c>
    </row>
    <row r="49" spans="1:4" x14ac:dyDescent="0.25">
      <c r="A49" s="11" t="s">
        <v>24</v>
      </c>
      <c r="B49" s="11"/>
      <c r="C49" s="12">
        <v>2753030880.928</v>
      </c>
      <c r="D49" s="12">
        <v>1580246351.5540004</v>
      </c>
    </row>
    <row r="50" spans="1:4" x14ac:dyDescent="0.25">
      <c r="A50" s="13" t="s">
        <v>1451</v>
      </c>
    </row>
    <row r="51" spans="1:4" x14ac:dyDescent="0.25">
      <c r="A51" s="13" t="s">
        <v>1448</v>
      </c>
    </row>
  </sheetData>
  <mergeCells count="4">
    <mergeCell ref="C2:E2"/>
    <mergeCell ref="J2:L2"/>
    <mergeCell ref="A1:E1"/>
    <mergeCell ref="H1:L1"/>
  </mergeCells>
  <pageMargins left="0.7" right="0.7" top="0.75" bottom="0.75" header="0.3" footer="0.3"/>
  <pageSetup paperSize="9" scale="68" orientation="portrait"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63227-2EC9-4EC5-BD2B-519FFAEE5329}">
  <dimension ref="A1:L535"/>
  <sheetViews>
    <sheetView zoomScaleNormal="100" workbookViewId="0"/>
  </sheetViews>
  <sheetFormatPr defaultRowHeight="15" x14ac:dyDescent="0.25"/>
  <cols>
    <col min="1" max="1" width="16.140625" bestFit="1" customWidth="1"/>
    <col min="2" max="2" width="66.85546875" customWidth="1"/>
    <col min="3" max="3" width="57" customWidth="1"/>
    <col min="4" max="4" width="4.5703125" customWidth="1"/>
    <col min="5" max="5" width="24" customWidth="1"/>
    <col min="6" max="6" width="4.140625" customWidth="1"/>
    <col min="7" max="7" width="43.5703125" customWidth="1"/>
    <col min="8" max="8" width="15" bestFit="1" customWidth="1"/>
    <col min="9" max="9" width="16.140625" bestFit="1" customWidth="1"/>
    <col min="10" max="10" width="13" bestFit="1" customWidth="1"/>
    <col min="11" max="11" width="3.5703125" customWidth="1"/>
    <col min="12" max="12" width="144.42578125" customWidth="1"/>
  </cols>
  <sheetData>
    <row r="1" spans="1:12" ht="15.75" x14ac:dyDescent="0.25">
      <c r="A1" s="14" t="s">
        <v>1396</v>
      </c>
      <c r="E1" s="16" t="s">
        <v>1438</v>
      </c>
      <c r="F1" s="16"/>
      <c r="G1" s="16"/>
    </row>
    <row r="2" spans="1:12" x14ac:dyDescent="0.25">
      <c r="A2" s="1"/>
      <c r="B2" s="1"/>
      <c r="C2" s="1"/>
      <c r="D2" s="1"/>
      <c r="E2" s="1"/>
      <c r="F2" s="1"/>
      <c r="G2" s="1"/>
      <c r="H2" s="61">
        <v>2022</v>
      </c>
      <c r="I2" s="61"/>
      <c r="J2" s="61"/>
      <c r="L2" s="1"/>
    </row>
    <row r="3" spans="1:12" x14ac:dyDescent="0.25">
      <c r="A3" s="3" t="s">
        <v>67</v>
      </c>
      <c r="B3" s="3" t="s">
        <v>68</v>
      </c>
      <c r="C3" s="3" t="s">
        <v>69</v>
      </c>
      <c r="D3" s="3" t="s">
        <v>1</v>
      </c>
      <c r="E3" s="3" t="s">
        <v>2</v>
      </c>
      <c r="F3" s="3" t="s">
        <v>70</v>
      </c>
      <c r="G3" s="3" t="s">
        <v>71</v>
      </c>
      <c r="H3" s="3" t="s">
        <v>3</v>
      </c>
      <c r="I3" s="3" t="s">
        <v>4</v>
      </c>
      <c r="J3" s="2" t="s">
        <v>0</v>
      </c>
      <c r="L3" s="3" t="s">
        <v>1035</v>
      </c>
    </row>
    <row r="4" spans="1:12" x14ac:dyDescent="0.25">
      <c r="A4" s="15" t="s">
        <v>72</v>
      </c>
      <c r="B4" s="4" t="s">
        <v>73</v>
      </c>
      <c r="C4" t="s">
        <v>74</v>
      </c>
      <c r="D4" s="4" t="s">
        <v>8</v>
      </c>
      <c r="E4" t="s">
        <v>9</v>
      </c>
      <c r="F4" s="4" t="s">
        <v>75</v>
      </c>
      <c r="G4" t="s">
        <v>76</v>
      </c>
      <c r="H4" s="5">
        <v>281000000</v>
      </c>
      <c r="I4" s="5"/>
      <c r="J4" s="6">
        <v>281000000</v>
      </c>
      <c r="L4" t="s">
        <v>1036</v>
      </c>
    </row>
    <row r="5" spans="1:12" x14ac:dyDescent="0.25">
      <c r="A5" s="7" t="s">
        <v>77</v>
      </c>
      <c r="B5" s="4" t="s">
        <v>78</v>
      </c>
      <c r="C5" t="s">
        <v>79</v>
      </c>
      <c r="D5" s="4" t="s">
        <v>8</v>
      </c>
      <c r="E5" t="s">
        <v>9</v>
      </c>
      <c r="F5" s="4" t="s">
        <v>75</v>
      </c>
      <c r="G5" t="s">
        <v>76</v>
      </c>
      <c r="H5" s="5">
        <v>273857000</v>
      </c>
      <c r="I5" s="5"/>
      <c r="J5" s="6">
        <v>273857000</v>
      </c>
      <c r="L5" t="s">
        <v>1037</v>
      </c>
    </row>
    <row r="6" spans="1:12" x14ac:dyDescent="0.25">
      <c r="A6" s="7" t="s">
        <v>80</v>
      </c>
      <c r="B6" s="4" t="s">
        <v>81</v>
      </c>
      <c r="C6" t="s">
        <v>79</v>
      </c>
      <c r="D6" s="4" t="s">
        <v>16</v>
      </c>
      <c r="E6" t="s">
        <v>17</v>
      </c>
      <c r="F6" s="4" t="s">
        <v>82</v>
      </c>
      <c r="G6" t="s">
        <v>83</v>
      </c>
      <c r="H6" s="5">
        <v>153000000</v>
      </c>
      <c r="I6" s="5"/>
      <c r="J6" s="6">
        <v>153000000</v>
      </c>
      <c r="L6" t="s">
        <v>1038</v>
      </c>
    </row>
    <row r="7" spans="1:12" x14ac:dyDescent="0.25">
      <c r="A7" s="15" t="s">
        <v>84</v>
      </c>
      <c r="B7" s="4" t="s">
        <v>85</v>
      </c>
      <c r="C7" t="s">
        <v>86</v>
      </c>
      <c r="D7" s="4" t="s">
        <v>8</v>
      </c>
      <c r="E7" t="s">
        <v>9</v>
      </c>
      <c r="F7" s="4" t="s">
        <v>87</v>
      </c>
      <c r="G7" t="s">
        <v>88</v>
      </c>
      <c r="H7" s="5">
        <v>97916915</v>
      </c>
      <c r="I7" s="5"/>
      <c r="J7" s="6">
        <v>97916915</v>
      </c>
      <c r="L7" t="s">
        <v>1039</v>
      </c>
    </row>
    <row r="8" spans="1:12" x14ac:dyDescent="0.25">
      <c r="A8" s="15" t="s">
        <v>89</v>
      </c>
      <c r="B8" s="4" t="s">
        <v>90</v>
      </c>
      <c r="C8" t="s">
        <v>91</v>
      </c>
      <c r="D8" s="4" t="s">
        <v>8</v>
      </c>
      <c r="E8" t="s">
        <v>9</v>
      </c>
      <c r="F8" s="4" t="s">
        <v>75</v>
      </c>
      <c r="G8" t="s">
        <v>76</v>
      </c>
      <c r="H8" s="5">
        <v>94000000</v>
      </c>
      <c r="I8" s="5"/>
      <c r="J8" s="6">
        <v>94000000</v>
      </c>
      <c r="L8" t="s">
        <v>1040</v>
      </c>
    </row>
    <row r="9" spans="1:12" x14ac:dyDescent="0.25">
      <c r="A9" s="15" t="s">
        <v>92</v>
      </c>
      <c r="B9" s="4" t="s">
        <v>93</v>
      </c>
      <c r="C9" t="s">
        <v>94</v>
      </c>
      <c r="D9" s="4" t="s">
        <v>6</v>
      </c>
      <c r="E9" t="s">
        <v>7</v>
      </c>
      <c r="F9" s="4" t="s">
        <v>95</v>
      </c>
      <c r="G9" t="s">
        <v>96</v>
      </c>
      <c r="H9" s="5">
        <v>62000000</v>
      </c>
      <c r="I9" s="5"/>
      <c r="J9" s="6">
        <v>62000000</v>
      </c>
      <c r="L9" t="s">
        <v>1041</v>
      </c>
    </row>
    <row r="10" spans="1:12" x14ac:dyDescent="0.25">
      <c r="A10" s="7" t="s">
        <v>97</v>
      </c>
      <c r="B10" s="4" t="s">
        <v>98</v>
      </c>
      <c r="C10" t="s">
        <v>79</v>
      </c>
      <c r="D10" s="4" t="s">
        <v>16</v>
      </c>
      <c r="E10" t="s">
        <v>17</v>
      </c>
      <c r="F10" s="4" t="s">
        <v>82</v>
      </c>
      <c r="G10" t="s">
        <v>83</v>
      </c>
      <c r="H10" s="5">
        <v>58000000</v>
      </c>
      <c r="I10" s="5"/>
      <c r="J10" s="6">
        <v>58000000</v>
      </c>
      <c r="L10" t="s">
        <v>1042</v>
      </c>
    </row>
    <row r="11" spans="1:12" x14ac:dyDescent="0.25">
      <c r="A11" s="7" t="s">
        <v>99</v>
      </c>
      <c r="B11" s="4" t="s">
        <v>100</v>
      </c>
      <c r="C11" t="s">
        <v>101</v>
      </c>
      <c r="D11" s="4" t="s">
        <v>6</v>
      </c>
      <c r="E11" t="s">
        <v>7</v>
      </c>
      <c r="F11" s="4" t="s">
        <v>95</v>
      </c>
      <c r="G11" t="s">
        <v>96</v>
      </c>
      <c r="H11" s="5">
        <v>55000000</v>
      </c>
      <c r="I11" s="5"/>
      <c r="J11" s="6">
        <v>55000000</v>
      </c>
      <c r="L11" t="s">
        <v>1043</v>
      </c>
    </row>
    <row r="12" spans="1:12" x14ac:dyDescent="0.25">
      <c r="A12" s="7" t="s">
        <v>102</v>
      </c>
      <c r="B12" s="4" t="s">
        <v>103</v>
      </c>
      <c r="C12" t="s">
        <v>104</v>
      </c>
      <c r="D12" s="4" t="s">
        <v>6</v>
      </c>
      <c r="E12" t="s">
        <v>7</v>
      </c>
      <c r="F12" s="4" t="s">
        <v>95</v>
      </c>
      <c r="G12" t="s">
        <v>96</v>
      </c>
      <c r="H12" s="5">
        <v>44900000</v>
      </c>
      <c r="I12" s="5"/>
      <c r="J12" s="6">
        <v>44900000</v>
      </c>
      <c r="L12" t="s">
        <v>1044</v>
      </c>
    </row>
    <row r="13" spans="1:12" x14ac:dyDescent="0.25">
      <c r="A13" s="15" t="s">
        <v>105</v>
      </c>
      <c r="B13" s="4" t="s">
        <v>106</v>
      </c>
      <c r="C13" t="s">
        <v>107</v>
      </c>
      <c r="D13" s="4" t="s">
        <v>10</v>
      </c>
      <c r="E13" t="s">
        <v>11</v>
      </c>
      <c r="F13" s="4" t="s">
        <v>108</v>
      </c>
      <c r="G13" t="s">
        <v>109</v>
      </c>
      <c r="H13" s="5">
        <v>43000000</v>
      </c>
      <c r="I13" s="5"/>
      <c r="J13" s="6">
        <v>43000000</v>
      </c>
      <c r="L13" t="s">
        <v>1045</v>
      </c>
    </row>
    <row r="14" spans="1:12" x14ac:dyDescent="0.25">
      <c r="A14" s="7" t="s">
        <v>110</v>
      </c>
      <c r="B14" s="4" t="s">
        <v>111</v>
      </c>
      <c r="C14" t="s">
        <v>112</v>
      </c>
      <c r="D14" s="4" t="s">
        <v>6</v>
      </c>
      <c r="E14" t="s">
        <v>7</v>
      </c>
      <c r="F14" s="4" t="s">
        <v>95</v>
      </c>
      <c r="G14" t="s">
        <v>96</v>
      </c>
      <c r="H14" s="5">
        <v>35300000</v>
      </c>
      <c r="I14" s="5"/>
      <c r="J14" s="6">
        <v>35300000</v>
      </c>
      <c r="L14" t="s">
        <v>1046</v>
      </c>
    </row>
    <row r="15" spans="1:12" x14ac:dyDescent="0.25">
      <c r="A15" s="15" t="s">
        <v>113</v>
      </c>
      <c r="B15" s="4" t="s">
        <v>114</v>
      </c>
      <c r="C15" t="s">
        <v>115</v>
      </c>
      <c r="D15" s="4" t="s">
        <v>6</v>
      </c>
      <c r="E15" t="s">
        <v>7</v>
      </c>
      <c r="F15" s="4" t="s">
        <v>75</v>
      </c>
      <c r="G15" t="s">
        <v>116</v>
      </c>
      <c r="H15" s="5">
        <v>35000000</v>
      </c>
      <c r="I15" s="5"/>
      <c r="J15" s="6">
        <v>35000000</v>
      </c>
      <c r="L15" t="s">
        <v>1047</v>
      </c>
    </row>
    <row r="16" spans="1:12" x14ac:dyDescent="0.25">
      <c r="A16" s="15" t="s">
        <v>117</v>
      </c>
      <c r="B16" s="4" t="s">
        <v>118</v>
      </c>
      <c r="C16" t="s">
        <v>79</v>
      </c>
      <c r="D16" s="4" t="s">
        <v>16</v>
      </c>
      <c r="E16" t="s">
        <v>17</v>
      </c>
      <c r="F16" s="4" t="s">
        <v>82</v>
      </c>
      <c r="G16" t="s">
        <v>83</v>
      </c>
      <c r="H16" s="5">
        <v>34000000</v>
      </c>
      <c r="I16" s="5"/>
      <c r="J16" s="6">
        <v>34000000</v>
      </c>
      <c r="L16" t="s">
        <v>1048</v>
      </c>
    </row>
    <row r="17" spans="1:12" x14ac:dyDescent="0.25">
      <c r="A17" s="7" t="s">
        <v>119</v>
      </c>
      <c r="B17" s="4" t="s">
        <v>120</v>
      </c>
      <c r="C17" t="s">
        <v>121</v>
      </c>
      <c r="D17" s="4" t="s">
        <v>16</v>
      </c>
      <c r="E17" t="s">
        <v>17</v>
      </c>
      <c r="F17" s="4" t="s">
        <v>82</v>
      </c>
      <c r="G17" t="s">
        <v>83</v>
      </c>
      <c r="H17" s="5">
        <v>26249295.985000003</v>
      </c>
      <c r="I17" s="5"/>
      <c r="J17" s="6">
        <v>26249295.985000003</v>
      </c>
      <c r="L17" t="s">
        <v>1049</v>
      </c>
    </row>
    <row r="18" spans="1:12" x14ac:dyDescent="0.25">
      <c r="A18" s="7" t="s">
        <v>122</v>
      </c>
      <c r="B18" s="4" t="s">
        <v>123</v>
      </c>
      <c r="C18" t="s">
        <v>124</v>
      </c>
      <c r="D18" s="4" t="s">
        <v>6</v>
      </c>
      <c r="E18" t="s">
        <v>7</v>
      </c>
      <c r="F18" s="4" t="s">
        <v>95</v>
      </c>
      <c r="G18" t="s">
        <v>96</v>
      </c>
      <c r="H18" s="5">
        <v>24830000</v>
      </c>
      <c r="I18" s="5"/>
      <c r="J18" s="6">
        <v>24830000</v>
      </c>
      <c r="L18" t="s">
        <v>1050</v>
      </c>
    </row>
    <row r="19" spans="1:12" x14ac:dyDescent="0.25">
      <c r="A19" s="15" t="s">
        <v>125</v>
      </c>
      <c r="B19" s="4" t="s">
        <v>126</v>
      </c>
      <c r="C19" t="s">
        <v>127</v>
      </c>
      <c r="D19" s="4" t="s">
        <v>8</v>
      </c>
      <c r="E19" t="s">
        <v>9</v>
      </c>
      <c r="F19" s="4" t="s">
        <v>75</v>
      </c>
      <c r="G19" t="s">
        <v>76</v>
      </c>
      <c r="H19" s="5">
        <v>22000000</v>
      </c>
      <c r="I19" s="5"/>
      <c r="J19" s="6">
        <v>22000000</v>
      </c>
      <c r="L19" t="s">
        <v>1051</v>
      </c>
    </row>
    <row r="20" spans="1:12" x14ac:dyDescent="0.25">
      <c r="A20" s="15" t="s">
        <v>128</v>
      </c>
      <c r="B20" s="4" t="s">
        <v>129</v>
      </c>
      <c r="C20" t="s">
        <v>130</v>
      </c>
      <c r="D20" s="4" t="s">
        <v>8</v>
      </c>
      <c r="E20" t="s">
        <v>9</v>
      </c>
      <c r="F20" s="4" t="s">
        <v>75</v>
      </c>
      <c r="G20" t="s">
        <v>76</v>
      </c>
      <c r="H20" s="5">
        <v>21000000</v>
      </c>
      <c r="I20" s="5"/>
      <c r="J20" s="6">
        <v>21000000</v>
      </c>
      <c r="L20" t="s">
        <v>1052</v>
      </c>
    </row>
    <row r="21" spans="1:12" x14ac:dyDescent="0.25">
      <c r="A21" s="7" t="s">
        <v>131</v>
      </c>
      <c r="B21" s="4" t="s">
        <v>109</v>
      </c>
      <c r="C21" t="s">
        <v>132</v>
      </c>
      <c r="D21" s="4" t="s">
        <v>10</v>
      </c>
      <c r="E21" t="s">
        <v>11</v>
      </c>
      <c r="F21" s="4" t="s">
        <v>108</v>
      </c>
      <c r="G21" t="s">
        <v>109</v>
      </c>
      <c r="H21" s="5">
        <v>20380264</v>
      </c>
      <c r="I21" s="5"/>
      <c r="J21" s="6">
        <v>20380264</v>
      </c>
      <c r="L21" t="s">
        <v>1053</v>
      </c>
    </row>
    <row r="22" spans="1:12" x14ac:dyDescent="0.25">
      <c r="A22" s="15" t="s">
        <v>133</v>
      </c>
      <c r="B22" s="4" t="s">
        <v>134</v>
      </c>
      <c r="C22" t="s">
        <v>79</v>
      </c>
      <c r="D22" s="4" t="s">
        <v>6</v>
      </c>
      <c r="E22" t="s">
        <v>7</v>
      </c>
      <c r="F22" s="4" t="s">
        <v>95</v>
      </c>
      <c r="G22" t="s">
        <v>96</v>
      </c>
      <c r="H22" s="5">
        <v>20194166</v>
      </c>
      <c r="I22" s="5"/>
      <c r="J22" s="6">
        <v>20194166</v>
      </c>
      <c r="L22" t="s">
        <v>1054</v>
      </c>
    </row>
    <row r="23" spans="1:12" x14ac:dyDescent="0.25">
      <c r="A23" s="15" t="s">
        <v>135</v>
      </c>
      <c r="B23" s="4" t="s">
        <v>136</v>
      </c>
      <c r="C23" t="s">
        <v>132</v>
      </c>
      <c r="D23" s="4" t="s">
        <v>10</v>
      </c>
      <c r="E23" t="s">
        <v>11</v>
      </c>
      <c r="F23" s="4" t="s">
        <v>108</v>
      </c>
      <c r="G23" t="s">
        <v>109</v>
      </c>
      <c r="H23" s="5">
        <v>20000000</v>
      </c>
      <c r="I23" s="5"/>
      <c r="J23" s="6">
        <v>20000000</v>
      </c>
      <c r="L23" t="s">
        <v>1055</v>
      </c>
    </row>
    <row r="24" spans="1:12" x14ac:dyDescent="0.25">
      <c r="A24" s="7" t="s">
        <v>137</v>
      </c>
      <c r="B24" s="4" t="s">
        <v>138</v>
      </c>
      <c r="C24" t="s">
        <v>130</v>
      </c>
      <c r="D24" s="4" t="s">
        <v>6</v>
      </c>
      <c r="E24" t="s">
        <v>7</v>
      </c>
      <c r="F24" s="4" t="s">
        <v>75</v>
      </c>
      <c r="G24" t="s">
        <v>116</v>
      </c>
      <c r="H24" s="5">
        <v>20000000</v>
      </c>
      <c r="I24" s="5"/>
      <c r="J24" s="6">
        <v>20000000</v>
      </c>
      <c r="L24" t="s">
        <v>1056</v>
      </c>
    </row>
    <row r="25" spans="1:12" x14ac:dyDescent="0.25">
      <c r="A25" s="15" t="s">
        <v>139</v>
      </c>
      <c r="B25" s="4" t="s">
        <v>140</v>
      </c>
      <c r="C25" t="s">
        <v>79</v>
      </c>
      <c r="D25" s="4" t="s">
        <v>8</v>
      </c>
      <c r="E25" t="s">
        <v>9</v>
      </c>
      <c r="F25" s="4" t="s">
        <v>75</v>
      </c>
      <c r="G25" t="s">
        <v>76</v>
      </c>
      <c r="H25" s="5">
        <v>20000000</v>
      </c>
      <c r="I25" s="5"/>
      <c r="J25" s="6">
        <v>20000000</v>
      </c>
      <c r="L25" t="s">
        <v>1057</v>
      </c>
    </row>
    <row r="26" spans="1:12" x14ac:dyDescent="0.25">
      <c r="A26" s="7" t="s">
        <v>141</v>
      </c>
      <c r="B26" s="4" t="s">
        <v>142</v>
      </c>
      <c r="C26" t="s">
        <v>130</v>
      </c>
      <c r="D26" s="4" t="s">
        <v>8</v>
      </c>
      <c r="E26" t="s">
        <v>9</v>
      </c>
      <c r="F26" s="4" t="s">
        <v>75</v>
      </c>
      <c r="G26" t="s">
        <v>76</v>
      </c>
      <c r="H26" s="5">
        <v>19000000</v>
      </c>
      <c r="I26" s="5"/>
      <c r="J26" s="6">
        <v>19000000</v>
      </c>
      <c r="L26" t="s">
        <v>1058</v>
      </c>
    </row>
    <row r="27" spans="1:12" x14ac:dyDescent="0.25">
      <c r="A27" s="7" t="s">
        <v>143</v>
      </c>
      <c r="B27" s="4" t="s">
        <v>144</v>
      </c>
      <c r="C27" t="s">
        <v>145</v>
      </c>
      <c r="D27" s="4" t="s">
        <v>6</v>
      </c>
      <c r="E27" t="s">
        <v>7</v>
      </c>
      <c r="F27" s="4" t="s">
        <v>75</v>
      </c>
      <c r="G27" t="s">
        <v>116</v>
      </c>
      <c r="H27" s="5">
        <v>18947299.998999998</v>
      </c>
      <c r="I27" s="5"/>
      <c r="J27" s="6">
        <v>18947299.998999998</v>
      </c>
      <c r="L27" t="s">
        <v>1059</v>
      </c>
    </row>
    <row r="28" spans="1:12" x14ac:dyDescent="0.25">
      <c r="A28" s="15" t="s">
        <v>146</v>
      </c>
      <c r="B28" s="4" t="s">
        <v>147</v>
      </c>
      <c r="C28" t="s">
        <v>121</v>
      </c>
      <c r="D28" s="4" t="s">
        <v>8</v>
      </c>
      <c r="E28" t="s">
        <v>9</v>
      </c>
      <c r="F28" s="4" t="s">
        <v>75</v>
      </c>
      <c r="G28" t="s">
        <v>76</v>
      </c>
      <c r="H28" s="5">
        <v>18206003.535999998</v>
      </c>
      <c r="I28" s="5"/>
      <c r="J28" s="6">
        <v>18206003.535999998</v>
      </c>
      <c r="L28" t="s">
        <v>1060</v>
      </c>
    </row>
    <row r="29" spans="1:12" x14ac:dyDescent="0.25">
      <c r="A29" s="7" t="s">
        <v>148</v>
      </c>
      <c r="B29" s="4" t="s">
        <v>149</v>
      </c>
      <c r="C29" t="s">
        <v>86</v>
      </c>
      <c r="D29" s="4" t="s">
        <v>8</v>
      </c>
      <c r="E29" t="s">
        <v>9</v>
      </c>
      <c r="F29" s="4" t="s">
        <v>87</v>
      </c>
      <c r="G29" t="s">
        <v>88</v>
      </c>
      <c r="H29" s="5">
        <v>18000000</v>
      </c>
      <c r="I29" s="5"/>
      <c r="J29" s="6">
        <v>18000000</v>
      </c>
      <c r="L29" t="s">
        <v>1061</v>
      </c>
    </row>
    <row r="30" spans="1:12" x14ac:dyDescent="0.25">
      <c r="A30" s="7" t="s">
        <v>150</v>
      </c>
      <c r="B30" s="4" t="s">
        <v>151</v>
      </c>
      <c r="C30" t="s">
        <v>130</v>
      </c>
      <c r="D30" s="4" t="s">
        <v>6</v>
      </c>
      <c r="E30" t="s">
        <v>7</v>
      </c>
      <c r="F30" s="4" t="s">
        <v>75</v>
      </c>
      <c r="G30" t="s">
        <v>116</v>
      </c>
      <c r="H30" s="5">
        <v>17696287</v>
      </c>
      <c r="I30" s="5"/>
      <c r="J30" s="6">
        <v>17696287</v>
      </c>
      <c r="L30" t="s">
        <v>1062</v>
      </c>
    </row>
    <row r="31" spans="1:12" x14ac:dyDescent="0.25">
      <c r="A31" s="7" t="s">
        <v>152</v>
      </c>
      <c r="B31" s="4" t="s">
        <v>153</v>
      </c>
      <c r="C31" t="s">
        <v>79</v>
      </c>
      <c r="D31" s="4" t="s">
        <v>16</v>
      </c>
      <c r="E31" t="s">
        <v>17</v>
      </c>
      <c r="F31" s="4" t="s">
        <v>82</v>
      </c>
      <c r="G31" t="s">
        <v>83</v>
      </c>
      <c r="H31" s="5">
        <v>17197254</v>
      </c>
      <c r="I31" s="5"/>
      <c r="J31" s="6">
        <v>17197254</v>
      </c>
      <c r="L31" t="s">
        <v>1063</v>
      </c>
    </row>
    <row r="32" spans="1:12" x14ac:dyDescent="0.25">
      <c r="A32" s="15" t="s">
        <v>154</v>
      </c>
      <c r="B32" s="4" t="s">
        <v>155</v>
      </c>
      <c r="C32" t="s">
        <v>156</v>
      </c>
      <c r="D32" s="4" t="s">
        <v>12</v>
      </c>
      <c r="E32" t="s">
        <v>13</v>
      </c>
      <c r="F32" s="4" t="s">
        <v>75</v>
      </c>
      <c r="G32" t="s">
        <v>157</v>
      </c>
      <c r="H32" s="5">
        <v>16701844.210000001</v>
      </c>
      <c r="I32" s="5"/>
      <c r="J32" s="6">
        <v>16701844.210000001</v>
      </c>
      <c r="L32" t="s">
        <v>1064</v>
      </c>
    </row>
    <row r="33" spans="1:12" x14ac:dyDescent="0.25">
      <c r="A33" s="7" t="s">
        <v>158</v>
      </c>
      <c r="B33" s="4" t="s">
        <v>159</v>
      </c>
      <c r="C33" t="s">
        <v>121</v>
      </c>
      <c r="D33" s="4" t="s">
        <v>16</v>
      </c>
      <c r="E33" t="s">
        <v>17</v>
      </c>
      <c r="F33" s="4" t="s">
        <v>82</v>
      </c>
      <c r="G33" t="s">
        <v>83</v>
      </c>
      <c r="H33" s="5">
        <v>16584999.999</v>
      </c>
      <c r="I33" s="5"/>
      <c r="J33" s="6">
        <v>16584999.999</v>
      </c>
      <c r="L33" t="s">
        <v>1065</v>
      </c>
    </row>
    <row r="34" spans="1:12" x14ac:dyDescent="0.25">
      <c r="A34" s="15" t="s">
        <v>160</v>
      </c>
      <c r="B34" s="4" t="s">
        <v>161</v>
      </c>
      <c r="C34" t="s">
        <v>121</v>
      </c>
      <c r="D34" s="4" t="s">
        <v>8</v>
      </c>
      <c r="E34" t="s">
        <v>9</v>
      </c>
      <c r="F34" s="4" t="s">
        <v>75</v>
      </c>
      <c r="G34" t="s">
        <v>76</v>
      </c>
      <c r="H34" s="5">
        <v>15949977.756999999</v>
      </c>
      <c r="I34" s="5"/>
      <c r="J34" s="6">
        <v>15949977.756999999</v>
      </c>
      <c r="L34" t="s">
        <v>1066</v>
      </c>
    </row>
    <row r="35" spans="1:12" x14ac:dyDescent="0.25">
      <c r="A35" s="15" t="s">
        <v>162</v>
      </c>
      <c r="B35" s="4" t="s">
        <v>163</v>
      </c>
      <c r="C35" t="s">
        <v>164</v>
      </c>
      <c r="D35" s="4" t="s">
        <v>12</v>
      </c>
      <c r="E35" t="s">
        <v>13</v>
      </c>
      <c r="F35" s="4" t="s">
        <v>75</v>
      </c>
      <c r="G35" t="s">
        <v>157</v>
      </c>
      <c r="H35" s="5">
        <v>15679869</v>
      </c>
      <c r="I35" s="5"/>
      <c r="J35" s="6">
        <v>15679869</v>
      </c>
      <c r="L35" t="s">
        <v>1067</v>
      </c>
    </row>
    <row r="36" spans="1:12" x14ac:dyDescent="0.25">
      <c r="A36" s="7" t="s">
        <v>165</v>
      </c>
      <c r="B36" s="4" t="s">
        <v>166</v>
      </c>
      <c r="C36" t="s">
        <v>121</v>
      </c>
      <c r="D36" s="4" t="s">
        <v>16</v>
      </c>
      <c r="E36" t="s">
        <v>17</v>
      </c>
      <c r="F36" s="4" t="s">
        <v>82</v>
      </c>
      <c r="G36" t="s">
        <v>83</v>
      </c>
      <c r="H36" s="5">
        <v>15182748.999</v>
      </c>
      <c r="I36" s="5"/>
      <c r="J36" s="6">
        <v>15182748.999</v>
      </c>
      <c r="L36" t="s">
        <v>1068</v>
      </c>
    </row>
    <row r="37" spans="1:12" x14ac:dyDescent="0.25">
      <c r="A37" s="15" t="s">
        <v>167</v>
      </c>
      <c r="B37" s="4" t="s">
        <v>168</v>
      </c>
      <c r="C37" t="s">
        <v>169</v>
      </c>
      <c r="D37" s="4" t="s">
        <v>8</v>
      </c>
      <c r="E37" t="s">
        <v>9</v>
      </c>
      <c r="F37" s="4" t="s">
        <v>75</v>
      </c>
      <c r="G37" t="s">
        <v>76</v>
      </c>
      <c r="H37" s="5">
        <v>15000000</v>
      </c>
      <c r="I37" s="5"/>
      <c r="J37" s="6">
        <v>15000000</v>
      </c>
      <c r="L37" t="s">
        <v>1069</v>
      </c>
    </row>
    <row r="38" spans="1:12" x14ac:dyDescent="0.25">
      <c r="A38" s="7" t="s">
        <v>170</v>
      </c>
      <c r="B38" s="4" t="s">
        <v>171</v>
      </c>
      <c r="C38" t="s">
        <v>172</v>
      </c>
      <c r="D38" s="4" t="s">
        <v>16</v>
      </c>
      <c r="E38" t="s">
        <v>17</v>
      </c>
      <c r="F38" s="4" t="s">
        <v>82</v>
      </c>
      <c r="G38" t="s">
        <v>83</v>
      </c>
      <c r="H38" s="5">
        <v>15000000</v>
      </c>
      <c r="I38" s="5"/>
      <c r="J38" s="6">
        <v>15000000</v>
      </c>
      <c r="L38" t="s">
        <v>1070</v>
      </c>
    </row>
    <row r="39" spans="1:12" x14ac:dyDescent="0.25">
      <c r="A39" s="15" t="s">
        <v>173</v>
      </c>
      <c r="B39" s="4" t="s">
        <v>174</v>
      </c>
      <c r="C39" t="s">
        <v>79</v>
      </c>
      <c r="D39" s="4" t="s">
        <v>6</v>
      </c>
      <c r="E39" t="s">
        <v>7</v>
      </c>
      <c r="F39" s="4" t="s">
        <v>95</v>
      </c>
      <c r="G39" t="s">
        <v>96</v>
      </c>
      <c r="H39" s="5">
        <v>15000000</v>
      </c>
      <c r="I39" s="5"/>
      <c r="J39" s="6">
        <v>15000000</v>
      </c>
      <c r="L39" t="s">
        <v>1071</v>
      </c>
    </row>
    <row r="40" spans="1:12" x14ac:dyDescent="0.25">
      <c r="A40" s="15" t="s">
        <v>175</v>
      </c>
      <c r="B40" s="4" t="s">
        <v>176</v>
      </c>
      <c r="C40" t="s">
        <v>79</v>
      </c>
      <c r="D40" s="4" t="s">
        <v>8</v>
      </c>
      <c r="E40" t="s">
        <v>9</v>
      </c>
      <c r="F40" s="4" t="s">
        <v>75</v>
      </c>
      <c r="G40" t="s">
        <v>76</v>
      </c>
      <c r="H40" s="5">
        <v>13400000</v>
      </c>
      <c r="I40" s="5"/>
      <c r="J40" s="6">
        <v>13400000</v>
      </c>
      <c r="L40" t="s">
        <v>1072</v>
      </c>
    </row>
    <row r="41" spans="1:12" x14ac:dyDescent="0.25">
      <c r="A41" s="15" t="s">
        <v>177</v>
      </c>
      <c r="B41" s="4" t="s">
        <v>178</v>
      </c>
      <c r="C41" t="s">
        <v>121</v>
      </c>
      <c r="D41" s="4" t="s">
        <v>8</v>
      </c>
      <c r="E41" t="s">
        <v>9</v>
      </c>
      <c r="F41" s="4" t="s">
        <v>75</v>
      </c>
      <c r="G41" t="s">
        <v>76</v>
      </c>
      <c r="H41" s="5">
        <v>13225736.92</v>
      </c>
      <c r="I41" s="5"/>
      <c r="J41" s="6">
        <v>13225736.92</v>
      </c>
      <c r="L41" t="s">
        <v>1073</v>
      </c>
    </row>
    <row r="42" spans="1:12" x14ac:dyDescent="0.25">
      <c r="A42" s="15" t="s">
        <v>179</v>
      </c>
      <c r="B42" s="4" t="s">
        <v>180</v>
      </c>
      <c r="C42" t="s">
        <v>121</v>
      </c>
      <c r="D42" s="4" t="s">
        <v>8</v>
      </c>
      <c r="E42" t="s">
        <v>9</v>
      </c>
      <c r="F42" s="4" t="s">
        <v>75</v>
      </c>
      <c r="G42" t="s">
        <v>76</v>
      </c>
      <c r="H42" s="5">
        <v>12858382.386</v>
      </c>
      <c r="I42" s="5"/>
      <c r="J42" s="6">
        <v>12858382.386</v>
      </c>
      <c r="L42" t="s">
        <v>1074</v>
      </c>
    </row>
    <row r="43" spans="1:12" x14ac:dyDescent="0.25">
      <c r="A43" s="15" t="s">
        <v>181</v>
      </c>
      <c r="B43" s="4" t="s">
        <v>182</v>
      </c>
      <c r="C43" t="s">
        <v>183</v>
      </c>
      <c r="D43" s="4" t="s">
        <v>8</v>
      </c>
      <c r="E43" t="s">
        <v>9</v>
      </c>
      <c r="F43" s="4" t="s">
        <v>75</v>
      </c>
      <c r="G43" t="s">
        <v>76</v>
      </c>
      <c r="H43" s="5">
        <v>12803360.783</v>
      </c>
      <c r="I43" s="5"/>
      <c r="J43" s="6">
        <v>12803360.783</v>
      </c>
      <c r="L43" t="s">
        <v>1075</v>
      </c>
    </row>
    <row r="44" spans="1:12" x14ac:dyDescent="0.25">
      <c r="A44" s="15" t="s">
        <v>184</v>
      </c>
      <c r="B44" s="4" t="s">
        <v>185</v>
      </c>
      <c r="C44" t="s">
        <v>186</v>
      </c>
      <c r="D44" s="4" t="s">
        <v>8</v>
      </c>
      <c r="E44" t="s">
        <v>9</v>
      </c>
      <c r="F44" s="4" t="s">
        <v>75</v>
      </c>
      <c r="G44" t="s">
        <v>76</v>
      </c>
      <c r="H44" s="5">
        <v>12720000</v>
      </c>
      <c r="I44" s="5"/>
      <c r="J44" s="6">
        <v>12720000</v>
      </c>
      <c r="L44" t="s">
        <v>1076</v>
      </c>
    </row>
    <row r="45" spans="1:12" x14ac:dyDescent="0.25">
      <c r="A45" s="15" t="s">
        <v>187</v>
      </c>
      <c r="B45" s="4" t="s">
        <v>188</v>
      </c>
      <c r="C45" t="s">
        <v>121</v>
      </c>
      <c r="D45" s="4" t="s">
        <v>8</v>
      </c>
      <c r="E45" t="s">
        <v>9</v>
      </c>
      <c r="F45" s="4" t="s">
        <v>75</v>
      </c>
      <c r="G45" t="s">
        <v>76</v>
      </c>
      <c r="H45" s="5">
        <v>12585493.763</v>
      </c>
      <c r="I45" s="5"/>
      <c r="J45" s="6">
        <v>12585493.763</v>
      </c>
      <c r="L45" t="s">
        <v>1077</v>
      </c>
    </row>
    <row r="46" spans="1:12" x14ac:dyDescent="0.25">
      <c r="A46" s="15" t="s">
        <v>189</v>
      </c>
      <c r="B46" s="4" t="s">
        <v>190</v>
      </c>
      <c r="C46" t="s">
        <v>191</v>
      </c>
      <c r="D46" s="4" t="s">
        <v>8</v>
      </c>
      <c r="E46" t="s">
        <v>9</v>
      </c>
      <c r="F46" s="4" t="s">
        <v>75</v>
      </c>
      <c r="G46" t="s">
        <v>76</v>
      </c>
      <c r="H46" s="5">
        <v>12375030.256000001</v>
      </c>
      <c r="I46" s="5"/>
      <c r="J46" s="6">
        <v>12375030.256000001</v>
      </c>
      <c r="L46" t="s">
        <v>1078</v>
      </c>
    </row>
    <row r="47" spans="1:12" x14ac:dyDescent="0.25">
      <c r="A47" s="7" t="s">
        <v>192</v>
      </c>
      <c r="B47" s="4" t="s">
        <v>193</v>
      </c>
      <c r="C47" t="s">
        <v>194</v>
      </c>
      <c r="D47" s="4" t="s">
        <v>16</v>
      </c>
      <c r="E47" t="s">
        <v>17</v>
      </c>
      <c r="F47" s="4" t="s">
        <v>82</v>
      </c>
      <c r="G47" t="s">
        <v>83</v>
      </c>
      <c r="H47" s="5">
        <v>12000000</v>
      </c>
      <c r="I47" s="5"/>
      <c r="J47" s="6">
        <v>12000000</v>
      </c>
      <c r="L47" t="s">
        <v>1079</v>
      </c>
    </row>
    <row r="48" spans="1:12" x14ac:dyDescent="0.25">
      <c r="A48" s="15" t="s">
        <v>195</v>
      </c>
      <c r="B48" s="4" t="s">
        <v>196</v>
      </c>
      <c r="C48" t="s">
        <v>121</v>
      </c>
      <c r="D48" s="4" t="s">
        <v>8</v>
      </c>
      <c r="E48" t="s">
        <v>9</v>
      </c>
      <c r="F48" s="4" t="s">
        <v>75</v>
      </c>
      <c r="G48" t="s">
        <v>76</v>
      </c>
      <c r="H48" s="5">
        <v>11877569.672</v>
      </c>
      <c r="I48" s="5"/>
      <c r="J48" s="6">
        <v>11877569.672</v>
      </c>
      <c r="L48" t="s">
        <v>1080</v>
      </c>
    </row>
    <row r="49" spans="1:12" x14ac:dyDescent="0.25">
      <c r="A49" s="15" t="s">
        <v>197</v>
      </c>
      <c r="B49" s="4" t="s">
        <v>198</v>
      </c>
      <c r="C49" t="s">
        <v>121</v>
      </c>
      <c r="D49" s="4" t="s">
        <v>8</v>
      </c>
      <c r="E49" t="s">
        <v>9</v>
      </c>
      <c r="F49" s="4" t="s">
        <v>75</v>
      </c>
      <c r="G49" t="s">
        <v>76</v>
      </c>
      <c r="H49" s="5">
        <v>11717939.846000001</v>
      </c>
      <c r="I49" s="5"/>
      <c r="J49" s="6">
        <v>11717939.846000001</v>
      </c>
      <c r="L49" t="s">
        <v>1081</v>
      </c>
    </row>
    <row r="50" spans="1:12" x14ac:dyDescent="0.25">
      <c r="A50" s="15" t="s">
        <v>199</v>
      </c>
      <c r="B50" s="4" t="s">
        <v>200</v>
      </c>
      <c r="C50" t="s">
        <v>121</v>
      </c>
      <c r="D50" s="4" t="s">
        <v>8</v>
      </c>
      <c r="E50" t="s">
        <v>9</v>
      </c>
      <c r="F50" s="4" t="s">
        <v>75</v>
      </c>
      <c r="G50" t="s">
        <v>76</v>
      </c>
      <c r="H50" s="5">
        <v>11336159.846000001</v>
      </c>
      <c r="I50" s="5"/>
      <c r="J50" s="6">
        <v>11336159.846000001</v>
      </c>
      <c r="L50" t="s">
        <v>1082</v>
      </c>
    </row>
    <row r="51" spans="1:12" x14ac:dyDescent="0.25">
      <c r="A51" s="15" t="s">
        <v>201</v>
      </c>
      <c r="B51" s="4" t="s">
        <v>202</v>
      </c>
      <c r="C51" t="s">
        <v>121</v>
      </c>
      <c r="D51" s="4" t="s">
        <v>8</v>
      </c>
      <c r="E51" t="s">
        <v>9</v>
      </c>
      <c r="F51" s="4" t="s">
        <v>75</v>
      </c>
      <c r="G51" t="s">
        <v>76</v>
      </c>
      <c r="H51" s="5">
        <v>11300122.214</v>
      </c>
      <c r="I51" s="5"/>
      <c r="J51" s="6">
        <v>11300122.214</v>
      </c>
      <c r="L51" t="s">
        <v>1083</v>
      </c>
    </row>
    <row r="52" spans="1:12" x14ac:dyDescent="0.25">
      <c r="A52" s="7" t="s">
        <v>203</v>
      </c>
      <c r="B52" s="4" t="s">
        <v>204</v>
      </c>
      <c r="C52" t="s">
        <v>121</v>
      </c>
      <c r="D52" s="4" t="s">
        <v>16</v>
      </c>
      <c r="E52" t="s">
        <v>17</v>
      </c>
      <c r="F52" s="4" t="s">
        <v>82</v>
      </c>
      <c r="G52" t="s">
        <v>83</v>
      </c>
      <c r="H52" s="5">
        <v>11021549.999</v>
      </c>
      <c r="I52" s="5"/>
      <c r="J52" s="6">
        <v>11021549.999</v>
      </c>
      <c r="L52" t="s">
        <v>1084</v>
      </c>
    </row>
    <row r="53" spans="1:12" x14ac:dyDescent="0.25">
      <c r="A53" s="15" t="s">
        <v>205</v>
      </c>
      <c r="B53" s="4" t="s">
        <v>206</v>
      </c>
      <c r="C53" t="s">
        <v>121</v>
      </c>
      <c r="D53" s="4" t="s">
        <v>8</v>
      </c>
      <c r="E53" t="s">
        <v>9</v>
      </c>
      <c r="F53" s="4" t="s">
        <v>75</v>
      </c>
      <c r="G53" t="s">
        <v>76</v>
      </c>
      <c r="H53" s="5">
        <v>10988379.377</v>
      </c>
      <c r="I53" s="5"/>
      <c r="J53" s="6">
        <v>10988379.377</v>
      </c>
      <c r="L53" t="s">
        <v>1085</v>
      </c>
    </row>
    <row r="54" spans="1:12" x14ac:dyDescent="0.25">
      <c r="A54" s="7" t="s">
        <v>207</v>
      </c>
      <c r="B54" s="4" t="s">
        <v>208</v>
      </c>
      <c r="C54" t="s">
        <v>79</v>
      </c>
      <c r="D54" s="4" t="s">
        <v>8</v>
      </c>
      <c r="E54" t="s">
        <v>9</v>
      </c>
      <c r="F54" s="4" t="s">
        <v>75</v>
      </c>
      <c r="G54" t="s">
        <v>76</v>
      </c>
      <c r="H54" s="5">
        <v>10568048</v>
      </c>
      <c r="I54" s="5"/>
      <c r="J54" s="6">
        <v>10568048</v>
      </c>
      <c r="L54" t="s">
        <v>1086</v>
      </c>
    </row>
    <row r="55" spans="1:12" x14ac:dyDescent="0.25">
      <c r="A55" s="7" t="s">
        <v>209</v>
      </c>
      <c r="B55" s="4" t="s">
        <v>210</v>
      </c>
      <c r="C55" t="s">
        <v>79</v>
      </c>
      <c r="D55" s="4" t="s">
        <v>8</v>
      </c>
      <c r="E55" t="s">
        <v>9</v>
      </c>
      <c r="F55" s="4" t="s">
        <v>75</v>
      </c>
      <c r="G55" t="s">
        <v>76</v>
      </c>
      <c r="H55" s="5">
        <v>10320545</v>
      </c>
      <c r="I55" s="5"/>
      <c r="J55" s="6">
        <v>10320545</v>
      </c>
      <c r="L55" t="s">
        <v>1087</v>
      </c>
    </row>
    <row r="56" spans="1:12" x14ac:dyDescent="0.25">
      <c r="A56" s="15" t="s">
        <v>211</v>
      </c>
      <c r="B56" s="4" t="s">
        <v>212</v>
      </c>
      <c r="C56" t="s">
        <v>183</v>
      </c>
      <c r="D56" s="4" t="s">
        <v>6</v>
      </c>
      <c r="E56" t="s">
        <v>7</v>
      </c>
      <c r="F56" s="4" t="s">
        <v>95</v>
      </c>
      <c r="G56" t="s">
        <v>96</v>
      </c>
      <c r="H56" s="5">
        <v>10074063.968</v>
      </c>
      <c r="I56" s="5"/>
      <c r="J56" s="6">
        <v>10074063.968</v>
      </c>
      <c r="L56" t="s">
        <v>1088</v>
      </c>
    </row>
    <row r="57" spans="1:12" x14ac:dyDescent="0.25">
      <c r="A57" s="7" t="s">
        <v>213</v>
      </c>
      <c r="B57" s="4" t="s">
        <v>214</v>
      </c>
      <c r="C57" t="s">
        <v>79</v>
      </c>
      <c r="D57" s="4" t="s">
        <v>16</v>
      </c>
      <c r="E57" t="s">
        <v>17</v>
      </c>
      <c r="F57" s="4" t="s">
        <v>82</v>
      </c>
      <c r="G57" t="s">
        <v>83</v>
      </c>
      <c r="H57" s="5">
        <v>10000000</v>
      </c>
      <c r="I57" s="5"/>
      <c r="J57" s="6">
        <v>10000000</v>
      </c>
      <c r="L57" t="s">
        <v>1089</v>
      </c>
    </row>
    <row r="58" spans="1:12" x14ac:dyDescent="0.25">
      <c r="A58" s="7" t="s">
        <v>215</v>
      </c>
      <c r="B58" s="4" t="s">
        <v>216</v>
      </c>
      <c r="C58" t="s">
        <v>217</v>
      </c>
      <c r="D58" s="4" t="s">
        <v>10</v>
      </c>
      <c r="E58" t="s">
        <v>11</v>
      </c>
      <c r="F58" s="4" t="s">
        <v>108</v>
      </c>
      <c r="G58" t="s">
        <v>109</v>
      </c>
      <c r="H58" s="5">
        <v>10000000</v>
      </c>
      <c r="I58" s="5"/>
      <c r="J58" s="6">
        <v>10000000</v>
      </c>
      <c r="L58" t="s">
        <v>1090</v>
      </c>
    </row>
    <row r="59" spans="1:12" x14ac:dyDescent="0.25">
      <c r="A59" s="7" t="s">
        <v>218</v>
      </c>
      <c r="B59" s="4" t="s">
        <v>219</v>
      </c>
      <c r="C59" t="s">
        <v>132</v>
      </c>
      <c r="D59" s="4" t="s">
        <v>8</v>
      </c>
      <c r="E59" t="s">
        <v>9</v>
      </c>
      <c r="F59" s="4" t="s">
        <v>75</v>
      </c>
      <c r="G59" t="s">
        <v>76</v>
      </c>
      <c r="H59" s="5">
        <v>10000000</v>
      </c>
      <c r="I59" s="5"/>
      <c r="J59" s="6">
        <v>10000000</v>
      </c>
      <c r="L59" t="s">
        <v>1091</v>
      </c>
    </row>
    <row r="60" spans="1:12" x14ac:dyDescent="0.25">
      <c r="A60" s="15" t="s">
        <v>220</v>
      </c>
      <c r="B60" s="4" t="s">
        <v>221</v>
      </c>
      <c r="C60" t="s">
        <v>222</v>
      </c>
      <c r="D60" s="4" t="s">
        <v>10</v>
      </c>
      <c r="E60" t="s">
        <v>11</v>
      </c>
      <c r="F60" s="4" t="s">
        <v>108</v>
      </c>
      <c r="G60" t="s">
        <v>109</v>
      </c>
      <c r="H60" s="5">
        <v>10000000</v>
      </c>
      <c r="I60" s="5"/>
      <c r="J60" s="6">
        <v>10000000</v>
      </c>
      <c r="L60" t="s">
        <v>1092</v>
      </c>
    </row>
    <row r="61" spans="1:12" x14ac:dyDescent="0.25">
      <c r="A61" s="7" t="s">
        <v>223</v>
      </c>
      <c r="B61" s="4" t="s">
        <v>224</v>
      </c>
      <c r="C61" t="s">
        <v>115</v>
      </c>
      <c r="D61" s="4" t="s">
        <v>10</v>
      </c>
      <c r="E61" t="s">
        <v>11</v>
      </c>
      <c r="F61" s="4" t="s">
        <v>108</v>
      </c>
      <c r="G61" t="s">
        <v>109</v>
      </c>
      <c r="H61" s="5">
        <v>10000000</v>
      </c>
      <c r="I61" s="5"/>
      <c r="J61" s="6">
        <v>10000000</v>
      </c>
      <c r="L61" t="s">
        <v>1093</v>
      </c>
    </row>
    <row r="62" spans="1:12" x14ac:dyDescent="0.25">
      <c r="A62" s="15" t="s">
        <v>225</v>
      </c>
      <c r="B62" s="4" t="s">
        <v>226</v>
      </c>
      <c r="C62" t="s">
        <v>227</v>
      </c>
      <c r="D62" s="4" t="s">
        <v>12</v>
      </c>
      <c r="E62" t="s">
        <v>13</v>
      </c>
      <c r="F62" s="4" t="s">
        <v>108</v>
      </c>
      <c r="G62" t="s">
        <v>228</v>
      </c>
      <c r="H62" s="5">
        <v>10000000</v>
      </c>
      <c r="I62" s="5"/>
      <c r="J62" s="6">
        <v>10000000</v>
      </c>
      <c r="L62" t="s">
        <v>1094</v>
      </c>
    </row>
    <row r="63" spans="1:12" x14ac:dyDescent="0.25">
      <c r="A63" s="15" t="s">
        <v>229</v>
      </c>
      <c r="B63" s="4" t="s">
        <v>190</v>
      </c>
      <c r="C63" t="s">
        <v>191</v>
      </c>
      <c r="D63" s="4" t="s">
        <v>8</v>
      </c>
      <c r="E63" t="s">
        <v>9</v>
      </c>
      <c r="F63" s="4" t="s">
        <v>75</v>
      </c>
      <c r="G63" t="s">
        <v>76</v>
      </c>
      <c r="H63" s="5">
        <v>9816711.5500000007</v>
      </c>
      <c r="I63" s="5"/>
      <c r="J63" s="6">
        <v>9816711.5500000007</v>
      </c>
      <c r="L63" t="s">
        <v>1095</v>
      </c>
    </row>
    <row r="64" spans="1:12" x14ac:dyDescent="0.25">
      <c r="A64" s="7" t="s">
        <v>230</v>
      </c>
      <c r="B64" s="4" t="s">
        <v>231</v>
      </c>
      <c r="C64" t="s">
        <v>121</v>
      </c>
      <c r="D64" s="4" t="s">
        <v>16</v>
      </c>
      <c r="E64" t="s">
        <v>17</v>
      </c>
      <c r="F64" s="4" t="s">
        <v>82</v>
      </c>
      <c r="G64" t="s">
        <v>83</v>
      </c>
      <c r="H64" s="5">
        <v>9766445.9989999998</v>
      </c>
      <c r="I64" s="5"/>
      <c r="J64" s="6">
        <v>9766445.9989999998</v>
      </c>
      <c r="L64" t="s">
        <v>1096</v>
      </c>
    </row>
    <row r="65" spans="1:12" x14ac:dyDescent="0.25">
      <c r="A65" s="7" t="s">
        <v>232</v>
      </c>
      <c r="B65" s="4" t="s">
        <v>233</v>
      </c>
      <c r="C65" t="s">
        <v>186</v>
      </c>
      <c r="D65" s="4" t="s">
        <v>8</v>
      </c>
      <c r="E65" t="s">
        <v>9</v>
      </c>
      <c r="F65" s="4" t="s">
        <v>75</v>
      </c>
      <c r="G65" t="s">
        <v>76</v>
      </c>
      <c r="H65" s="5">
        <v>9627000</v>
      </c>
      <c r="I65" s="5"/>
      <c r="J65" s="6">
        <v>9627000</v>
      </c>
      <c r="L65" t="s">
        <v>1097</v>
      </c>
    </row>
    <row r="66" spans="1:12" x14ac:dyDescent="0.25">
      <c r="A66" s="15" t="s">
        <v>234</v>
      </c>
      <c r="B66" s="4" t="s">
        <v>235</v>
      </c>
      <c r="C66" t="s">
        <v>183</v>
      </c>
      <c r="D66" s="4" t="s">
        <v>6</v>
      </c>
      <c r="E66" t="s">
        <v>7</v>
      </c>
      <c r="F66" s="4" t="s">
        <v>108</v>
      </c>
      <c r="G66" t="s">
        <v>236</v>
      </c>
      <c r="H66" s="5">
        <v>9572743.9579999987</v>
      </c>
      <c r="I66" s="5"/>
      <c r="J66" s="6">
        <v>9572743.9579999987</v>
      </c>
      <c r="L66" t="s">
        <v>1088</v>
      </c>
    </row>
    <row r="67" spans="1:12" x14ac:dyDescent="0.25">
      <c r="A67" s="15" t="s">
        <v>237</v>
      </c>
      <c r="B67" s="4" t="s">
        <v>238</v>
      </c>
      <c r="C67" t="s">
        <v>239</v>
      </c>
      <c r="D67" s="4" t="s">
        <v>6</v>
      </c>
      <c r="E67" t="s">
        <v>7</v>
      </c>
      <c r="F67" s="4" t="s">
        <v>240</v>
      </c>
      <c r="G67" t="s">
        <v>241</v>
      </c>
      <c r="H67" s="5">
        <v>9427585.4399999995</v>
      </c>
      <c r="I67" s="5"/>
      <c r="J67" s="6">
        <v>9427585.4399999995</v>
      </c>
      <c r="L67" t="s">
        <v>1098</v>
      </c>
    </row>
    <row r="68" spans="1:12" x14ac:dyDescent="0.25">
      <c r="A68" s="15" t="s">
        <v>242</v>
      </c>
      <c r="B68" s="4" t="s">
        <v>243</v>
      </c>
      <c r="C68" t="s">
        <v>244</v>
      </c>
      <c r="D68" s="4" t="s">
        <v>12</v>
      </c>
      <c r="E68" t="s">
        <v>13</v>
      </c>
      <c r="F68" s="4" t="s">
        <v>75</v>
      </c>
      <c r="G68" t="s">
        <v>157</v>
      </c>
      <c r="H68" s="5">
        <v>9200000</v>
      </c>
      <c r="I68" s="5"/>
      <c r="J68" s="6">
        <v>9200000</v>
      </c>
      <c r="L68" t="s">
        <v>1099</v>
      </c>
    </row>
    <row r="69" spans="1:12" x14ac:dyDescent="0.25">
      <c r="A69" s="7" t="s">
        <v>245</v>
      </c>
      <c r="B69" s="4" t="s">
        <v>246</v>
      </c>
      <c r="C69" t="s">
        <v>121</v>
      </c>
      <c r="D69" s="4" t="s">
        <v>16</v>
      </c>
      <c r="E69" t="s">
        <v>17</v>
      </c>
      <c r="F69" s="4" t="s">
        <v>82</v>
      </c>
      <c r="G69" t="s">
        <v>83</v>
      </c>
      <c r="H69" s="5">
        <v>8997184.9989999998</v>
      </c>
      <c r="I69" s="5"/>
      <c r="J69" s="6">
        <v>8997184.9989999998</v>
      </c>
      <c r="L69" t="s">
        <v>1100</v>
      </c>
    </row>
    <row r="70" spans="1:12" x14ac:dyDescent="0.25">
      <c r="A70" s="7" t="s">
        <v>247</v>
      </c>
      <c r="B70" s="4" t="s">
        <v>248</v>
      </c>
      <c r="C70" t="s">
        <v>222</v>
      </c>
      <c r="D70" s="4" t="s">
        <v>10</v>
      </c>
      <c r="E70" t="s">
        <v>11</v>
      </c>
      <c r="F70" s="4" t="s">
        <v>108</v>
      </c>
      <c r="G70" t="s">
        <v>109</v>
      </c>
      <c r="H70" s="5">
        <v>8926000</v>
      </c>
      <c r="I70" s="5"/>
      <c r="J70" s="6">
        <v>8926000</v>
      </c>
      <c r="L70" t="s">
        <v>1101</v>
      </c>
    </row>
    <row r="71" spans="1:12" x14ac:dyDescent="0.25">
      <c r="A71" s="15" t="s">
        <v>249</v>
      </c>
      <c r="B71" s="4" t="s">
        <v>250</v>
      </c>
      <c r="C71" t="s">
        <v>251</v>
      </c>
      <c r="D71" s="4" t="s">
        <v>12</v>
      </c>
      <c r="E71" t="s">
        <v>13</v>
      </c>
      <c r="F71" s="4" t="s">
        <v>75</v>
      </c>
      <c r="G71" t="s">
        <v>157</v>
      </c>
      <c r="H71" s="5">
        <v>8900000</v>
      </c>
      <c r="I71" s="5"/>
      <c r="J71" s="6">
        <v>8900000</v>
      </c>
      <c r="L71" t="s">
        <v>1102</v>
      </c>
    </row>
    <row r="72" spans="1:12" x14ac:dyDescent="0.25">
      <c r="A72" s="15" t="s">
        <v>252</v>
      </c>
      <c r="B72" s="4" t="s">
        <v>253</v>
      </c>
      <c r="C72" t="s">
        <v>186</v>
      </c>
      <c r="D72" s="4" t="s">
        <v>8</v>
      </c>
      <c r="E72" t="s">
        <v>9</v>
      </c>
      <c r="F72" s="4" t="s">
        <v>75</v>
      </c>
      <c r="G72" t="s">
        <v>76</v>
      </c>
      <c r="H72" s="5">
        <v>8875774</v>
      </c>
      <c r="I72" s="5"/>
      <c r="J72" s="6">
        <v>8875774</v>
      </c>
      <c r="L72" t="s">
        <v>1103</v>
      </c>
    </row>
    <row r="73" spans="1:12" x14ac:dyDescent="0.25">
      <c r="A73" s="7" t="s">
        <v>254</v>
      </c>
      <c r="B73" s="4" t="s">
        <v>255</v>
      </c>
      <c r="C73" t="s">
        <v>121</v>
      </c>
      <c r="D73" s="4" t="s">
        <v>16</v>
      </c>
      <c r="E73" t="s">
        <v>17</v>
      </c>
      <c r="F73" s="4" t="s">
        <v>82</v>
      </c>
      <c r="G73" t="s">
        <v>83</v>
      </c>
      <c r="H73" s="5">
        <v>8559999.9989999998</v>
      </c>
      <c r="I73" s="5"/>
      <c r="J73" s="6">
        <v>8559999.9989999998</v>
      </c>
      <c r="L73" t="s">
        <v>255</v>
      </c>
    </row>
    <row r="74" spans="1:12" x14ac:dyDescent="0.25">
      <c r="A74" s="7" t="s">
        <v>256</v>
      </c>
      <c r="B74" s="4" t="s">
        <v>257</v>
      </c>
      <c r="C74" t="s">
        <v>121</v>
      </c>
      <c r="D74" s="4" t="s">
        <v>16</v>
      </c>
      <c r="E74" t="s">
        <v>17</v>
      </c>
      <c r="F74" s="4" t="s">
        <v>82</v>
      </c>
      <c r="G74" t="s">
        <v>83</v>
      </c>
      <c r="H74" s="5">
        <v>8434858.9989999998</v>
      </c>
      <c r="I74" s="5"/>
      <c r="J74" s="6">
        <v>8434858.9989999998</v>
      </c>
      <c r="L74" t="s">
        <v>1104</v>
      </c>
    </row>
    <row r="75" spans="1:12" x14ac:dyDescent="0.25">
      <c r="A75" s="7" t="s">
        <v>258</v>
      </c>
      <c r="B75" s="4" t="s">
        <v>259</v>
      </c>
      <c r="C75" t="s">
        <v>164</v>
      </c>
      <c r="D75" s="4" t="s">
        <v>12</v>
      </c>
      <c r="E75" t="s">
        <v>13</v>
      </c>
      <c r="F75" s="4" t="s">
        <v>75</v>
      </c>
      <c r="G75" t="s">
        <v>157</v>
      </c>
      <c r="H75" s="5"/>
      <c r="I75" s="5">
        <v>8254500</v>
      </c>
      <c r="J75" s="6">
        <v>8254500</v>
      </c>
      <c r="L75" t="s">
        <v>1105</v>
      </c>
    </row>
    <row r="76" spans="1:12" x14ac:dyDescent="0.25">
      <c r="A76" s="7" t="s">
        <v>260</v>
      </c>
      <c r="B76" s="4" t="s">
        <v>261</v>
      </c>
      <c r="C76" t="s">
        <v>186</v>
      </c>
      <c r="D76" s="4" t="s">
        <v>8</v>
      </c>
      <c r="E76" t="s">
        <v>9</v>
      </c>
      <c r="F76" s="4" t="s">
        <v>75</v>
      </c>
      <c r="G76" t="s">
        <v>76</v>
      </c>
      <c r="H76" s="5">
        <v>8173000</v>
      </c>
      <c r="I76" s="5"/>
      <c r="J76" s="6">
        <v>8173000</v>
      </c>
      <c r="L76" t="s">
        <v>1097</v>
      </c>
    </row>
    <row r="77" spans="1:12" x14ac:dyDescent="0.25">
      <c r="A77" s="15" t="s">
        <v>262</v>
      </c>
      <c r="B77" s="4" t="s">
        <v>263</v>
      </c>
      <c r="C77" t="s">
        <v>264</v>
      </c>
      <c r="D77" s="4" t="s">
        <v>8</v>
      </c>
      <c r="E77" t="s">
        <v>9</v>
      </c>
      <c r="F77" s="4" t="s">
        <v>75</v>
      </c>
      <c r="G77" t="s">
        <v>76</v>
      </c>
      <c r="H77" s="5">
        <v>8137937</v>
      </c>
      <c r="I77" s="5"/>
      <c r="J77" s="6">
        <v>8137937</v>
      </c>
      <c r="L77" t="s">
        <v>1106</v>
      </c>
    </row>
    <row r="78" spans="1:12" x14ac:dyDescent="0.25">
      <c r="A78" s="15" t="s">
        <v>265</v>
      </c>
      <c r="B78" s="4" t="s">
        <v>253</v>
      </c>
      <c r="C78" t="s">
        <v>186</v>
      </c>
      <c r="D78" s="4" t="s">
        <v>8</v>
      </c>
      <c r="E78" t="s">
        <v>9</v>
      </c>
      <c r="F78" s="4" t="s">
        <v>75</v>
      </c>
      <c r="G78" t="s">
        <v>76</v>
      </c>
      <c r="H78" s="5">
        <v>8119405</v>
      </c>
      <c r="I78" s="5"/>
      <c r="J78" s="6">
        <v>8119405</v>
      </c>
      <c r="L78" t="s">
        <v>1107</v>
      </c>
    </row>
    <row r="79" spans="1:12" x14ac:dyDescent="0.25">
      <c r="A79" s="7" t="s">
        <v>266</v>
      </c>
      <c r="B79" s="4" t="s">
        <v>267</v>
      </c>
      <c r="C79" t="s">
        <v>121</v>
      </c>
      <c r="D79" s="4" t="s">
        <v>16</v>
      </c>
      <c r="E79" t="s">
        <v>17</v>
      </c>
      <c r="F79" s="4" t="s">
        <v>82</v>
      </c>
      <c r="G79" t="s">
        <v>83</v>
      </c>
      <c r="H79" s="5">
        <v>7872537.9989999998</v>
      </c>
      <c r="I79" s="5"/>
      <c r="J79" s="6">
        <v>7872537.9989999998</v>
      </c>
      <c r="L79" t="s">
        <v>1108</v>
      </c>
    </row>
    <row r="80" spans="1:12" x14ac:dyDescent="0.25">
      <c r="A80" s="15" t="s">
        <v>268</v>
      </c>
      <c r="B80" s="4" t="s">
        <v>269</v>
      </c>
      <c r="C80" t="s">
        <v>270</v>
      </c>
      <c r="D80" s="4" t="s">
        <v>12</v>
      </c>
      <c r="E80" t="s">
        <v>13</v>
      </c>
      <c r="F80" s="4" t="s">
        <v>75</v>
      </c>
      <c r="G80" t="s">
        <v>157</v>
      </c>
      <c r="H80" s="5">
        <v>7732250</v>
      </c>
      <c r="I80" s="5"/>
      <c r="J80" s="6">
        <v>7732250</v>
      </c>
      <c r="L80" t="s">
        <v>1109</v>
      </c>
    </row>
    <row r="81" spans="1:12" x14ac:dyDescent="0.25">
      <c r="A81" s="15" t="s">
        <v>271</v>
      </c>
      <c r="B81" s="4" t="s">
        <v>272</v>
      </c>
      <c r="C81" t="s">
        <v>273</v>
      </c>
      <c r="D81" s="4" t="s">
        <v>12</v>
      </c>
      <c r="E81" t="s">
        <v>13</v>
      </c>
      <c r="F81" s="4" t="s">
        <v>75</v>
      </c>
      <c r="G81" t="s">
        <v>157</v>
      </c>
      <c r="H81" s="5">
        <v>7643280.7520000003</v>
      </c>
      <c r="I81" s="5"/>
      <c r="J81" s="6">
        <v>7643280.7520000003</v>
      </c>
      <c r="L81" t="s">
        <v>1110</v>
      </c>
    </row>
    <row r="82" spans="1:12" x14ac:dyDescent="0.25">
      <c r="A82" s="15" t="s">
        <v>274</v>
      </c>
      <c r="B82" s="4" t="s">
        <v>275</v>
      </c>
      <c r="C82" t="s">
        <v>183</v>
      </c>
      <c r="D82" s="4" t="s">
        <v>6</v>
      </c>
      <c r="E82" t="s">
        <v>7</v>
      </c>
      <c r="F82" s="4" t="s">
        <v>108</v>
      </c>
      <c r="G82" t="s">
        <v>236</v>
      </c>
      <c r="H82" s="5">
        <v>7567472.9140000008</v>
      </c>
      <c r="I82" s="5"/>
      <c r="J82" s="6">
        <v>7567472.9140000008</v>
      </c>
      <c r="L82" t="s">
        <v>1111</v>
      </c>
    </row>
    <row r="83" spans="1:12" x14ac:dyDescent="0.25">
      <c r="A83" s="7" t="s">
        <v>276</v>
      </c>
      <c r="B83" s="4" t="s">
        <v>277</v>
      </c>
      <c r="C83" t="s">
        <v>278</v>
      </c>
      <c r="D83" s="4" t="s">
        <v>10</v>
      </c>
      <c r="E83" t="s">
        <v>11</v>
      </c>
      <c r="F83" s="4" t="s">
        <v>108</v>
      </c>
      <c r="G83" t="s">
        <v>109</v>
      </c>
      <c r="H83" s="5">
        <v>7451000</v>
      </c>
      <c r="I83" s="5"/>
      <c r="J83" s="6">
        <v>7451000</v>
      </c>
      <c r="L83" t="s">
        <v>1112</v>
      </c>
    </row>
    <row r="84" spans="1:12" x14ac:dyDescent="0.25">
      <c r="A84" s="15" t="s">
        <v>279</v>
      </c>
      <c r="B84" s="4" t="s">
        <v>275</v>
      </c>
      <c r="C84" t="s">
        <v>183</v>
      </c>
      <c r="D84" s="4" t="s">
        <v>8</v>
      </c>
      <c r="E84" t="s">
        <v>9</v>
      </c>
      <c r="F84" s="4" t="s">
        <v>75</v>
      </c>
      <c r="G84" t="s">
        <v>76</v>
      </c>
      <c r="H84" s="5">
        <v>7346443.6669999994</v>
      </c>
      <c r="I84" s="5"/>
      <c r="J84" s="6">
        <v>7346443.6669999994</v>
      </c>
      <c r="L84" t="s">
        <v>1075</v>
      </c>
    </row>
    <row r="85" spans="1:12" x14ac:dyDescent="0.25">
      <c r="A85" s="15" t="s">
        <v>280</v>
      </c>
      <c r="B85" s="4" t="s">
        <v>281</v>
      </c>
      <c r="C85" t="s">
        <v>282</v>
      </c>
      <c r="D85" s="4" t="s">
        <v>6</v>
      </c>
      <c r="E85" t="s">
        <v>7</v>
      </c>
      <c r="F85" s="4" t="s">
        <v>95</v>
      </c>
      <c r="G85" t="s">
        <v>96</v>
      </c>
      <c r="H85" s="5">
        <v>3460000</v>
      </c>
      <c r="I85" s="5">
        <v>3849000</v>
      </c>
      <c r="J85" s="6">
        <v>7309000</v>
      </c>
      <c r="L85" t="s">
        <v>1113</v>
      </c>
    </row>
    <row r="86" spans="1:12" x14ac:dyDescent="0.25">
      <c r="A86" s="7" t="s">
        <v>283</v>
      </c>
      <c r="B86" s="4" t="s">
        <v>284</v>
      </c>
      <c r="C86" t="s">
        <v>264</v>
      </c>
      <c r="D86" s="4" t="s">
        <v>8</v>
      </c>
      <c r="E86" t="s">
        <v>9</v>
      </c>
      <c r="F86" s="4" t="s">
        <v>75</v>
      </c>
      <c r="G86" t="s">
        <v>76</v>
      </c>
      <c r="H86" s="5">
        <v>7050000</v>
      </c>
      <c r="I86" s="5"/>
      <c r="J86" s="6">
        <v>7050000</v>
      </c>
      <c r="L86" t="s">
        <v>1106</v>
      </c>
    </row>
    <row r="87" spans="1:12" x14ac:dyDescent="0.25">
      <c r="A87" s="15" t="s">
        <v>285</v>
      </c>
      <c r="B87" s="4" t="s">
        <v>286</v>
      </c>
      <c r="C87" t="s">
        <v>121</v>
      </c>
      <c r="D87" s="4" t="s">
        <v>8</v>
      </c>
      <c r="E87" t="s">
        <v>9</v>
      </c>
      <c r="F87" s="4" t="s">
        <v>75</v>
      </c>
      <c r="G87" t="s">
        <v>76</v>
      </c>
      <c r="H87" s="5">
        <v>7000000</v>
      </c>
      <c r="I87" s="5"/>
      <c r="J87" s="6">
        <v>7000000</v>
      </c>
      <c r="L87" t="s">
        <v>1114</v>
      </c>
    </row>
    <row r="88" spans="1:12" x14ac:dyDescent="0.25">
      <c r="A88" s="15" t="s">
        <v>287</v>
      </c>
      <c r="B88" s="4" t="s">
        <v>288</v>
      </c>
      <c r="C88" t="s">
        <v>289</v>
      </c>
      <c r="D88" s="4" t="s">
        <v>10</v>
      </c>
      <c r="E88" t="s">
        <v>11</v>
      </c>
      <c r="F88" s="4" t="s">
        <v>108</v>
      </c>
      <c r="G88" t="s">
        <v>109</v>
      </c>
      <c r="H88" s="5">
        <v>6970104.3200000003</v>
      </c>
      <c r="I88" s="5"/>
      <c r="J88" s="6">
        <v>6970104.3200000003</v>
      </c>
      <c r="L88" t="s">
        <v>1115</v>
      </c>
    </row>
    <row r="89" spans="1:12" x14ac:dyDescent="0.25">
      <c r="A89" s="7" t="s">
        <v>290</v>
      </c>
      <c r="B89" s="4" t="s">
        <v>291</v>
      </c>
      <c r="C89" t="s">
        <v>130</v>
      </c>
      <c r="D89" s="4" t="s">
        <v>10</v>
      </c>
      <c r="E89" t="s">
        <v>11</v>
      </c>
      <c r="F89" s="4" t="s">
        <v>108</v>
      </c>
      <c r="G89" t="s">
        <v>109</v>
      </c>
      <c r="H89" s="5">
        <v>6946282</v>
      </c>
      <c r="I89" s="5"/>
      <c r="J89" s="6">
        <v>6946282</v>
      </c>
      <c r="L89" t="s">
        <v>1116</v>
      </c>
    </row>
    <row r="90" spans="1:12" x14ac:dyDescent="0.25">
      <c r="A90" s="15" t="s">
        <v>292</v>
      </c>
      <c r="B90" s="4" t="s">
        <v>253</v>
      </c>
      <c r="C90" t="s">
        <v>186</v>
      </c>
      <c r="D90" s="4" t="s">
        <v>8</v>
      </c>
      <c r="E90" t="s">
        <v>9</v>
      </c>
      <c r="F90" s="4" t="s">
        <v>293</v>
      </c>
      <c r="G90" t="s">
        <v>294</v>
      </c>
      <c r="H90" s="5">
        <v>6751809</v>
      </c>
      <c r="I90" s="5"/>
      <c r="J90" s="6">
        <v>6751809</v>
      </c>
      <c r="L90" t="s">
        <v>1117</v>
      </c>
    </row>
    <row r="91" spans="1:12" x14ac:dyDescent="0.25">
      <c r="A91" s="7" t="s">
        <v>295</v>
      </c>
      <c r="B91" s="4" t="s">
        <v>296</v>
      </c>
      <c r="C91" t="s">
        <v>130</v>
      </c>
      <c r="D91" s="4" t="s">
        <v>16</v>
      </c>
      <c r="E91" t="s">
        <v>17</v>
      </c>
      <c r="F91" s="4" t="s">
        <v>82</v>
      </c>
      <c r="G91" t="s">
        <v>83</v>
      </c>
      <c r="H91" s="5">
        <v>6499999.9989999998</v>
      </c>
      <c r="I91" s="5"/>
      <c r="J91" s="6">
        <v>6499999.9989999998</v>
      </c>
      <c r="L91" t="s">
        <v>1118</v>
      </c>
    </row>
    <row r="92" spans="1:12" x14ac:dyDescent="0.25">
      <c r="A92" s="15" t="s">
        <v>297</v>
      </c>
      <c r="B92" s="4" t="s">
        <v>298</v>
      </c>
      <c r="C92" t="s">
        <v>183</v>
      </c>
      <c r="D92" s="4" t="s">
        <v>6</v>
      </c>
      <c r="E92" t="s">
        <v>7</v>
      </c>
      <c r="F92" s="4" t="s">
        <v>108</v>
      </c>
      <c r="G92" t="s">
        <v>236</v>
      </c>
      <c r="H92" s="5">
        <v>6419023.0319999997</v>
      </c>
      <c r="I92" s="5"/>
      <c r="J92" s="6">
        <v>6419023.0319999997</v>
      </c>
      <c r="L92" t="s">
        <v>1088</v>
      </c>
    </row>
    <row r="93" spans="1:12" x14ac:dyDescent="0.25">
      <c r="A93" s="15" t="s">
        <v>299</v>
      </c>
      <c r="B93" s="4" t="s">
        <v>235</v>
      </c>
      <c r="C93" t="s">
        <v>183</v>
      </c>
      <c r="D93" s="4" t="s">
        <v>6</v>
      </c>
      <c r="E93" t="s">
        <v>7</v>
      </c>
      <c r="F93" s="4" t="s">
        <v>108</v>
      </c>
      <c r="G93" t="s">
        <v>236</v>
      </c>
      <c r="H93" s="5">
        <v>6169593.9370000008</v>
      </c>
      <c r="I93" s="5"/>
      <c r="J93" s="6">
        <v>6169593.9370000008</v>
      </c>
      <c r="L93" t="s">
        <v>1088</v>
      </c>
    </row>
    <row r="94" spans="1:12" x14ac:dyDescent="0.25">
      <c r="A94" s="7" t="s">
        <v>300</v>
      </c>
      <c r="B94" s="4" t="s">
        <v>301</v>
      </c>
      <c r="C94" t="s">
        <v>302</v>
      </c>
      <c r="D94" s="4" t="s">
        <v>8</v>
      </c>
      <c r="E94" t="s">
        <v>9</v>
      </c>
      <c r="F94" s="4" t="s">
        <v>75</v>
      </c>
      <c r="G94" t="s">
        <v>76</v>
      </c>
      <c r="H94" s="5">
        <v>6150499</v>
      </c>
      <c r="I94" s="5"/>
      <c r="J94" s="6">
        <v>6150499</v>
      </c>
      <c r="L94" t="s">
        <v>1119</v>
      </c>
    </row>
    <row r="95" spans="1:12" x14ac:dyDescent="0.25">
      <c r="A95" s="15" t="s">
        <v>303</v>
      </c>
      <c r="B95" s="4" t="s">
        <v>263</v>
      </c>
      <c r="C95" t="s">
        <v>264</v>
      </c>
      <c r="D95" s="4" t="s">
        <v>8</v>
      </c>
      <c r="E95" t="s">
        <v>9</v>
      </c>
      <c r="F95" s="4" t="s">
        <v>75</v>
      </c>
      <c r="G95" t="s">
        <v>76</v>
      </c>
      <c r="H95" s="5">
        <v>6074757</v>
      </c>
      <c r="I95" s="5"/>
      <c r="J95" s="6">
        <v>6074757</v>
      </c>
      <c r="L95" t="s">
        <v>1106</v>
      </c>
    </row>
    <row r="96" spans="1:12" x14ac:dyDescent="0.25">
      <c r="A96" s="15" t="s">
        <v>304</v>
      </c>
      <c r="B96" s="4" t="s">
        <v>305</v>
      </c>
      <c r="C96" t="s">
        <v>121</v>
      </c>
      <c r="D96" s="4" t="s">
        <v>8</v>
      </c>
      <c r="E96" t="s">
        <v>9</v>
      </c>
      <c r="F96" s="4" t="s">
        <v>75</v>
      </c>
      <c r="G96" t="s">
        <v>76</v>
      </c>
      <c r="H96" s="5">
        <v>6063114.3439999996</v>
      </c>
      <c r="I96" s="5"/>
      <c r="J96" s="6">
        <v>6063114.3439999996</v>
      </c>
      <c r="L96" t="s">
        <v>1120</v>
      </c>
    </row>
    <row r="97" spans="1:12" x14ac:dyDescent="0.25">
      <c r="A97" s="15" t="s">
        <v>306</v>
      </c>
      <c r="B97" s="4" t="s">
        <v>307</v>
      </c>
      <c r="C97" t="s">
        <v>79</v>
      </c>
      <c r="D97" s="4" t="s">
        <v>6</v>
      </c>
      <c r="E97" t="s">
        <v>7</v>
      </c>
      <c r="F97" s="4" t="s">
        <v>95</v>
      </c>
      <c r="G97" t="s">
        <v>96</v>
      </c>
      <c r="H97" s="5">
        <v>6000000</v>
      </c>
      <c r="I97" s="5"/>
      <c r="J97" s="6">
        <v>6000000</v>
      </c>
      <c r="L97" t="s">
        <v>1121</v>
      </c>
    </row>
    <row r="98" spans="1:12" x14ac:dyDescent="0.25">
      <c r="A98" s="7" t="s">
        <v>308</v>
      </c>
      <c r="B98" s="4" t="s">
        <v>309</v>
      </c>
      <c r="C98" t="s">
        <v>121</v>
      </c>
      <c r="D98" s="4" t="s">
        <v>16</v>
      </c>
      <c r="E98" t="s">
        <v>17</v>
      </c>
      <c r="F98" s="4" t="s">
        <v>82</v>
      </c>
      <c r="G98" t="s">
        <v>83</v>
      </c>
      <c r="H98" s="5">
        <v>5936267.9989999998</v>
      </c>
      <c r="I98" s="5"/>
      <c r="J98" s="6">
        <v>5936267.9989999998</v>
      </c>
      <c r="L98" t="s">
        <v>1122</v>
      </c>
    </row>
    <row r="99" spans="1:12" x14ac:dyDescent="0.25">
      <c r="A99" s="7" t="s">
        <v>310</v>
      </c>
      <c r="B99" s="4" t="s">
        <v>311</v>
      </c>
      <c r="C99" t="s">
        <v>130</v>
      </c>
      <c r="D99" s="4" t="s">
        <v>6</v>
      </c>
      <c r="E99" t="s">
        <v>7</v>
      </c>
      <c r="F99" s="4" t="s">
        <v>75</v>
      </c>
      <c r="G99" t="s">
        <v>116</v>
      </c>
      <c r="H99" s="5">
        <v>5929752</v>
      </c>
      <c r="I99" s="5"/>
      <c r="J99" s="6">
        <v>5929752</v>
      </c>
      <c r="L99" t="s">
        <v>1123</v>
      </c>
    </row>
    <row r="100" spans="1:12" x14ac:dyDescent="0.25">
      <c r="A100" s="15" t="s">
        <v>312</v>
      </c>
      <c r="B100" s="4" t="s">
        <v>313</v>
      </c>
      <c r="C100" t="s">
        <v>183</v>
      </c>
      <c r="D100" s="4" t="s">
        <v>8</v>
      </c>
      <c r="E100" t="s">
        <v>9</v>
      </c>
      <c r="F100" s="4" t="s">
        <v>75</v>
      </c>
      <c r="G100" t="s">
        <v>76</v>
      </c>
      <c r="H100" s="5">
        <v>5672192.4580000006</v>
      </c>
      <c r="I100" s="5"/>
      <c r="J100" s="6">
        <v>5672192.4580000006</v>
      </c>
      <c r="L100" t="s">
        <v>1075</v>
      </c>
    </row>
    <row r="101" spans="1:12" x14ac:dyDescent="0.25">
      <c r="A101" s="7" t="s">
        <v>314</v>
      </c>
      <c r="B101" s="4" t="s">
        <v>315</v>
      </c>
      <c r="C101" t="s">
        <v>316</v>
      </c>
      <c r="D101" s="4" t="s">
        <v>10</v>
      </c>
      <c r="E101" t="s">
        <v>11</v>
      </c>
      <c r="F101" s="4" t="s">
        <v>108</v>
      </c>
      <c r="G101" t="s">
        <v>109</v>
      </c>
      <c r="H101" s="5">
        <v>5575000</v>
      </c>
      <c r="I101" s="5"/>
      <c r="J101" s="6">
        <v>5575000</v>
      </c>
      <c r="L101" t="s">
        <v>1124</v>
      </c>
    </row>
    <row r="102" spans="1:12" x14ac:dyDescent="0.25">
      <c r="A102" s="15" t="s">
        <v>317</v>
      </c>
      <c r="B102" s="4" t="s">
        <v>263</v>
      </c>
      <c r="C102" t="s">
        <v>264</v>
      </c>
      <c r="D102" s="4" t="s">
        <v>8</v>
      </c>
      <c r="E102" t="s">
        <v>9</v>
      </c>
      <c r="F102" s="4" t="s">
        <v>75</v>
      </c>
      <c r="G102" t="s">
        <v>76</v>
      </c>
      <c r="H102" s="5">
        <v>5438258</v>
      </c>
      <c r="I102" s="5"/>
      <c r="J102" s="6">
        <v>5438258</v>
      </c>
      <c r="L102" t="s">
        <v>1106</v>
      </c>
    </row>
    <row r="103" spans="1:12" x14ac:dyDescent="0.25">
      <c r="A103" s="15" t="s">
        <v>318</v>
      </c>
      <c r="B103" s="4" t="s">
        <v>253</v>
      </c>
      <c r="C103" t="s">
        <v>186</v>
      </c>
      <c r="D103" s="4" t="s">
        <v>8</v>
      </c>
      <c r="E103" t="s">
        <v>9</v>
      </c>
      <c r="F103" s="4" t="s">
        <v>75</v>
      </c>
      <c r="G103" t="s">
        <v>76</v>
      </c>
      <c r="H103" s="5">
        <v>5327455</v>
      </c>
      <c r="I103" s="5"/>
      <c r="J103" s="6">
        <v>5327455</v>
      </c>
      <c r="L103" t="s">
        <v>1125</v>
      </c>
    </row>
    <row r="104" spans="1:12" x14ac:dyDescent="0.25">
      <c r="A104" s="7" t="s">
        <v>319</v>
      </c>
      <c r="B104" s="4" t="s">
        <v>320</v>
      </c>
      <c r="C104" t="s">
        <v>130</v>
      </c>
      <c r="D104" s="4" t="s">
        <v>6</v>
      </c>
      <c r="E104" t="s">
        <v>7</v>
      </c>
      <c r="F104" s="4" t="s">
        <v>95</v>
      </c>
      <c r="G104" t="s">
        <v>96</v>
      </c>
      <c r="H104" s="5">
        <v>5147480</v>
      </c>
      <c r="I104" s="5"/>
      <c r="J104" s="6">
        <v>5147480</v>
      </c>
      <c r="L104" t="s">
        <v>1126</v>
      </c>
    </row>
    <row r="105" spans="1:12" x14ac:dyDescent="0.25">
      <c r="A105" s="15" t="s">
        <v>321</v>
      </c>
      <c r="B105" s="4" t="s">
        <v>190</v>
      </c>
      <c r="C105" t="s">
        <v>191</v>
      </c>
      <c r="D105" s="4" t="s">
        <v>8</v>
      </c>
      <c r="E105" t="s">
        <v>9</v>
      </c>
      <c r="F105" s="4" t="s">
        <v>75</v>
      </c>
      <c r="G105" t="s">
        <v>76</v>
      </c>
      <c r="H105" s="5">
        <v>5128819.4400000004</v>
      </c>
      <c r="I105" s="5"/>
      <c r="J105" s="6">
        <v>5128819.4400000004</v>
      </c>
      <c r="L105" t="s">
        <v>1078</v>
      </c>
    </row>
    <row r="106" spans="1:12" x14ac:dyDescent="0.25">
      <c r="A106" s="15" t="s">
        <v>322</v>
      </c>
      <c r="B106" s="4" t="s">
        <v>190</v>
      </c>
      <c r="C106" t="s">
        <v>191</v>
      </c>
      <c r="D106" s="4" t="s">
        <v>8</v>
      </c>
      <c r="E106" t="s">
        <v>9</v>
      </c>
      <c r="F106" s="4" t="s">
        <v>75</v>
      </c>
      <c r="G106" t="s">
        <v>76</v>
      </c>
      <c r="H106" s="5">
        <v>5101830.9139999999</v>
      </c>
      <c r="I106" s="5"/>
      <c r="J106" s="6">
        <v>5101830.9139999999</v>
      </c>
      <c r="L106" t="s">
        <v>1078</v>
      </c>
    </row>
    <row r="107" spans="1:12" x14ac:dyDescent="0.25">
      <c r="A107" s="15" t="s">
        <v>323</v>
      </c>
      <c r="B107" s="4" t="s">
        <v>324</v>
      </c>
      <c r="C107" t="s">
        <v>325</v>
      </c>
      <c r="D107" s="4" t="s">
        <v>8</v>
      </c>
      <c r="E107" t="s">
        <v>9</v>
      </c>
      <c r="F107" s="4" t="s">
        <v>75</v>
      </c>
      <c r="G107" t="s">
        <v>76</v>
      </c>
      <c r="H107" s="5">
        <v>5093855</v>
      </c>
      <c r="I107" s="5"/>
      <c r="J107" s="6">
        <v>5093855</v>
      </c>
      <c r="L107" t="s">
        <v>1127</v>
      </c>
    </row>
    <row r="108" spans="1:12" x14ac:dyDescent="0.25">
      <c r="A108" s="7" t="s">
        <v>326</v>
      </c>
      <c r="B108" s="4" t="s">
        <v>327</v>
      </c>
      <c r="C108" t="s">
        <v>130</v>
      </c>
      <c r="D108" s="4" t="s">
        <v>10</v>
      </c>
      <c r="E108" t="s">
        <v>11</v>
      </c>
      <c r="F108" s="4" t="s">
        <v>108</v>
      </c>
      <c r="G108" t="s">
        <v>109</v>
      </c>
      <c r="H108" s="5">
        <v>5076486</v>
      </c>
      <c r="I108" s="5"/>
      <c r="J108" s="6">
        <v>5076486</v>
      </c>
      <c r="L108" t="s">
        <v>1128</v>
      </c>
    </row>
    <row r="109" spans="1:12" x14ac:dyDescent="0.25">
      <c r="A109" s="7" t="s">
        <v>328</v>
      </c>
      <c r="B109" s="4" t="s">
        <v>329</v>
      </c>
      <c r="C109" t="s">
        <v>79</v>
      </c>
      <c r="D109" s="4" t="s">
        <v>6</v>
      </c>
      <c r="E109" t="s">
        <v>7</v>
      </c>
      <c r="F109" s="4" t="s">
        <v>95</v>
      </c>
      <c r="G109" t="s">
        <v>96</v>
      </c>
      <c r="H109" s="5">
        <v>5000000</v>
      </c>
      <c r="I109" s="5"/>
      <c r="J109" s="6">
        <v>5000000</v>
      </c>
      <c r="L109" t="s">
        <v>1129</v>
      </c>
    </row>
    <row r="110" spans="1:12" x14ac:dyDescent="0.25">
      <c r="A110" s="15" t="s">
        <v>330</v>
      </c>
      <c r="B110" s="4" t="s">
        <v>331</v>
      </c>
      <c r="C110" t="s">
        <v>130</v>
      </c>
      <c r="D110" s="4" t="s">
        <v>8</v>
      </c>
      <c r="E110" t="s">
        <v>9</v>
      </c>
      <c r="F110" s="4" t="s">
        <v>75</v>
      </c>
      <c r="G110" t="s">
        <v>76</v>
      </c>
      <c r="H110" s="5">
        <v>5000000</v>
      </c>
      <c r="I110" s="5"/>
      <c r="J110" s="6">
        <v>5000000</v>
      </c>
      <c r="L110" t="s">
        <v>1130</v>
      </c>
    </row>
    <row r="111" spans="1:12" x14ac:dyDescent="0.25">
      <c r="A111" s="15" t="s">
        <v>332</v>
      </c>
      <c r="B111" s="4" t="s">
        <v>333</v>
      </c>
      <c r="C111" t="s">
        <v>104</v>
      </c>
      <c r="D111" s="4" t="s">
        <v>8</v>
      </c>
      <c r="E111" t="s">
        <v>9</v>
      </c>
      <c r="F111" s="4" t="s">
        <v>75</v>
      </c>
      <c r="G111" t="s">
        <v>76</v>
      </c>
      <c r="H111" s="5">
        <v>5000000</v>
      </c>
      <c r="I111" s="5"/>
      <c r="J111" s="6">
        <v>5000000</v>
      </c>
      <c r="L111" t="s">
        <v>1131</v>
      </c>
    </row>
    <row r="112" spans="1:12" x14ac:dyDescent="0.25">
      <c r="A112" s="7" t="s">
        <v>334</v>
      </c>
      <c r="B112" s="4" t="s">
        <v>335</v>
      </c>
      <c r="C112" t="s">
        <v>222</v>
      </c>
      <c r="D112" s="4" t="s">
        <v>10</v>
      </c>
      <c r="E112" t="s">
        <v>11</v>
      </c>
      <c r="F112" s="4" t="s">
        <v>108</v>
      </c>
      <c r="G112" t="s">
        <v>109</v>
      </c>
      <c r="H112" s="5">
        <v>5000000</v>
      </c>
      <c r="I112" s="5"/>
      <c r="J112" s="6">
        <v>5000000</v>
      </c>
      <c r="L112" t="s">
        <v>1132</v>
      </c>
    </row>
    <row r="113" spans="1:12" x14ac:dyDescent="0.25">
      <c r="A113" s="15" t="s">
        <v>336</v>
      </c>
      <c r="B113" s="4" t="s">
        <v>263</v>
      </c>
      <c r="C113" t="s">
        <v>264</v>
      </c>
      <c r="D113" s="4" t="s">
        <v>8</v>
      </c>
      <c r="E113" t="s">
        <v>9</v>
      </c>
      <c r="F113" s="4" t="s">
        <v>75</v>
      </c>
      <c r="G113" t="s">
        <v>76</v>
      </c>
      <c r="H113" s="5">
        <v>4941393</v>
      </c>
      <c r="I113" s="5"/>
      <c r="J113" s="6">
        <v>4941393</v>
      </c>
      <c r="L113" t="s">
        <v>1106</v>
      </c>
    </row>
    <row r="114" spans="1:12" x14ac:dyDescent="0.25">
      <c r="A114" s="15" t="s">
        <v>337</v>
      </c>
      <c r="B114" s="4" t="s">
        <v>338</v>
      </c>
      <c r="C114" t="s">
        <v>121</v>
      </c>
      <c r="D114" s="4" t="s">
        <v>8</v>
      </c>
      <c r="E114" t="s">
        <v>9</v>
      </c>
      <c r="F114" s="4" t="s">
        <v>75</v>
      </c>
      <c r="G114" t="s">
        <v>76</v>
      </c>
      <c r="H114" s="5">
        <v>4845728.9019999998</v>
      </c>
      <c r="I114" s="5"/>
      <c r="J114" s="6">
        <v>4845728.9019999998</v>
      </c>
      <c r="L114" t="s">
        <v>1133</v>
      </c>
    </row>
    <row r="115" spans="1:12" x14ac:dyDescent="0.25">
      <c r="A115" s="15" t="s">
        <v>339</v>
      </c>
      <c r="B115" s="4" t="s">
        <v>340</v>
      </c>
      <c r="C115" t="s">
        <v>183</v>
      </c>
      <c r="D115" s="4" t="s">
        <v>6</v>
      </c>
      <c r="E115" t="s">
        <v>7</v>
      </c>
      <c r="F115" s="4" t="s">
        <v>108</v>
      </c>
      <c r="G115" t="s">
        <v>236</v>
      </c>
      <c r="H115" s="5">
        <v>4776202.9840000002</v>
      </c>
      <c r="I115" s="5"/>
      <c r="J115" s="6">
        <v>4776202.9840000002</v>
      </c>
      <c r="L115" t="s">
        <v>1088</v>
      </c>
    </row>
    <row r="116" spans="1:12" x14ac:dyDescent="0.25">
      <c r="A116" s="15" t="s">
        <v>341</v>
      </c>
      <c r="B116" s="4" t="s">
        <v>342</v>
      </c>
      <c r="C116" t="s">
        <v>121</v>
      </c>
      <c r="D116" s="4" t="s">
        <v>6</v>
      </c>
      <c r="E116" t="s">
        <v>7</v>
      </c>
      <c r="F116" s="4" t="s">
        <v>95</v>
      </c>
      <c r="G116" t="s">
        <v>96</v>
      </c>
      <c r="H116" s="5">
        <v>4649411.608</v>
      </c>
      <c r="I116" s="5"/>
      <c r="J116" s="6">
        <v>4649411.608</v>
      </c>
      <c r="L116" t="s">
        <v>1134</v>
      </c>
    </row>
    <row r="117" spans="1:12" x14ac:dyDescent="0.25">
      <c r="A117" s="7" t="s">
        <v>343</v>
      </c>
      <c r="B117" s="4" t="s">
        <v>344</v>
      </c>
      <c r="C117" t="s">
        <v>130</v>
      </c>
      <c r="D117" s="4" t="s">
        <v>16</v>
      </c>
      <c r="E117" t="s">
        <v>17</v>
      </c>
      <c r="F117" s="4" t="s">
        <v>82</v>
      </c>
      <c r="G117" t="s">
        <v>83</v>
      </c>
      <c r="H117" s="5">
        <v>4630830</v>
      </c>
      <c r="I117" s="5"/>
      <c r="J117" s="6">
        <v>4630830</v>
      </c>
      <c r="L117" t="s">
        <v>1135</v>
      </c>
    </row>
    <row r="118" spans="1:12" x14ac:dyDescent="0.25">
      <c r="A118" s="15" t="s">
        <v>345</v>
      </c>
      <c r="B118" s="4" t="s">
        <v>263</v>
      </c>
      <c r="C118" t="s">
        <v>264</v>
      </c>
      <c r="D118" s="4" t="s">
        <v>8</v>
      </c>
      <c r="E118" t="s">
        <v>9</v>
      </c>
      <c r="F118" s="4" t="s">
        <v>75</v>
      </c>
      <c r="G118" t="s">
        <v>76</v>
      </c>
      <c r="H118" s="5">
        <v>4554836</v>
      </c>
      <c r="I118" s="5"/>
      <c r="J118" s="6">
        <v>4554836</v>
      </c>
      <c r="L118" t="s">
        <v>1106</v>
      </c>
    </row>
    <row r="119" spans="1:12" x14ac:dyDescent="0.25">
      <c r="A119" s="15" t="s">
        <v>346</v>
      </c>
      <c r="B119" s="4" t="s">
        <v>190</v>
      </c>
      <c r="C119" t="s">
        <v>191</v>
      </c>
      <c r="D119" s="4" t="s">
        <v>8</v>
      </c>
      <c r="E119" t="s">
        <v>9</v>
      </c>
      <c r="F119" s="4" t="s">
        <v>347</v>
      </c>
      <c r="G119" t="s">
        <v>348</v>
      </c>
      <c r="H119" s="5">
        <v>4464102.05</v>
      </c>
      <c r="I119" s="5"/>
      <c r="J119" s="6">
        <v>4464102.05</v>
      </c>
      <c r="L119" t="s">
        <v>1136</v>
      </c>
    </row>
    <row r="120" spans="1:12" x14ac:dyDescent="0.25">
      <c r="A120" s="15" t="s">
        <v>349</v>
      </c>
      <c r="B120" s="4" t="s">
        <v>263</v>
      </c>
      <c r="C120" t="s">
        <v>264</v>
      </c>
      <c r="D120" s="4" t="s">
        <v>8</v>
      </c>
      <c r="E120" t="s">
        <v>9</v>
      </c>
      <c r="F120" s="4" t="s">
        <v>75</v>
      </c>
      <c r="G120" t="s">
        <v>76</v>
      </c>
      <c r="H120" s="5">
        <v>4402819</v>
      </c>
      <c r="I120" s="5"/>
      <c r="J120" s="6">
        <v>4402819</v>
      </c>
      <c r="L120" t="s">
        <v>1106</v>
      </c>
    </row>
    <row r="121" spans="1:12" x14ac:dyDescent="0.25">
      <c r="A121" s="15" t="s">
        <v>350</v>
      </c>
      <c r="B121" s="4" t="s">
        <v>351</v>
      </c>
      <c r="C121" t="s">
        <v>183</v>
      </c>
      <c r="D121" s="4" t="s">
        <v>6</v>
      </c>
      <c r="E121" t="s">
        <v>7</v>
      </c>
      <c r="F121" s="4" t="s">
        <v>108</v>
      </c>
      <c r="G121" t="s">
        <v>236</v>
      </c>
      <c r="H121" s="5">
        <v>4304418.818</v>
      </c>
      <c r="I121" s="5"/>
      <c r="J121" s="6">
        <v>4304418.818</v>
      </c>
      <c r="L121" t="s">
        <v>1088</v>
      </c>
    </row>
    <row r="122" spans="1:12" x14ac:dyDescent="0.25">
      <c r="A122" s="15" t="s">
        <v>352</v>
      </c>
      <c r="B122" s="4" t="s">
        <v>190</v>
      </c>
      <c r="C122" t="s">
        <v>191</v>
      </c>
      <c r="D122" s="4" t="s">
        <v>8</v>
      </c>
      <c r="E122" t="s">
        <v>9</v>
      </c>
      <c r="F122" s="4" t="s">
        <v>75</v>
      </c>
      <c r="G122" t="s">
        <v>76</v>
      </c>
      <c r="H122" s="5">
        <v>4171226.568</v>
      </c>
      <c r="I122" s="5"/>
      <c r="J122" s="6">
        <v>4171226.568</v>
      </c>
      <c r="L122" t="s">
        <v>1078</v>
      </c>
    </row>
    <row r="123" spans="1:12" x14ac:dyDescent="0.25">
      <c r="A123" s="15" t="s">
        <v>353</v>
      </c>
      <c r="B123" s="4" t="s">
        <v>354</v>
      </c>
      <c r="C123" t="s">
        <v>222</v>
      </c>
      <c r="D123" s="4" t="s">
        <v>10</v>
      </c>
      <c r="E123" t="s">
        <v>11</v>
      </c>
      <c r="F123" s="4" t="s">
        <v>108</v>
      </c>
      <c r="G123" t="s">
        <v>109</v>
      </c>
      <c r="H123" s="5">
        <v>4170000</v>
      </c>
      <c r="I123" s="5"/>
      <c r="J123" s="6">
        <v>4170000</v>
      </c>
      <c r="L123" t="s">
        <v>1137</v>
      </c>
    </row>
    <row r="124" spans="1:12" x14ac:dyDescent="0.25">
      <c r="A124" s="15" t="s">
        <v>355</v>
      </c>
      <c r="B124" s="4" t="s">
        <v>190</v>
      </c>
      <c r="C124" t="s">
        <v>191</v>
      </c>
      <c r="D124" s="4" t="s">
        <v>8</v>
      </c>
      <c r="E124" t="s">
        <v>9</v>
      </c>
      <c r="F124" s="4" t="s">
        <v>75</v>
      </c>
      <c r="G124" t="s">
        <v>76</v>
      </c>
      <c r="H124" s="5">
        <v>3985305.6140000001</v>
      </c>
      <c r="I124" s="5"/>
      <c r="J124" s="6">
        <v>3985305.6140000001</v>
      </c>
      <c r="L124" t="s">
        <v>1078</v>
      </c>
    </row>
    <row r="125" spans="1:12" x14ac:dyDescent="0.25">
      <c r="A125" s="15" t="s">
        <v>356</v>
      </c>
      <c r="B125" s="4" t="s">
        <v>190</v>
      </c>
      <c r="C125" t="s">
        <v>191</v>
      </c>
      <c r="D125" s="4" t="s">
        <v>8</v>
      </c>
      <c r="E125" t="s">
        <v>9</v>
      </c>
      <c r="F125" s="4" t="s">
        <v>347</v>
      </c>
      <c r="G125" t="s">
        <v>348</v>
      </c>
      <c r="H125" s="5">
        <v>3896343.4360000002</v>
      </c>
      <c r="I125" s="5"/>
      <c r="J125" s="6">
        <v>3896343.4360000002</v>
      </c>
      <c r="L125" t="s">
        <v>1078</v>
      </c>
    </row>
    <row r="126" spans="1:12" x14ac:dyDescent="0.25">
      <c r="A126" s="7" t="s">
        <v>357</v>
      </c>
      <c r="B126" s="4" t="s">
        <v>358</v>
      </c>
      <c r="C126" t="s">
        <v>359</v>
      </c>
      <c r="D126" s="4" t="s">
        <v>12</v>
      </c>
      <c r="E126" t="s">
        <v>13</v>
      </c>
      <c r="F126" s="4" t="s">
        <v>75</v>
      </c>
      <c r="G126" t="s">
        <v>157</v>
      </c>
      <c r="H126" s="5">
        <v>3707913.81</v>
      </c>
      <c r="I126" s="5"/>
      <c r="J126" s="6">
        <v>3707913.81</v>
      </c>
      <c r="L126" t="s">
        <v>1138</v>
      </c>
    </row>
    <row r="127" spans="1:12" x14ac:dyDescent="0.25">
      <c r="A127" s="15" t="s">
        <v>360</v>
      </c>
      <c r="B127" s="4" t="s">
        <v>361</v>
      </c>
      <c r="C127" t="s">
        <v>273</v>
      </c>
      <c r="D127" s="4" t="s">
        <v>12</v>
      </c>
      <c r="E127" t="s">
        <v>13</v>
      </c>
      <c r="F127" s="4" t="s">
        <v>75</v>
      </c>
      <c r="G127" t="s">
        <v>157</v>
      </c>
      <c r="H127" s="5">
        <v>3609324.3219999997</v>
      </c>
      <c r="I127" s="5"/>
      <c r="J127" s="6">
        <v>3609324.3219999997</v>
      </c>
      <c r="L127" t="s">
        <v>1139</v>
      </c>
    </row>
    <row r="128" spans="1:12" x14ac:dyDescent="0.25">
      <c r="A128" s="15" t="s">
        <v>362</v>
      </c>
      <c r="B128" s="4" t="s">
        <v>235</v>
      </c>
      <c r="C128" t="s">
        <v>183</v>
      </c>
      <c r="D128" s="4" t="s">
        <v>8</v>
      </c>
      <c r="E128" t="s">
        <v>9</v>
      </c>
      <c r="F128" s="4" t="s">
        <v>75</v>
      </c>
      <c r="G128" t="s">
        <v>76</v>
      </c>
      <c r="H128" s="5">
        <v>3559815.2149999999</v>
      </c>
      <c r="I128" s="5"/>
      <c r="J128" s="6">
        <v>3559815.2149999999</v>
      </c>
      <c r="L128" t="s">
        <v>1140</v>
      </c>
    </row>
    <row r="129" spans="1:12" x14ac:dyDescent="0.25">
      <c r="A129" s="15" t="s">
        <v>363</v>
      </c>
      <c r="B129" s="4" t="s">
        <v>364</v>
      </c>
      <c r="C129" t="s">
        <v>365</v>
      </c>
      <c r="D129" s="4" t="s">
        <v>8</v>
      </c>
      <c r="E129" t="s">
        <v>9</v>
      </c>
      <c r="F129" s="4" t="s">
        <v>75</v>
      </c>
      <c r="G129" t="s">
        <v>76</v>
      </c>
      <c r="H129" s="5">
        <v>3263999.9990000003</v>
      </c>
      <c r="I129" s="5"/>
      <c r="J129" s="6">
        <v>3263999.9990000003</v>
      </c>
      <c r="L129" t="s">
        <v>1141</v>
      </c>
    </row>
    <row r="130" spans="1:12" x14ac:dyDescent="0.25">
      <c r="A130" s="15" t="s">
        <v>366</v>
      </c>
      <c r="B130" s="4" t="s">
        <v>367</v>
      </c>
      <c r="C130" t="s">
        <v>368</v>
      </c>
      <c r="D130" s="4" t="s">
        <v>12</v>
      </c>
      <c r="E130" t="s">
        <v>13</v>
      </c>
      <c r="F130" s="4" t="s">
        <v>75</v>
      </c>
      <c r="G130" t="s">
        <v>157</v>
      </c>
      <c r="H130" s="5">
        <v>3143500</v>
      </c>
      <c r="I130" s="5"/>
      <c r="J130" s="6">
        <v>3143500</v>
      </c>
      <c r="L130" t="s">
        <v>1142</v>
      </c>
    </row>
    <row r="131" spans="1:12" x14ac:dyDescent="0.25">
      <c r="A131" s="7" t="s">
        <v>369</v>
      </c>
      <c r="B131" s="4" t="s">
        <v>370</v>
      </c>
      <c r="C131" t="s">
        <v>371</v>
      </c>
      <c r="D131" s="4" t="s">
        <v>8</v>
      </c>
      <c r="E131" t="s">
        <v>9</v>
      </c>
      <c r="F131" s="4" t="s">
        <v>75</v>
      </c>
      <c r="G131" t="s">
        <v>76</v>
      </c>
      <c r="H131" s="5">
        <v>3105894</v>
      </c>
      <c r="I131" s="5"/>
      <c r="J131" s="6">
        <v>3105894</v>
      </c>
      <c r="L131" t="s">
        <v>1143</v>
      </c>
    </row>
    <row r="132" spans="1:12" x14ac:dyDescent="0.25">
      <c r="A132" s="7" t="s">
        <v>372</v>
      </c>
      <c r="B132" s="4" t="s">
        <v>373</v>
      </c>
      <c r="C132" t="s">
        <v>374</v>
      </c>
      <c r="D132" s="4" t="s">
        <v>10</v>
      </c>
      <c r="E132" t="s">
        <v>11</v>
      </c>
      <c r="F132" s="4" t="s">
        <v>108</v>
      </c>
      <c r="G132" t="s">
        <v>109</v>
      </c>
      <c r="H132" s="5">
        <v>3080000</v>
      </c>
      <c r="I132" s="5"/>
      <c r="J132" s="6">
        <v>3080000</v>
      </c>
      <c r="L132" t="s">
        <v>1144</v>
      </c>
    </row>
    <row r="133" spans="1:12" x14ac:dyDescent="0.25">
      <c r="A133" s="15" t="s">
        <v>375</v>
      </c>
      <c r="B133" s="4" t="s">
        <v>376</v>
      </c>
      <c r="C133" t="s">
        <v>377</v>
      </c>
      <c r="D133" s="4" t="s">
        <v>12</v>
      </c>
      <c r="E133" t="s">
        <v>13</v>
      </c>
      <c r="F133" s="4" t="s">
        <v>75</v>
      </c>
      <c r="G133" t="s">
        <v>157</v>
      </c>
      <c r="H133" s="5">
        <v>3075121.9569999999</v>
      </c>
      <c r="I133" s="5"/>
      <c r="J133" s="6">
        <v>3075121.9569999999</v>
      </c>
      <c r="L133" t="s">
        <v>1145</v>
      </c>
    </row>
    <row r="134" spans="1:12" x14ac:dyDescent="0.25">
      <c r="A134" s="15" t="s">
        <v>378</v>
      </c>
      <c r="B134" s="4" t="s">
        <v>190</v>
      </c>
      <c r="C134" t="s">
        <v>191</v>
      </c>
      <c r="D134" s="4" t="s">
        <v>8</v>
      </c>
      <c r="E134" t="s">
        <v>9</v>
      </c>
      <c r="F134" s="4" t="s">
        <v>347</v>
      </c>
      <c r="G134" t="s">
        <v>348</v>
      </c>
      <c r="H134" s="5">
        <v>3028712.318</v>
      </c>
      <c r="I134" s="5"/>
      <c r="J134" s="6">
        <v>3028712.318</v>
      </c>
      <c r="L134" t="s">
        <v>1136</v>
      </c>
    </row>
    <row r="135" spans="1:12" x14ac:dyDescent="0.25">
      <c r="A135" s="7" t="s">
        <v>379</v>
      </c>
      <c r="B135" s="4" t="s">
        <v>380</v>
      </c>
      <c r="C135" t="s">
        <v>79</v>
      </c>
      <c r="D135" s="4" t="s">
        <v>16</v>
      </c>
      <c r="E135" t="s">
        <v>17</v>
      </c>
      <c r="F135" s="4" t="s">
        <v>82</v>
      </c>
      <c r="G135" t="s">
        <v>83</v>
      </c>
      <c r="H135" s="5">
        <v>3000000</v>
      </c>
      <c r="I135" s="5"/>
      <c r="J135" s="6">
        <v>3000000</v>
      </c>
      <c r="L135" t="s">
        <v>1146</v>
      </c>
    </row>
    <row r="136" spans="1:12" x14ac:dyDescent="0.25">
      <c r="A136" s="15" t="s">
        <v>381</v>
      </c>
      <c r="B136" s="4" t="s">
        <v>382</v>
      </c>
      <c r="C136" t="s">
        <v>121</v>
      </c>
      <c r="D136" s="4" t="s">
        <v>6</v>
      </c>
      <c r="E136" t="s">
        <v>7</v>
      </c>
      <c r="F136" s="4" t="s">
        <v>95</v>
      </c>
      <c r="G136" t="s">
        <v>96</v>
      </c>
      <c r="H136" s="5">
        <v>3000000</v>
      </c>
      <c r="I136" s="5"/>
      <c r="J136" s="6">
        <v>3000000</v>
      </c>
      <c r="L136" t="s">
        <v>1147</v>
      </c>
    </row>
    <row r="137" spans="1:12" x14ac:dyDescent="0.25">
      <c r="A137" s="7" t="s">
        <v>383</v>
      </c>
      <c r="B137" s="4" t="s">
        <v>384</v>
      </c>
      <c r="C137" t="s">
        <v>79</v>
      </c>
      <c r="D137" s="4" t="s">
        <v>16</v>
      </c>
      <c r="E137" t="s">
        <v>17</v>
      </c>
      <c r="F137" s="4" t="s">
        <v>82</v>
      </c>
      <c r="G137" t="s">
        <v>83</v>
      </c>
      <c r="H137" s="5">
        <v>3000000</v>
      </c>
      <c r="I137" s="5"/>
      <c r="J137" s="6">
        <v>3000000</v>
      </c>
      <c r="L137" t="s">
        <v>1148</v>
      </c>
    </row>
    <row r="138" spans="1:12" x14ac:dyDescent="0.25">
      <c r="A138" s="15" t="s">
        <v>385</v>
      </c>
      <c r="B138" s="4" t="s">
        <v>386</v>
      </c>
      <c r="C138" t="s">
        <v>387</v>
      </c>
      <c r="D138" s="4" t="s">
        <v>16</v>
      </c>
      <c r="E138" t="s">
        <v>17</v>
      </c>
      <c r="F138" s="4" t="s">
        <v>82</v>
      </c>
      <c r="G138" t="s">
        <v>83</v>
      </c>
      <c r="H138" s="5">
        <v>3000000</v>
      </c>
      <c r="I138" s="5"/>
      <c r="J138" s="6">
        <v>3000000</v>
      </c>
      <c r="L138" t="s">
        <v>1149</v>
      </c>
    </row>
    <row r="139" spans="1:12" x14ac:dyDescent="0.25">
      <c r="A139" s="15" t="s">
        <v>388</v>
      </c>
      <c r="B139" s="4" t="s">
        <v>389</v>
      </c>
      <c r="C139" t="s">
        <v>390</v>
      </c>
      <c r="D139" s="4" t="s">
        <v>12</v>
      </c>
      <c r="E139" t="s">
        <v>13</v>
      </c>
      <c r="F139" s="4" t="s">
        <v>75</v>
      </c>
      <c r="G139" t="s">
        <v>157</v>
      </c>
      <c r="H139" s="5">
        <v>3000000</v>
      </c>
      <c r="I139" s="5"/>
      <c r="J139" s="6">
        <v>3000000</v>
      </c>
      <c r="L139" t="s">
        <v>1150</v>
      </c>
    </row>
    <row r="140" spans="1:12" x14ac:dyDescent="0.25">
      <c r="A140" s="15" t="s">
        <v>391</v>
      </c>
      <c r="B140" s="4" t="s">
        <v>392</v>
      </c>
      <c r="C140" t="s">
        <v>251</v>
      </c>
      <c r="D140" s="4" t="s">
        <v>6</v>
      </c>
      <c r="E140" t="s">
        <v>7</v>
      </c>
      <c r="F140" s="4" t="s">
        <v>240</v>
      </c>
      <c r="G140" t="s">
        <v>241</v>
      </c>
      <c r="H140" s="5">
        <v>3000000</v>
      </c>
      <c r="I140" s="5"/>
      <c r="J140" s="6">
        <v>3000000</v>
      </c>
      <c r="L140" t="s">
        <v>1151</v>
      </c>
    </row>
    <row r="141" spans="1:12" x14ac:dyDescent="0.25">
      <c r="A141" s="15" t="s">
        <v>393</v>
      </c>
      <c r="B141" s="4" t="s">
        <v>394</v>
      </c>
      <c r="C141" t="s">
        <v>395</v>
      </c>
      <c r="D141" s="4" t="s">
        <v>12</v>
      </c>
      <c r="E141" t="s">
        <v>13</v>
      </c>
      <c r="F141" s="4" t="s">
        <v>75</v>
      </c>
      <c r="G141" t="s">
        <v>157</v>
      </c>
      <c r="H141" s="5">
        <v>2983815.838</v>
      </c>
      <c r="I141" s="5"/>
      <c r="J141" s="6">
        <v>2983815.838</v>
      </c>
      <c r="L141" t="s">
        <v>1152</v>
      </c>
    </row>
    <row r="142" spans="1:12" x14ac:dyDescent="0.25">
      <c r="A142" s="7" t="s">
        <v>396</v>
      </c>
      <c r="B142" s="4" t="s">
        <v>397</v>
      </c>
      <c r="C142" t="s">
        <v>115</v>
      </c>
      <c r="D142" s="4" t="s">
        <v>6</v>
      </c>
      <c r="E142" t="s">
        <v>7</v>
      </c>
      <c r="F142" s="4" t="s">
        <v>108</v>
      </c>
      <c r="G142" t="s">
        <v>236</v>
      </c>
      <c r="H142" s="5">
        <v>2940000</v>
      </c>
      <c r="I142" s="5"/>
      <c r="J142" s="6">
        <v>2940000</v>
      </c>
      <c r="L142" t="s">
        <v>1153</v>
      </c>
    </row>
    <row r="143" spans="1:12" x14ac:dyDescent="0.25">
      <c r="A143" s="15" t="s">
        <v>398</v>
      </c>
      <c r="B143" s="4" t="s">
        <v>253</v>
      </c>
      <c r="C143" t="s">
        <v>186</v>
      </c>
      <c r="D143" s="4" t="s">
        <v>10</v>
      </c>
      <c r="E143" t="s">
        <v>11</v>
      </c>
      <c r="F143" s="4" t="s">
        <v>108</v>
      </c>
      <c r="G143" t="s">
        <v>109</v>
      </c>
      <c r="H143" s="5">
        <v>2881315</v>
      </c>
      <c r="I143" s="5"/>
      <c r="J143" s="6">
        <v>2881315</v>
      </c>
      <c r="L143" t="s">
        <v>1154</v>
      </c>
    </row>
    <row r="144" spans="1:12" x14ac:dyDescent="0.25">
      <c r="A144" s="15" t="s">
        <v>399</v>
      </c>
      <c r="B144" s="4" t="s">
        <v>400</v>
      </c>
      <c r="C144" t="s">
        <v>401</v>
      </c>
      <c r="D144" s="4" t="s">
        <v>12</v>
      </c>
      <c r="E144" t="s">
        <v>13</v>
      </c>
      <c r="F144" s="4" t="s">
        <v>75</v>
      </c>
      <c r="G144" t="s">
        <v>157</v>
      </c>
      <c r="H144" s="5">
        <v>2865802.9989999998</v>
      </c>
      <c r="I144" s="5"/>
      <c r="J144" s="6">
        <v>2865802.9989999998</v>
      </c>
      <c r="L144" t="s">
        <v>1155</v>
      </c>
    </row>
    <row r="145" spans="1:12" x14ac:dyDescent="0.25">
      <c r="A145" s="15" t="s">
        <v>402</v>
      </c>
      <c r="B145" s="4" t="s">
        <v>403</v>
      </c>
      <c r="C145" t="s">
        <v>183</v>
      </c>
      <c r="D145" s="4" t="s">
        <v>8</v>
      </c>
      <c r="E145" t="s">
        <v>9</v>
      </c>
      <c r="F145" s="4" t="s">
        <v>75</v>
      </c>
      <c r="G145" t="s">
        <v>76</v>
      </c>
      <c r="H145" s="5">
        <v>2862259.057</v>
      </c>
      <c r="I145" s="5"/>
      <c r="J145" s="6">
        <v>2862259.057</v>
      </c>
      <c r="L145" t="s">
        <v>1075</v>
      </c>
    </row>
    <row r="146" spans="1:12" x14ac:dyDescent="0.25">
      <c r="A146" s="15" t="s">
        <v>404</v>
      </c>
      <c r="B146" s="4" t="s">
        <v>405</v>
      </c>
      <c r="C146" t="s">
        <v>183</v>
      </c>
      <c r="D146" s="4" t="s">
        <v>10</v>
      </c>
      <c r="E146" t="s">
        <v>11</v>
      </c>
      <c r="F146" s="4" t="s">
        <v>108</v>
      </c>
      <c r="G146" t="s">
        <v>109</v>
      </c>
      <c r="H146" s="5">
        <v>2781786.9980000001</v>
      </c>
      <c r="I146" s="5"/>
      <c r="J146" s="6">
        <v>2781786.9980000001</v>
      </c>
      <c r="L146" t="s">
        <v>1156</v>
      </c>
    </row>
    <row r="147" spans="1:12" x14ac:dyDescent="0.25">
      <c r="A147" s="15" t="s">
        <v>406</v>
      </c>
      <c r="B147" s="4" t="s">
        <v>407</v>
      </c>
      <c r="C147" t="s">
        <v>401</v>
      </c>
      <c r="D147" s="4" t="s">
        <v>12</v>
      </c>
      <c r="E147" t="s">
        <v>13</v>
      </c>
      <c r="F147" s="4" t="s">
        <v>75</v>
      </c>
      <c r="G147" t="s">
        <v>157</v>
      </c>
      <c r="H147" s="5">
        <v>2748812.9989999998</v>
      </c>
      <c r="I147" s="5"/>
      <c r="J147" s="6">
        <v>2748812.9989999998</v>
      </c>
      <c r="L147" t="s">
        <v>1157</v>
      </c>
    </row>
    <row r="148" spans="1:12" x14ac:dyDescent="0.25">
      <c r="A148" s="7" t="s">
        <v>408</v>
      </c>
      <c r="B148" s="4" t="s">
        <v>409</v>
      </c>
      <c r="C148" t="s">
        <v>410</v>
      </c>
      <c r="D148" s="4" t="s">
        <v>12</v>
      </c>
      <c r="E148" t="s">
        <v>13</v>
      </c>
      <c r="F148" s="4" t="s">
        <v>75</v>
      </c>
      <c r="G148" t="s">
        <v>157</v>
      </c>
      <c r="H148" s="5">
        <v>2710477</v>
      </c>
      <c r="I148" s="5"/>
      <c r="J148" s="6">
        <v>2710477</v>
      </c>
      <c r="L148" t="s">
        <v>1158</v>
      </c>
    </row>
    <row r="149" spans="1:12" x14ac:dyDescent="0.25">
      <c r="A149" s="15" t="s">
        <v>411</v>
      </c>
      <c r="B149" s="4" t="s">
        <v>412</v>
      </c>
      <c r="C149" t="s">
        <v>395</v>
      </c>
      <c r="D149" s="4" t="s">
        <v>12</v>
      </c>
      <c r="E149" t="s">
        <v>13</v>
      </c>
      <c r="F149" s="4" t="s">
        <v>75</v>
      </c>
      <c r="G149" t="s">
        <v>157</v>
      </c>
      <c r="H149" s="5">
        <v>2700214.8539999998</v>
      </c>
      <c r="I149" s="5"/>
      <c r="J149" s="6">
        <v>2700214.8539999998</v>
      </c>
      <c r="L149" t="s">
        <v>1159</v>
      </c>
    </row>
    <row r="150" spans="1:12" x14ac:dyDescent="0.25">
      <c r="A150" s="15" t="s">
        <v>413</v>
      </c>
      <c r="B150" s="4" t="s">
        <v>313</v>
      </c>
      <c r="C150" t="s">
        <v>183</v>
      </c>
      <c r="D150" s="4" t="s">
        <v>6</v>
      </c>
      <c r="E150" t="s">
        <v>7</v>
      </c>
      <c r="F150" s="4" t="s">
        <v>108</v>
      </c>
      <c r="G150" t="s">
        <v>236</v>
      </c>
      <c r="H150" s="5">
        <v>2692704.2220000001</v>
      </c>
      <c r="I150" s="5"/>
      <c r="J150" s="6">
        <v>2692704.2220000001</v>
      </c>
      <c r="L150" t="s">
        <v>1088</v>
      </c>
    </row>
    <row r="151" spans="1:12" x14ac:dyDescent="0.25">
      <c r="A151" s="15" t="s">
        <v>414</v>
      </c>
      <c r="B151" s="4" t="s">
        <v>415</v>
      </c>
      <c r="C151" t="s">
        <v>273</v>
      </c>
      <c r="D151" s="4" t="s">
        <v>12</v>
      </c>
      <c r="E151" t="s">
        <v>13</v>
      </c>
      <c r="F151" s="4" t="s">
        <v>75</v>
      </c>
      <c r="G151" t="s">
        <v>157</v>
      </c>
      <c r="H151" s="5">
        <v>2617763.7560000001</v>
      </c>
      <c r="I151" s="5"/>
      <c r="J151" s="6">
        <v>2617763.7560000001</v>
      </c>
      <c r="L151" t="s">
        <v>1160</v>
      </c>
    </row>
    <row r="152" spans="1:12" x14ac:dyDescent="0.25">
      <c r="A152" s="7" t="s">
        <v>416</v>
      </c>
      <c r="B152" s="4" t="s">
        <v>417</v>
      </c>
      <c r="C152" t="s">
        <v>183</v>
      </c>
      <c r="D152" s="4" t="s">
        <v>6</v>
      </c>
      <c r="E152" t="s">
        <v>7</v>
      </c>
      <c r="F152" s="4" t="s">
        <v>108</v>
      </c>
      <c r="G152" t="s">
        <v>236</v>
      </c>
      <c r="H152" s="5">
        <v>2541132.46</v>
      </c>
      <c r="I152" s="5"/>
      <c r="J152" s="6">
        <v>2541132.46</v>
      </c>
      <c r="L152" t="s">
        <v>1088</v>
      </c>
    </row>
    <row r="153" spans="1:12" x14ac:dyDescent="0.25">
      <c r="A153" s="7" t="s">
        <v>418</v>
      </c>
      <c r="B153" s="4" t="s">
        <v>419</v>
      </c>
      <c r="C153" t="s">
        <v>420</v>
      </c>
      <c r="D153" s="4" t="s">
        <v>8</v>
      </c>
      <c r="E153" t="s">
        <v>9</v>
      </c>
      <c r="F153" s="4" t="s">
        <v>421</v>
      </c>
      <c r="G153" t="s">
        <v>422</v>
      </c>
      <c r="H153" s="5">
        <v>2531317</v>
      </c>
      <c r="I153" s="5"/>
      <c r="J153" s="6">
        <v>2531317</v>
      </c>
      <c r="L153" t="s">
        <v>1161</v>
      </c>
    </row>
    <row r="154" spans="1:12" x14ac:dyDescent="0.25">
      <c r="A154" s="15" t="s">
        <v>423</v>
      </c>
      <c r="B154" s="4" t="s">
        <v>424</v>
      </c>
      <c r="C154" t="s">
        <v>425</v>
      </c>
      <c r="D154" s="4" t="s">
        <v>10</v>
      </c>
      <c r="E154" t="s">
        <v>11</v>
      </c>
      <c r="F154" s="4" t="s">
        <v>108</v>
      </c>
      <c r="G154" t="s">
        <v>109</v>
      </c>
      <c r="H154" s="5">
        <v>2500000</v>
      </c>
      <c r="I154" s="5"/>
      <c r="J154" s="6">
        <v>2500000</v>
      </c>
      <c r="L154" t="s">
        <v>1162</v>
      </c>
    </row>
    <row r="155" spans="1:12" x14ac:dyDescent="0.25">
      <c r="A155" s="15" t="s">
        <v>426</v>
      </c>
      <c r="B155" s="4" t="s">
        <v>427</v>
      </c>
      <c r="C155" t="s">
        <v>428</v>
      </c>
      <c r="D155" s="4" t="s">
        <v>12</v>
      </c>
      <c r="E155" t="s">
        <v>13</v>
      </c>
      <c r="F155" s="4" t="s">
        <v>75</v>
      </c>
      <c r="G155" t="s">
        <v>157</v>
      </c>
      <c r="H155" s="5">
        <v>2471171.9679999999</v>
      </c>
      <c r="I155" s="5"/>
      <c r="J155" s="6">
        <v>2471171.9679999999</v>
      </c>
      <c r="L155" t="s">
        <v>1163</v>
      </c>
    </row>
    <row r="156" spans="1:12" x14ac:dyDescent="0.25">
      <c r="A156" s="15" t="s">
        <v>429</v>
      </c>
      <c r="B156" s="4" t="s">
        <v>430</v>
      </c>
      <c r="C156" t="s">
        <v>431</v>
      </c>
      <c r="D156" s="4" t="s">
        <v>12</v>
      </c>
      <c r="E156" t="s">
        <v>13</v>
      </c>
      <c r="F156" s="4" t="s">
        <v>75</v>
      </c>
      <c r="G156" t="s">
        <v>157</v>
      </c>
      <c r="H156" s="5">
        <v>2463443.1310000001</v>
      </c>
      <c r="I156" s="5"/>
      <c r="J156" s="6">
        <v>2463443.1310000001</v>
      </c>
      <c r="L156" t="s">
        <v>1164</v>
      </c>
    </row>
    <row r="157" spans="1:12" x14ac:dyDescent="0.25">
      <c r="A157" s="15" t="s">
        <v>432</v>
      </c>
      <c r="B157" s="4" t="s">
        <v>433</v>
      </c>
      <c r="C157" t="s">
        <v>183</v>
      </c>
      <c r="D157" s="4" t="s">
        <v>6</v>
      </c>
      <c r="E157" t="s">
        <v>7</v>
      </c>
      <c r="F157" s="4" t="s">
        <v>108</v>
      </c>
      <c r="G157" t="s">
        <v>236</v>
      </c>
      <c r="H157" s="5">
        <v>2443305.1</v>
      </c>
      <c r="I157" s="5"/>
      <c r="J157" s="6">
        <v>2443305.1</v>
      </c>
      <c r="L157" t="s">
        <v>1088</v>
      </c>
    </row>
    <row r="158" spans="1:12" x14ac:dyDescent="0.25">
      <c r="A158" s="7" t="s">
        <v>434</v>
      </c>
      <c r="B158" s="4" t="s">
        <v>435</v>
      </c>
      <c r="C158" t="s">
        <v>145</v>
      </c>
      <c r="D158" s="4" t="s">
        <v>6</v>
      </c>
      <c r="E158" t="s">
        <v>7</v>
      </c>
      <c r="F158" s="4" t="s">
        <v>108</v>
      </c>
      <c r="G158" t="s">
        <v>236</v>
      </c>
      <c r="H158" s="5">
        <v>2372821.8119999999</v>
      </c>
      <c r="I158" s="5"/>
      <c r="J158" s="6">
        <v>2372821.8119999999</v>
      </c>
      <c r="L158" t="s">
        <v>1165</v>
      </c>
    </row>
    <row r="159" spans="1:12" x14ac:dyDescent="0.25">
      <c r="A159" s="15" t="s">
        <v>436</v>
      </c>
      <c r="B159" s="4" t="s">
        <v>437</v>
      </c>
      <c r="C159" t="s">
        <v>438</v>
      </c>
      <c r="D159" s="4" t="s">
        <v>12</v>
      </c>
      <c r="E159" t="s">
        <v>13</v>
      </c>
      <c r="F159" s="4" t="s">
        <v>75</v>
      </c>
      <c r="G159" t="s">
        <v>157</v>
      </c>
      <c r="H159" s="5">
        <v>2352463.216</v>
      </c>
      <c r="I159" s="5"/>
      <c r="J159" s="6">
        <v>2352463.216</v>
      </c>
      <c r="L159" t="s">
        <v>1166</v>
      </c>
    </row>
    <row r="160" spans="1:12" x14ac:dyDescent="0.25">
      <c r="A160" s="7" t="s">
        <v>439</v>
      </c>
      <c r="B160" s="4" t="s">
        <v>405</v>
      </c>
      <c r="C160" t="s">
        <v>183</v>
      </c>
      <c r="D160" s="4" t="s">
        <v>6</v>
      </c>
      <c r="E160" t="s">
        <v>7</v>
      </c>
      <c r="F160" s="4" t="s">
        <v>108</v>
      </c>
      <c r="G160" t="s">
        <v>236</v>
      </c>
      <c r="H160" s="5">
        <v>2351899.9989999998</v>
      </c>
      <c r="I160" s="5"/>
      <c r="J160" s="6">
        <v>2351899.9989999998</v>
      </c>
      <c r="L160" t="s">
        <v>1167</v>
      </c>
    </row>
    <row r="161" spans="1:12" x14ac:dyDescent="0.25">
      <c r="A161" s="15" t="s">
        <v>440</v>
      </c>
      <c r="B161" s="4" t="s">
        <v>427</v>
      </c>
      <c r="C161" t="s">
        <v>428</v>
      </c>
      <c r="D161" s="4" t="s">
        <v>12</v>
      </c>
      <c r="E161" t="s">
        <v>13</v>
      </c>
      <c r="F161" s="4" t="s">
        <v>75</v>
      </c>
      <c r="G161" t="s">
        <v>157</v>
      </c>
      <c r="H161" s="5">
        <v>2341517.4730000002</v>
      </c>
      <c r="I161" s="5"/>
      <c r="J161" s="6">
        <v>2341517.4730000002</v>
      </c>
      <c r="L161" t="s">
        <v>1163</v>
      </c>
    </row>
    <row r="162" spans="1:12" x14ac:dyDescent="0.25">
      <c r="A162" s="15" t="s">
        <v>441</v>
      </c>
      <c r="B162" s="4" t="s">
        <v>442</v>
      </c>
      <c r="C162" t="s">
        <v>438</v>
      </c>
      <c r="D162" s="4" t="s">
        <v>12</v>
      </c>
      <c r="E162" t="s">
        <v>13</v>
      </c>
      <c r="F162" s="4" t="s">
        <v>75</v>
      </c>
      <c r="G162" t="s">
        <v>157</v>
      </c>
      <c r="H162" s="5">
        <v>2337721.4649999999</v>
      </c>
      <c r="I162" s="5"/>
      <c r="J162" s="6">
        <v>2337721.4649999999</v>
      </c>
      <c r="L162" t="s">
        <v>1168</v>
      </c>
    </row>
    <row r="163" spans="1:12" x14ac:dyDescent="0.25">
      <c r="A163" s="7" t="s">
        <v>443</v>
      </c>
      <c r="B163" s="4" t="s">
        <v>444</v>
      </c>
      <c r="C163" t="s">
        <v>445</v>
      </c>
      <c r="D163" s="4" t="s">
        <v>12</v>
      </c>
      <c r="E163" t="s">
        <v>13</v>
      </c>
      <c r="F163" s="4" t="s">
        <v>75</v>
      </c>
      <c r="G163" t="s">
        <v>157</v>
      </c>
      <c r="H163" s="5">
        <v>2315258</v>
      </c>
      <c r="I163" s="5"/>
      <c r="J163" s="6">
        <v>2315258</v>
      </c>
      <c r="L163" t="s">
        <v>1169</v>
      </c>
    </row>
    <row r="164" spans="1:12" x14ac:dyDescent="0.25">
      <c r="A164" s="15" t="s">
        <v>446</v>
      </c>
      <c r="B164" s="4" t="s">
        <v>405</v>
      </c>
      <c r="C164" t="s">
        <v>183</v>
      </c>
      <c r="D164" s="4" t="s">
        <v>6</v>
      </c>
      <c r="E164" t="s">
        <v>7</v>
      </c>
      <c r="F164" s="4" t="s">
        <v>108</v>
      </c>
      <c r="G164" t="s">
        <v>236</v>
      </c>
      <c r="H164" s="5">
        <v>2303099.9980000001</v>
      </c>
      <c r="I164" s="5"/>
      <c r="J164" s="6">
        <v>2303099.9980000001</v>
      </c>
      <c r="L164" t="s">
        <v>1111</v>
      </c>
    </row>
    <row r="165" spans="1:12" x14ac:dyDescent="0.25">
      <c r="A165" s="15" t="s">
        <v>447</v>
      </c>
      <c r="B165" s="4" t="s">
        <v>448</v>
      </c>
      <c r="C165" t="s">
        <v>401</v>
      </c>
      <c r="D165" s="4" t="s">
        <v>12</v>
      </c>
      <c r="E165" t="s">
        <v>13</v>
      </c>
      <c r="F165" s="4" t="s">
        <v>75</v>
      </c>
      <c r="G165" t="s">
        <v>157</v>
      </c>
      <c r="H165" s="5">
        <v>2288571.9989999998</v>
      </c>
      <c r="I165" s="5"/>
      <c r="J165" s="6">
        <v>2288571.9989999998</v>
      </c>
      <c r="L165" t="s">
        <v>1170</v>
      </c>
    </row>
    <row r="166" spans="1:12" x14ac:dyDescent="0.25">
      <c r="A166" s="15" t="s">
        <v>449</v>
      </c>
      <c r="B166" s="4" t="s">
        <v>407</v>
      </c>
      <c r="C166" t="s">
        <v>401</v>
      </c>
      <c r="D166" s="4" t="s">
        <v>12</v>
      </c>
      <c r="E166" t="s">
        <v>13</v>
      </c>
      <c r="F166" s="4" t="s">
        <v>75</v>
      </c>
      <c r="G166" t="s">
        <v>157</v>
      </c>
      <c r="H166" s="5">
        <v>2280752.9989999998</v>
      </c>
      <c r="I166" s="5"/>
      <c r="J166" s="6">
        <v>2280752.9989999998</v>
      </c>
      <c r="L166" t="s">
        <v>1157</v>
      </c>
    </row>
    <row r="167" spans="1:12" x14ac:dyDescent="0.25">
      <c r="A167" s="15" t="s">
        <v>450</v>
      </c>
      <c r="B167" s="4" t="s">
        <v>451</v>
      </c>
      <c r="C167" t="s">
        <v>438</v>
      </c>
      <c r="D167" s="4" t="s">
        <v>12</v>
      </c>
      <c r="E167" t="s">
        <v>13</v>
      </c>
      <c r="F167" s="4" t="s">
        <v>75</v>
      </c>
      <c r="G167" t="s">
        <v>157</v>
      </c>
      <c r="H167" s="5">
        <v>2264348.5810000002</v>
      </c>
      <c r="I167" s="5"/>
      <c r="J167" s="6">
        <v>2264348.5810000002</v>
      </c>
      <c r="L167" t="s">
        <v>1171</v>
      </c>
    </row>
    <row r="168" spans="1:12" x14ac:dyDescent="0.25">
      <c r="A168" s="7" t="s">
        <v>452</v>
      </c>
      <c r="B168" s="4" t="s">
        <v>453</v>
      </c>
      <c r="C168" t="s">
        <v>121</v>
      </c>
      <c r="D168" s="4" t="s">
        <v>16</v>
      </c>
      <c r="E168" t="s">
        <v>17</v>
      </c>
      <c r="F168" s="4" t="s">
        <v>82</v>
      </c>
      <c r="G168" t="s">
        <v>83</v>
      </c>
      <c r="H168" s="5">
        <v>2249295.9989999998</v>
      </c>
      <c r="I168" s="5"/>
      <c r="J168" s="6">
        <v>2249295.9989999998</v>
      </c>
      <c r="L168" t="s">
        <v>1172</v>
      </c>
    </row>
    <row r="169" spans="1:12" x14ac:dyDescent="0.25">
      <c r="A169" s="15" t="s">
        <v>454</v>
      </c>
      <c r="B169" s="4" t="s">
        <v>455</v>
      </c>
      <c r="C169" t="s">
        <v>438</v>
      </c>
      <c r="D169" s="4" t="s">
        <v>12</v>
      </c>
      <c r="E169" t="s">
        <v>13</v>
      </c>
      <c r="F169" s="4" t="s">
        <v>75</v>
      </c>
      <c r="G169" t="s">
        <v>157</v>
      </c>
      <c r="H169" s="5">
        <v>2236201.2400000002</v>
      </c>
      <c r="I169" s="5"/>
      <c r="J169" s="6">
        <v>2236201.2400000002</v>
      </c>
      <c r="L169" t="s">
        <v>1173</v>
      </c>
    </row>
    <row r="170" spans="1:12" x14ac:dyDescent="0.25">
      <c r="A170" s="15" t="s">
        <v>456</v>
      </c>
      <c r="B170" s="4" t="s">
        <v>457</v>
      </c>
      <c r="C170" t="s">
        <v>239</v>
      </c>
      <c r="D170" s="4" t="s">
        <v>12</v>
      </c>
      <c r="E170" t="s">
        <v>13</v>
      </c>
      <c r="F170" s="4" t="s">
        <v>75</v>
      </c>
      <c r="G170" t="s">
        <v>157</v>
      </c>
      <c r="H170" s="5">
        <v>2223712.6869999999</v>
      </c>
      <c r="I170" s="5"/>
      <c r="J170" s="6">
        <v>2223712.6869999999</v>
      </c>
      <c r="L170" t="s">
        <v>1174</v>
      </c>
    </row>
    <row r="171" spans="1:12" x14ac:dyDescent="0.25">
      <c r="A171" s="15" t="s">
        <v>458</v>
      </c>
      <c r="B171" s="4" t="s">
        <v>459</v>
      </c>
      <c r="C171" t="s">
        <v>428</v>
      </c>
      <c r="D171" s="4" t="s">
        <v>12</v>
      </c>
      <c r="E171" t="s">
        <v>13</v>
      </c>
      <c r="F171" s="4" t="s">
        <v>75</v>
      </c>
      <c r="G171" t="s">
        <v>157</v>
      </c>
      <c r="H171" s="5">
        <v>2212778.838</v>
      </c>
      <c r="I171" s="5"/>
      <c r="J171" s="6">
        <v>2212778.838</v>
      </c>
      <c r="L171" t="s">
        <v>1175</v>
      </c>
    </row>
    <row r="172" spans="1:12" x14ac:dyDescent="0.25">
      <c r="A172" s="15" t="s">
        <v>460</v>
      </c>
      <c r="B172" s="4" t="s">
        <v>415</v>
      </c>
      <c r="C172" t="s">
        <v>273</v>
      </c>
      <c r="D172" s="4" t="s">
        <v>12</v>
      </c>
      <c r="E172" t="s">
        <v>13</v>
      </c>
      <c r="F172" s="4" t="s">
        <v>75</v>
      </c>
      <c r="G172" t="s">
        <v>157</v>
      </c>
      <c r="H172" s="5">
        <v>2209734.3670000001</v>
      </c>
      <c r="I172" s="5"/>
      <c r="J172" s="6">
        <v>2209734.3670000001</v>
      </c>
      <c r="L172" t="s">
        <v>1160</v>
      </c>
    </row>
    <row r="173" spans="1:12" x14ac:dyDescent="0.25">
      <c r="A173" s="15" t="s">
        <v>461</v>
      </c>
      <c r="B173" s="4" t="s">
        <v>462</v>
      </c>
      <c r="C173" t="s">
        <v>239</v>
      </c>
      <c r="D173" s="4" t="s">
        <v>12</v>
      </c>
      <c r="E173" t="s">
        <v>13</v>
      </c>
      <c r="F173" s="4" t="s">
        <v>75</v>
      </c>
      <c r="G173" t="s">
        <v>157</v>
      </c>
      <c r="H173" s="5">
        <v>2206404.2829999998</v>
      </c>
      <c r="I173" s="5"/>
      <c r="J173" s="6">
        <v>2206404.2829999998</v>
      </c>
      <c r="L173" t="s">
        <v>1176</v>
      </c>
    </row>
    <row r="174" spans="1:12" x14ac:dyDescent="0.25">
      <c r="A174" s="15" t="s">
        <v>463</v>
      </c>
      <c r="B174" s="4" t="s">
        <v>464</v>
      </c>
      <c r="C174" t="s">
        <v>273</v>
      </c>
      <c r="D174" s="4" t="s">
        <v>12</v>
      </c>
      <c r="E174" t="s">
        <v>13</v>
      </c>
      <c r="F174" s="4" t="s">
        <v>75</v>
      </c>
      <c r="G174" t="s">
        <v>157</v>
      </c>
      <c r="H174" s="5">
        <v>2170476.423</v>
      </c>
      <c r="I174" s="5"/>
      <c r="J174" s="6">
        <v>2170476.423</v>
      </c>
      <c r="L174" t="s">
        <v>1177</v>
      </c>
    </row>
    <row r="175" spans="1:12" x14ac:dyDescent="0.25">
      <c r="A175" s="15" t="s">
        <v>465</v>
      </c>
      <c r="B175" s="4" t="s">
        <v>466</v>
      </c>
      <c r="C175" t="s">
        <v>273</v>
      </c>
      <c r="D175" s="4" t="s">
        <v>12</v>
      </c>
      <c r="E175" t="s">
        <v>13</v>
      </c>
      <c r="F175" s="4" t="s">
        <v>75</v>
      </c>
      <c r="G175" t="s">
        <v>157</v>
      </c>
      <c r="H175" s="5">
        <v>2160792.219</v>
      </c>
      <c r="I175" s="5"/>
      <c r="J175" s="6">
        <v>2160792.219</v>
      </c>
      <c r="L175" t="s">
        <v>1178</v>
      </c>
    </row>
    <row r="176" spans="1:12" x14ac:dyDescent="0.25">
      <c r="A176" s="15" t="s">
        <v>467</v>
      </c>
      <c r="B176" s="4" t="s">
        <v>340</v>
      </c>
      <c r="C176" t="s">
        <v>183</v>
      </c>
      <c r="D176" s="4" t="s">
        <v>8</v>
      </c>
      <c r="E176" t="s">
        <v>9</v>
      </c>
      <c r="F176" s="4" t="s">
        <v>75</v>
      </c>
      <c r="G176" t="s">
        <v>76</v>
      </c>
      <c r="H176" s="5">
        <v>2155099.3489999999</v>
      </c>
      <c r="I176" s="5"/>
      <c r="J176" s="6">
        <v>2155099.3489999999</v>
      </c>
      <c r="L176" t="s">
        <v>1075</v>
      </c>
    </row>
    <row r="177" spans="1:12" x14ac:dyDescent="0.25">
      <c r="A177" s="15" t="s">
        <v>468</v>
      </c>
      <c r="B177" s="4" t="s">
        <v>457</v>
      </c>
      <c r="C177" t="s">
        <v>239</v>
      </c>
      <c r="D177" s="4" t="s">
        <v>12</v>
      </c>
      <c r="E177" t="s">
        <v>13</v>
      </c>
      <c r="F177" s="4" t="s">
        <v>75</v>
      </c>
      <c r="G177" t="s">
        <v>157</v>
      </c>
      <c r="H177" s="5">
        <v>2152663.8110000002</v>
      </c>
      <c r="I177" s="5"/>
      <c r="J177" s="6">
        <v>2152663.8110000002</v>
      </c>
      <c r="L177" t="s">
        <v>1179</v>
      </c>
    </row>
    <row r="178" spans="1:12" x14ac:dyDescent="0.25">
      <c r="A178" s="15" t="s">
        <v>469</v>
      </c>
      <c r="B178" s="4" t="s">
        <v>470</v>
      </c>
      <c r="C178" t="s">
        <v>273</v>
      </c>
      <c r="D178" s="4" t="s">
        <v>12</v>
      </c>
      <c r="E178" t="s">
        <v>13</v>
      </c>
      <c r="F178" s="4" t="s">
        <v>75</v>
      </c>
      <c r="G178" t="s">
        <v>157</v>
      </c>
      <c r="H178" s="5">
        <v>2141549.5669999998</v>
      </c>
      <c r="I178" s="5"/>
      <c r="J178" s="6">
        <v>2141549.5669999998</v>
      </c>
      <c r="L178" t="s">
        <v>1180</v>
      </c>
    </row>
    <row r="179" spans="1:12" x14ac:dyDescent="0.25">
      <c r="A179" s="15" t="s">
        <v>471</v>
      </c>
      <c r="B179" s="4" t="s">
        <v>464</v>
      </c>
      <c r="C179" t="s">
        <v>273</v>
      </c>
      <c r="D179" s="4" t="s">
        <v>12</v>
      </c>
      <c r="E179" t="s">
        <v>13</v>
      </c>
      <c r="F179" s="4" t="s">
        <v>75</v>
      </c>
      <c r="G179" t="s">
        <v>157</v>
      </c>
      <c r="H179" s="5">
        <v>2137104.2649999997</v>
      </c>
      <c r="I179" s="5"/>
      <c r="J179" s="6">
        <v>2137104.2649999997</v>
      </c>
      <c r="L179" t="s">
        <v>1177</v>
      </c>
    </row>
    <row r="180" spans="1:12" x14ac:dyDescent="0.25">
      <c r="A180" s="15" t="s">
        <v>472</v>
      </c>
      <c r="B180" s="4" t="s">
        <v>313</v>
      </c>
      <c r="C180" t="s">
        <v>183</v>
      </c>
      <c r="D180" s="4" t="s">
        <v>8</v>
      </c>
      <c r="E180" t="s">
        <v>9</v>
      </c>
      <c r="F180" s="4" t="s">
        <v>75</v>
      </c>
      <c r="G180" t="s">
        <v>76</v>
      </c>
      <c r="H180" s="5">
        <v>2125911.1980000003</v>
      </c>
      <c r="I180" s="5"/>
      <c r="J180" s="6">
        <v>2125911.1980000003</v>
      </c>
      <c r="L180" t="s">
        <v>1075</v>
      </c>
    </row>
    <row r="181" spans="1:12" x14ac:dyDescent="0.25">
      <c r="A181" s="7" t="s">
        <v>473</v>
      </c>
      <c r="B181" s="4" t="s">
        <v>474</v>
      </c>
      <c r="C181" t="s">
        <v>475</v>
      </c>
      <c r="D181" s="4" t="s">
        <v>10</v>
      </c>
      <c r="E181" t="s">
        <v>11</v>
      </c>
      <c r="F181" s="4" t="s">
        <v>75</v>
      </c>
      <c r="G181" t="s">
        <v>11</v>
      </c>
      <c r="H181" s="5">
        <v>2125000</v>
      </c>
      <c r="I181" s="5"/>
      <c r="J181" s="6">
        <v>2125000</v>
      </c>
      <c r="L181" t="s">
        <v>1181</v>
      </c>
    </row>
    <row r="182" spans="1:12" x14ac:dyDescent="0.25">
      <c r="A182" s="15" t="s">
        <v>476</v>
      </c>
      <c r="B182" s="4" t="s">
        <v>477</v>
      </c>
      <c r="C182" t="s">
        <v>183</v>
      </c>
      <c r="D182" s="4" t="s">
        <v>6</v>
      </c>
      <c r="E182" t="s">
        <v>7</v>
      </c>
      <c r="F182" s="4" t="s">
        <v>108</v>
      </c>
      <c r="G182" t="s">
        <v>236</v>
      </c>
      <c r="H182" s="5">
        <v>2121211.361</v>
      </c>
      <c r="I182" s="5"/>
      <c r="J182" s="6">
        <v>2121211.361</v>
      </c>
      <c r="L182" t="s">
        <v>1111</v>
      </c>
    </row>
    <row r="183" spans="1:12" x14ac:dyDescent="0.25">
      <c r="A183" s="7" t="s">
        <v>478</v>
      </c>
      <c r="B183" s="4" t="s">
        <v>479</v>
      </c>
      <c r="C183" t="s">
        <v>480</v>
      </c>
      <c r="D183" s="4" t="s">
        <v>8</v>
      </c>
      <c r="E183" t="s">
        <v>9</v>
      </c>
      <c r="F183" s="4" t="s">
        <v>421</v>
      </c>
      <c r="G183" t="s">
        <v>422</v>
      </c>
      <c r="H183" s="5">
        <v>2078938.8459999999</v>
      </c>
      <c r="I183" s="5"/>
      <c r="J183" s="6">
        <v>2078938.8459999999</v>
      </c>
      <c r="L183" t="s">
        <v>1182</v>
      </c>
    </row>
    <row r="184" spans="1:12" x14ac:dyDescent="0.25">
      <c r="A184" s="15" t="s">
        <v>481</v>
      </c>
      <c r="B184" s="4" t="s">
        <v>482</v>
      </c>
      <c r="C184" t="s">
        <v>428</v>
      </c>
      <c r="D184" s="4" t="s">
        <v>12</v>
      </c>
      <c r="E184" t="s">
        <v>13</v>
      </c>
      <c r="F184" s="4" t="s">
        <v>75</v>
      </c>
      <c r="G184" t="s">
        <v>157</v>
      </c>
      <c r="H184" s="5">
        <v>2055420.3649999998</v>
      </c>
      <c r="I184" s="5"/>
      <c r="J184" s="6">
        <v>2055420.3649999998</v>
      </c>
      <c r="L184" t="s">
        <v>1183</v>
      </c>
    </row>
    <row r="185" spans="1:12" x14ac:dyDescent="0.25">
      <c r="A185" s="15" t="s">
        <v>483</v>
      </c>
      <c r="B185" s="4" t="s">
        <v>482</v>
      </c>
      <c r="C185" t="s">
        <v>428</v>
      </c>
      <c r="D185" s="4" t="s">
        <v>12</v>
      </c>
      <c r="E185" t="s">
        <v>13</v>
      </c>
      <c r="F185" s="4" t="s">
        <v>75</v>
      </c>
      <c r="G185" t="s">
        <v>157</v>
      </c>
      <c r="H185" s="5">
        <v>2046132.2179999999</v>
      </c>
      <c r="I185" s="5"/>
      <c r="J185" s="6">
        <v>2046132.2179999999</v>
      </c>
      <c r="L185" t="s">
        <v>1183</v>
      </c>
    </row>
    <row r="186" spans="1:12" x14ac:dyDescent="0.25">
      <c r="A186" s="7" t="s">
        <v>484</v>
      </c>
      <c r="B186" s="4" t="s">
        <v>485</v>
      </c>
      <c r="C186" t="s">
        <v>79</v>
      </c>
      <c r="D186" s="4" t="s">
        <v>16</v>
      </c>
      <c r="E186" t="s">
        <v>17</v>
      </c>
      <c r="F186" s="4" t="s">
        <v>82</v>
      </c>
      <c r="G186" t="s">
        <v>83</v>
      </c>
      <c r="H186" s="5">
        <v>2000000</v>
      </c>
      <c r="I186" s="5"/>
      <c r="J186" s="6">
        <v>2000000</v>
      </c>
      <c r="L186" t="s">
        <v>1146</v>
      </c>
    </row>
    <row r="187" spans="1:12" x14ac:dyDescent="0.25">
      <c r="A187" s="15" t="s">
        <v>486</v>
      </c>
      <c r="B187" s="4" t="s">
        <v>487</v>
      </c>
      <c r="C187" t="s">
        <v>365</v>
      </c>
      <c r="D187" s="4" t="s">
        <v>8</v>
      </c>
      <c r="E187" t="s">
        <v>9</v>
      </c>
      <c r="F187" s="4" t="s">
        <v>75</v>
      </c>
      <c r="G187" t="s">
        <v>76</v>
      </c>
      <c r="H187" s="5">
        <v>1959999.9989999998</v>
      </c>
      <c r="I187" s="5"/>
      <c r="J187" s="6">
        <v>1959999.9989999998</v>
      </c>
      <c r="L187" t="s">
        <v>1184</v>
      </c>
    </row>
    <row r="188" spans="1:12" x14ac:dyDescent="0.25">
      <c r="A188" s="15" t="s">
        <v>488</v>
      </c>
      <c r="B188" s="4" t="s">
        <v>489</v>
      </c>
      <c r="C188" t="s">
        <v>490</v>
      </c>
      <c r="D188" s="4" t="s">
        <v>12</v>
      </c>
      <c r="E188" t="s">
        <v>13</v>
      </c>
      <c r="F188" s="4" t="s">
        <v>75</v>
      </c>
      <c r="G188" t="s">
        <v>157</v>
      </c>
      <c r="H188" s="5">
        <v>1912705.5689999999</v>
      </c>
      <c r="I188" s="5"/>
      <c r="J188" s="6">
        <v>1912705.5689999999</v>
      </c>
      <c r="L188" t="s">
        <v>1185</v>
      </c>
    </row>
    <row r="189" spans="1:12" x14ac:dyDescent="0.25">
      <c r="A189" s="15" t="s">
        <v>491</v>
      </c>
      <c r="B189" s="4" t="s">
        <v>492</v>
      </c>
      <c r="C189" t="s">
        <v>273</v>
      </c>
      <c r="D189" s="4" t="s">
        <v>12</v>
      </c>
      <c r="E189" t="s">
        <v>13</v>
      </c>
      <c r="F189" s="4" t="s">
        <v>75</v>
      </c>
      <c r="G189" t="s">
        <v>157</v>
      </c>
      <c r="H189" s="5">
        <v>1909559.2880000002</v>
      </c>
      <c r="I189" s="5"/>
      <c r="J189" s="6">
        <v>1909559.2880000002</v>
      </c>
      <c r="L189" t="s">
        <v>1186</v>
      </c>
    </row>
    <row r="190" spans="1:12" x14ac:dyDescent="0.25">
      <c r="A190" s="15" t="s">
        <v>493</v>
      </c>
      <c r="B190" s="4" t="s">
        <v>494</v>
      </c>
      <c r="C190" t="s">
        <v>239</v>
      </c>
      <c r="D190" s="4" t="s">
        <v>12</v>
      </c>
      <c r="E190" t="s">
        <v>13</v>
      </c>
      <c r="F190" s="4" t="s">
        <v>75</v>
      </c>
      <c r="G190" t="s">
        <v>157</v>
      </c>
      <c r="H190" s="5">
        <v>1908498.69</v>
      </c>
      <c r="I190" s="5"/>
      <c r="J190" s="6">
        <v>1908498.69</v>
      </c>
      <c r="L190" t="s">
        <v>1187</v>
      </c>
    </row>
    <row r="191" spans="1:12" x14ac:dyDescent="0.25">
      <c r="A191" s="7" t="s">
        <v>495</v>
      </c>
      <c r="B191" s="4" t="s">
        <v>496</v>
      </c>
      <c r="C191" t="s">
        <v>497</v>
      </c>
      <c r="D191" s="4" t="s">
        <v>6</v>
      </c>
      <c r="E191" t="s">
        <v>7</v>
      </c>
      <c r="F191" s="4" t="s">
        <v>95</v>
      </c>
      <c r="G191" t="s">
        <v>96</v>
      </c>
      <c r="H191" s="5">
        <v>1900000</v>
      </c>
      <c r="I191" s="5"/>
      <c r="J191" s="6">
        <v>1900000</v>
      </c>
      <c r="L191" t="s">
        <v>1188</v>
      </c>
    </row>
    <row r="192" spans="1:12" x14ac:dyDescent="0.25">
      <c r="A192" s="15" t="s">
        <v>498</v>
      </c>
      <c r="B192" s="4" t="s">
        <v>499</v>
      </c>
      <c r="C192" t="s">
        <v>500</v>
      </c>
      <c r="D192" s="4" t="s">
        <v>12</v>
      </c>
      <c r="E192" t="s">
        <v>13</v>
      </c>
      <c r="F192" s="4" t="s">
        <v>75</v>
      </c>
      <c r="G192" t="s">
        <v>157</v>
      </c>
      <c r="H192" s="5">
        <v>1878353.855</v>
      </c>
      <c r="I192" s="5"/>
      <c r="J192" s="6">
        <v>1878353.855</v>
      </c>
      <c r="L192" t="s">
        <v>1189</v>
      </c>
    </row>
    <row r="193" spans="1:12" x14ac:dyDescent="0.25">
      <c r="A193" s="7" t="s">
        <v>501</v>
      </c>
      <c r="B193" s="4" t="s">
        <v>502</v>
      </c>
      <c r="C193" t="s">
        <v>503</v>
      </c>
      <c r="D193" s="4" t="s">
        <v>16</v>
      </c>
      <c r="E193" t="s">
        <v>17</v>
      </c>
      <c r="F193" s="4" t="s">
        <v>82</v>
      </c>
      <c r="G193" t="s">
        <v>83</v>
      </c>
      <c r="H193" s="5">
        <v>1831394.1510000001</v>
      </c>
      <c r="I193" s="5"/>
      <c r="J193" s="6">
        <v>1831394.1510000001</v>
      </c>
      <c r="L193" t="s">
        <v>1190</v>
      </c>
    </row>
    <row r="194" spans="1:12" x14ac:dyDescent="0.25">
      <c r="A194" s="15" t="s">
        <v>504</v>
      </c>
      <c r="B194" s="4" t="s">
        <v>466</v>
      </c>
      <c r="C194" t="s">
        <v>273</v>
      </c>
      <c r="D194" s="4" t="s">
        <v>12</v>
      </c>
      <c r="E194" t="s">
        <v>13</v>
      </c>
      <c r="F194" s="4" t="s">
        <v>75</v>
      </c>
      <c r="G194" t="s">
        <v>157</v>
      </c>
      <c r="H194" s="5">
        <v>1827838.514</v>
      </c>
      <c r="I194" s="5"/>
      <c r="J194" s="6">
        <v>1827838.514</v>
      </c>
      <c r="L194" t="s">
        <v>1178</v>
      </c>
    </row>
    <row r="195" spans="1:12" x14ac:dyDescent="0.25">
      <c r="A195" s="15" t="s">
        <v>505</v>
      </c>
      <c r="B195" s="4" t="s">
        <v>506</v>
      </c>
      <c r="C195" t="s">
        <v>273</v>
      </c>
      <c r="D195" s="4" t="s">
        <v>12</v>
      </c>
      <c r="E195" t="s">
        <v>13</v>
      </c>
      <c r="F195" s="4" t="s">
        <v>75</v>
      </c>
      <c r="G195" t="s">
        <v>157</v>
      </c>
      <c r="H195" s="5">
        <v>1817490.2779999999</v>
      </c>
      <c r="I195" s="5"/>
      <c r="J195" s="6">
        <v>1817490.2779999999</v>
      </c>
      <c r="L195" t="s">
        <v>1191</v>
      </c>
    </row>
    <row r="196" spans="1:12" x14ac:dyDescent="0.25">
      <c r="A196" s="15" t="s">
        <v>507</v>
      </c>
      <c r="B196" s="4" t="s">
        <v>466</v>
      </c>
      <c r="C196" t="s">
        <v>273</v>
      </c>
      <c r="D196" s="4" t="s">
        <v>12</v>
      </c>
      <c r="E196" t="s">
        <v>13</v>
      </c>
      <c r="F196" s="4" t="s">
        <v>75</v>
      </c>
      <c r="G196" t="s">
        <v>157</v>
      </c>
      <c r="H196" s="5">
        <v>1815031.3569999998</v>
      </c>
      <c r="I196" s="5"/>
      <c r="J196" s="6">
        <v>1815031.3569999998</v>
      </c>
      <c r="L196" t="s">
        <v>1178</v>
      </c>
    </row>
    <row r="197" spans="1:12" x14ac:dyDescent="0.25">
      <c r="A197" s="15" t="s">
        <v>508</v>
      </c>
      <c r="B197" s="4" t="s">
        <v>509</v>
      </c>
      <c r="C197" t="s">
        <v>273</v>
      </c>
      <c r="D197" s="4" t="s">
        <v>12</v>
      </c>
      <c r="E197" t="s">
        <v>13</v>
      </c>
      <c r="F197" s="4" t="s">
        <v>75</v>
      </c>
      <c r="G197" t="s">
        <v>157</v>
      </c>
      <c r="H197" s="5">
        <v>1814539.763</v>
      </c>
      <c r="I197" s="5"/>
      <c r="J197" s="6">
        <v>1814539.763</v>
      </c>
      <c r="L197" t="s">
        <v>1192</v>
      </c>
    </row>
    <row r="198" spans="1:12" x14ac:dyDescent="0.25">
      <c r="A198" s="15" t="s">
        <v>510</v>
      </c>
      <c r="B198" s="4" t="s">
        <v>511</v>
      </c>
      <c r="C198" t="s">
        <v>438</v>
      </c>
      <c r="D198" s="4" t="s">
        <v>12</v>
      </c>
      <c r="E198" t="s">
        <v>13</v>
      </c>
      <c r="F198" s="4" t="s">
        <v>75</v>
      </c>
      <c r="G198" t="s">
        <v>157</v>
      </c>
      <c r="H198" s="5">
        <v>1793815.4209999999</v>
      </c>
      <c r="I198" s="5"/>
      <c r="J198" s="6">
        <v>1793815.4209999999</v>
      </c>
      <c r="L198" t="s">
        <v>1193</v>
      </c>
    </row>
    <row r="199" spans="1:12" x14ac:dyDescent="0.25">
      <c r="A199" s="15" t="s">
        <v>512</v>
      </c>
      <c r="B199" s="4" t="s">
        <v>513</v>
      </c>
      <c r="C199" t="s">
        <v>395</v>
      </c>
      <c r="D199" s="4" t="s">
        <v>12</v>
      </c>
      <c r="E199" t="s">
        <v>13</v>
      </c>
      <c r="F199" s="4" t="s">
        <v>75</v>
      </c>
      <c r="G199" t="s">
        <v>157</v>
      </c>
      <c r="H199" s="5">
        <v>1779705.902</v>
      </c>
      <c r="I199" s="5"/>
      <c r="J199" s="6">
        <v>1779705.902</v>
      </c>
      <c r="L199" t="s">
        <v>1194</v>
      </c>
    </row>
    <row r="200" spans="1:12" x14ac:dyDescent="0.25">
      <c r="A200" s="15" t="s">
        <v>514</v>
      </c>
      <c r="B200" s="4" t="s">
        <v>506</v>
      </c>
      <c r="C200" t="s">
        <v>273</v>
      </c>
      <c r="D200" s="4" t="s">
        <v>12</v>
      </c>
      <c r="E200" t="s">
        <v>13</v>
      </c>
      <c r="F200" s="4" t="s">
        <v>75</v>
      </c>
      <c r="G200" t="s">
        <v>157</v>
      </c>
      <c r="H200" s="5">
        <v>1754752.0690000001</v>
      </c>
      <c r="I200" s="5"/>
      <c r="J200" s="6">
        <v>1754752.0690000001</v>
      </c>
      <c r="L200" t="s">
        <v>1191</v>
      </c>
    </row>
    <row r="201" spans="1:12" x14ac:dyDescent="0.25">
      <c r="A201" s="7" t="s">
        <v>515</v>
      </c>
      <c r="B201" s="4" t="s">
        <v>516</v>
      </c>
      <c r="C201" t="s">
        <v>480</v>
      </c>
      <c r="D201" s="4" t="s">
        <v>6</v>
      </c>
      <c r="E201" t="s">
        <v>7</v>
      </c>
      <c r="F201" s="4" t="s">
        <v>108</v>
      </c>
      <c r="G201" t="s">
        <v>236</v>
      </c>
      <c r="H201" s="5">
        <v>1703710.2340000002</v>
      </c>
      <c r="I201" s="5"/>
      <c r="J201" s="6">
        <v>1703710.2340000002</v>
      </c>
      <c r="L201" t="s">
        <v>1195</v>
      </c>
    </row>
    <row r="202" spans="1:12" x14ac:dyDescent="0.25">
      <c r="A202" s="15" t="s">
        <v>517</v>
      </c>
      <c r="B202" s="4" t="s">
        <v>518</v>
      </c>
      <c r="C202" t="s">
        <v>164</v>
      </c>
      <c r="D202" s="4" t="s">
        <v>10</v>
      </c>
      <c r="E202" t="s">
        <v>11</v>
      </c>
      <c r="F202" s="4" t="s">
        <v>108</v>
      </c>
      <c r="G202" t="s">
        <v>109</v>
      </c>
      <c r="H202" s="5">
        <v>1685645</v>
      </c>
      <c r="I202" s="5"/>
      <c r="J202" s="6">
        <v>1685645</v>
      </c>
      <c r="L202" t="s">
        <v>1196</v>
      </c>
    </row>
    <row r="203" spans="1:12" x14ac:dyDescent="0.25">
      <c r="A203" s="15" t="s">
        <v>519</v>
      </c>
      <c r="B203" s="4" t="s">
        <v>520</v>
      </c>
      <c r="C203" t="s">
        <v>395</v>
      </c>
      <c r="D203" s="4" t="s">
        <v>12</v>
      </c>
      <c r="E203" t="s">
        <v>13</v>
      </c>
      <c r="F203" s="4" t="s">
        <v>75</v>
      </c>
      <c r="G203" t="s">
        <v>157</v>
      </c>
      <c r="H203" s="5">
        <v>1679841.9080000001</v>
      </c>
      <c r="I203" s="5"/>
      <c r="J203" s="6">
        <v>1679841.9080000001</v>
      </c>
      <c r="L203" t="s">
        <v>1197</v>
      </c>
    </row>
    <row r="204" spans="1:12" x14ac:dyDescent="0.25">
      <c r="A204" s="15" t="s">
        <v>521</v>
      </c>
      <c r="B204" s="4" t="s">
        <v>522</v>
      </c>
      <c r="C204" t="s">
        <v>377</v>
      </c>
      <c r="D204" s="4" t="s">
        <v>12</v>
      </c>
      <c r="E204" t="s">
        <v>13</v>
      </c>
      <c r="F204" s="4" t="s">
        <v>75</v>
      </c>
      <c r="G204" t="s">
        <v>157</v>
      </c>
      <c r="H204" s="5">
        <v>1675756.912</v>
      </c>
      <c r="I204" s="5"/>
      <c r="J204" s="6">
        <v>1675756.912</v>
      </c>
      <c r="L204" t="s">
        <v>1198</v>
      </c>
    </row>
    <row r="205" spans="1:12" x14ac:dyDescent="0.25">
      <c r="A205" s="15" t="s">
        <v>523</v>
      </c>
      <c r="B205" s="4" t="s">
        <v>212</v>
      </c>
      <c r="C205" t="s">
        <v>183</v>
      </c>
      <c r="D205" s="4" t="s">
        <v>6</v>
      </c>
      <c r="E205" t="s">
        <v>7</v>
      </c>
      <c r="F205" s="4" t="s">
        <v>108</v>
      </c>
      <c r="G205" t="s">
        <v>236</v>
      </c>
      <c r="H205" s="5">
        <v>1640887.7560000001</v>
      </c>
      <c r="I205" s="5"/>
      <c r="J205" s="6">
        <v>1640887.7560000001</v>
      </c>
      <c r="L205" t="s">
        <v>1088</v>
      </c>
    </row>
    <row r="206" spans="1:12" x14ac:dyDescent="0.25">
      <c r="A206" s="15" t="s">
        <v>524</v>
      </c>
      <c r="B206" s="4" t="s">
        <v>492</v>
      </c>
      <c r="C206" t="s">
        <v>273</v>
      </c>
      <c r="D206" s="4" t="s">
        <v>12</v>
      </c>
      <c r="E206" t="s">
        <v>13</v>
      </c>
      <c r="F206" s="4" t="s">
        <v>75</v>
      </c>
      <c r="G206" t="s">
        <v>157</v>
      </c>
      <c r="H206" s="5">
        <v>1614324.916</v>
      </c>
      <c r="I206" s="5"/>
      <c r="J206" s="6">
        <v>1614324.916</v>
      </c>
      <c r="L206" t="s">
        <v>1186</v>
      </c>
    </row>
    <row r="207" spans="1:12" x14ac:dyDescent="0.25">
      <c r="A207" s="15" t="s">
        <v>525</v>
      </c>
      <c r="B207" s="4" t="s">
        <v>253</v>
      </c>
      <c r="C207" t="s">
        <v>186</v>
      </c>
      <c r="D207" s="4" t="s">
        <v>10</v>
      </c>
      <c r="E207" t="s">
        <v>11</v>
      </c>
      <c r="F207" s="4" t="s">
        <v>108</v>
      </c>
      <c r="G207" t="s">
        <v>109</v>
      </c>
      <c r="H207" s="5">
        <v>1613251</v>
      </c>
      <c r="I207" s="5"/>
      <c r="J207" s="6">
        <v>1613251</v>
      </c>
      <c r="L207" t="s">
        <v>1199</v>
      </c>
    </row>
    <row r="208" spans="1:12" x14ac:dyDescent="0.25">
      <c r="A208" s="15" t="s">
        <v>526</v>
      </c>
      <c r="B208" s="4" t="s">
        <v>470</v>
      </c>
      <c r="C208" t="s">
        <v>273</v>
      </c>
      <c r="D208" s="4" t="s">
        <v>12</v>
      </c>
      <c r="E208" t="s">
        <v>13</v>
      </c>
      <c r="F208" s="4" t="s">
        <v>75</v>
      </c>
      <c r="G208" t="s">
        <v>157</v>
      </c>
      <c r="H208" s="5">
        <v>1613160.7149999999</v>
      </c>
      <c r="I208" s="5"/>
      <c r="J208" s="6">
        <v>1613160.7149999999</v>
      </c>
      <c r="L208" t="s">
        <v>1180</v>
      </c>
    </row>
    <row r="209" spans="1:12" x14ac:dyDescent="0.25">
      <c r="A209" s="7" t="s">
        <v>527</v>
      </c>
      <c r="B209" s="4" t="s">
        <v>528</v>
      </c>
      <c r="C209" t="s">
        <v>191</v>
      </c>
      <c r="D209" s="4" t="s">
        <v>8</v>
      </c>
      <c r="E209" t="s">
        <v>9</v>
      </c>
      <c r="F209" s="4" t="s">
        <v>75</v>
      </c>
      <c r="G209" t="s">
        <v>76</v>
      </c>
      <c r="H209" s="5">
        <v>1604317.91</v>
      </c>
      <c r="I209" s="5"/>
      <c r="J209" s="6">
        <v>1604317.91</v>
      </c>
      <c r="L209" t="s">
        <v>1200</v>
      </c>
    </row>
    <row r="210" spans="1:12" x14ac:dyDescent="0.25">
      <c r="A210" s="15" t="s">
        <v>529</v>
      </c>
      <c r="B210" s="4" t="s">
        <v>530</v>
      </c>
      <c r="C210" t="s">
        <v>531</v>
      </c>
      <c r="D210" s="4" t="s">
        <v>10</v>
      </c>
      <c r="E210" t="s">
        <v>11</v>
      </c>
      <c r="F210" s="4" t="s">
        <v>108</v>
      </c>
      <c r="G210" t="s">
        <v>109</v>
      </c>
      <c r="H210" s="5">
        <v>1603449</v>
      </c>
      <c r="I210" s="5"/>
      <c r="J210" s="6">
        <v>1603449</v>
      </c>
      <c r="L210" t="s">
        <v>1201</v>
      </c>
    </row>
    <row r="211" spans="1:12" x14ac:dyDescent="0.25">
      <c r="A211" s="15" t="s">
        <v>532</v>
      </c>
      <c r="B211" s="4" t="s">
        <v>533</v>
      </c>
      <c r="C211" t="s">
        <v>431</v>
      </c>
      <c r="D211" s="4" t="s">
        <v>12</v>
      </c>
      <c r="E211" t="s">
        <v>13</v>
      </c>
      <c r="F211" s="4" t="s">
        <v>75</v>
      </c>
      <c r="G211" t="s">
        <v>157</v>
      </c>
      <c r="H211" s="5">
        <v>1595079.4270000001</v>
      </c>
      <c r="I211" s="5"/>
      <c r="J211" s="6">
        <v>1595079.4270000001</v>
      </c>
      <c r="L211" t="s">
        <v>1202</v>
      </c>
    </row>
    <row r="212" spans="1:12" x14ac:dyDescent="0.25">
      <c r="A212" s="7" t="s">
        <v>534</v>
      </c>
      <c r="B212" s="4" t="s">
        <v>535</v>
      </c>
      <c r="C212" t="s">
        <v>536</v>
      </c>
      <c r="D212" s="4" t="s">
        <v>12</v>
      </c>
      <c r="E212" t="s">
        <v>13</v>
      </c>
      <c r="F212" s="4" t="s">
        <v>75</v>
      </c>
      <c r="G212" t="s">
        <v>157</v>
      </c>
      <c r="H212" s="5">
        <v>1577461</v>
      </c>
      <c r="I212" s="5"/>
      <c r="J212" s="6">
        <v>1577461</v>
      </c>
      <c r="L212" t="s">
        <v>1203</v>
      </c>
    </row>
    <row r="213" spans="1:12" x14ac:dyDescent="0.25">
      <c r="A213" s="15" t="s">
        <v>537</v>
      </c>
      <c r="B213" s="4" t="s">
        <v>538</v>
      </c>
      <c r="C213" t="s">
        <v>377</v>
      </c>
      <c r="D213" s="4" t="s">
        <v>12</v>
      </c>
      <c r="E213" t="s">
        <v>13</v>
      </c>
      <c r="F213" s="4" t="s">
        <v>75</v>
      </c>
      <c r="G213" t="s">
        <v>157</v>
      </c>
      <c r="H213" s="5">
        <v>1566744.6329999999</v>
      </c>
      <c r="I213" s="5"/>
      <c r="J213" s="6">
        <v>1566744.6329999999</v>
      </c>
      <c r="L213" t="s">
        <v>1204</v>
      </c>
    </row>
    <row r="214" spans="1:12" x14ac:dyDescent="0.25">
      <c r="A214" s="15" t="s">
        <v>539</v>
      </c>
      <c r="B214" s="4" t="s">
        <v>376</v>
      </c>
      <c r="C214" t="s">
        <v>377</v>
      </c>
      <c r="D214" s="4" t="s">
        <v>12</v>
      </c>
      <c r="E214" t="s">
        <v>13</v>
      </c>
      <c r="F214" s="4" t="s">
        <v>75</v>
      </c>
      <c r="G214" t="s">
        <v>157</v>
      </c>
      <c r="H214" s="5">
        <v>1558269.0630000001</v>
      </c>
      <c r="I214" s="5"/>
      <c r="J214" s="6">
        <v>1558269.0630000001</v>
      </c>
      <c r="L214" t="s">
        <v>1145</v>
      </c>
    </row>
    <row r="215" spans="1:12" x14ac:dyDescent="0.25">
      <c r="A215" s="7" t="s">
        <v>540</v>
      </c>
      <c r="B215" s="4" t="s">
        <v>541</v>
      </c>
      <c r="C215" t="s">
        <v>542</v>
      </c>
      <c r="D215" s="4" t="s">
        <v>8</v>
      </c>
      <c r="E215" t="s">
        <v>9</v>
      </c>
      <c r="F215" s="4" t="s">
        <v>108</v>
      </c>
      <c r="G215" t="s">
        <v>543</v>
      </c>
      <c r="H215" s="5">
        <v>1540000</v>
      </c>
      <c r="I215" s="5"/>
      <c r="J215" s="6">
        <v>1540000</v>
      </c>
      <c r="L215" t="s">
        <v>1205</v>
      </c>
    </row>
    <row r="216" spans="1:12" x14ac:dyDescent="0.25">
      <c r="A216" s="7" t="s">
        <v>544</v>
      </c>
      <c r="B216" s="4" t="s">
        <v>545</v>
      </c>
      <c r="C216" t="s">
        <v>542</v>
      </c>
      <c r="D216" s="4" t="s">
        <v>8</v>
      </c>
      <c r="E216" t="s">
        <v>9</v>
      </c>
      <c r="F216" s="4" t="s">
        <v>108</v>
      </c>
      <c r="G216" t="s">
        <v>543</v>
      </c>
      <c r="H216" s="5">
        <v>1540000</v>
      </c>
      <c r="I216" s="5"/>
      <c r="J216" s="6">
        <v>1540000</v>
      </c>
      <c r="L216" t="s">
        <v>1206</v>
      </c>
    </row>
    <row r="217" spans="1:12" x14ac:dyDescent="0.25">
      <c r="A217" s="15" t="s">
        <v>546</v>
      </c>
      <c r="B217" s="4" t="s">
        <v>547</v>
      </c>
      <c r="C217" t="s">
        <v>490</v>
      </c>
      <c r="D217" s="4" t="s">
        <v>12</v>
      </c>
      <c r="E217" t="s">
        <v>13</v>
      </c>
      <c r="F217" s="4" t="s">
        <v>75</v>
      </c>
      <c r="G217" t="s">
        <v>157</v>
      </c>
      <c r="H217" s="5">
        <v>1539636.9650000001</v>
      </c>
      <c r="I217" s="5"/>
      <c r="J217" s="6">
        <v>1539636.9650000001</v>
      </c>
      <c r="L217" t="s">
        <v>1207</v>
      </c>
    </row>
    <row r="218" spans="1:12" x14ac:dyDescent="0.25">
      <c r="A218" s="15" t="s">
        <v>548</v>
      </c>
      <c r="B218" s="4" t="s">
        <v>437</v>
      </c>
      <c r="C218" t="s">
        <v>438</v>
      </c>
      <c r="D218" s="4" t="s">
        <v>12</v>
      </c>
      <c r="E218" t="s">
        <v>13</v>
      </c>
      <c r="F218" s="4" t="s">
        <v>75</v>
      </c>
      <c r="G218" t="s">
        <v>157</v>
      </c>
      <c r="H218" s="5">
        <v>1534181.733</v>
      </c>
      <c r="I218" s="5"/>
      <c r="J218" s="6">
        <v>1534181.733</v>
      </c>
      <c r="L218" t="s">
        <v>1166</v>
      </c>
    </row>
    <row r="219" spans="1:12" x14ac:dyDescent="0.25">
      <c r="A219" s="7" t="s">
        <v>549</v>
      </c>
      <c r="B219" s="4" t="s">
        <v>550</v>
      </c>
      <c r="C219" t="s">
        <v>480</v>
      </c>
      <c r="D219" s="4" t="s">
        <v>8</v>
      </c>
      <c r="E219" t="s">
        <v>9</v>
      </c>
      <c r="F219" s="4" t="s">
        <v>75</v>
      </c>
      <c r="G219" t="s">
        <v>76</v>
      </c>
      <c r="H219" s="5">
        <v>1530499.4129999999</v>
      </c>
      <c r="I219" s="5"/>
      <c r="J219" s="6">
        <v>1530499.4129999999</v>
      </c>
      <c r="L219" t="s">
        <v>1208</v>
      </c>
    </row>
    <row r="220" spans="1:12" x14ac:dyDescent="0.25">
      <c r="A220" s="15" t="s">
        <v>551</v>
      </c>
      <c r="B220" s="4" t="s">
        <v>448</v>
      </c>
      <c r="C220" t="s">
        <v>401</v>
      </c>
      <c r="D220" s="4" t="s">
        <v>12</v>
      </c>
      <c r="E220" t="s">
        <v>13</v>
      </c>
      <c r="F220" s="4" t="s">
        <v>75</v>
      </c>
      <c r="G220" t="s">
        <v>157</v>
      </c>
      <c r="H220" s="5">
        <v>1505429.9989999998</v>
      </c>
      <c r="I220" s="5"/>
      <c r="J220" s="6">
        <v>1505429.9989999998</v>
      </c>
      <c r="L220" t="s">
        <v>1170</v>
      </c>
    </row>
    <row r="221" spans="1:12" x14ac:dyDescent="0.25">
      <c r="A221" s="15" t="s">
        <v>552</v>
      </c>
      <c r="B221" s="4" t="s">
        <v>553</v>
      </c>
      <c r="C221" t="s">
        <v>428</v>
      </c>
      <c r="D221" s="4" t="s">
        <v>12</v>
      </c>
      <c r="E221" t="s">
        <v>13</v>
      </c>
      <c r="F221" s="4" t="s">
        <v>75</v>
      </c>
      <c r="G221" t="s">
        <v>157</v>
      </c>
      <c r="H221" s="5">
        <v>1478138.6600000001</v>
      </c>
      <c r="I221" s="5"/>
      <c r="J221" s="6">
        <v>1478138.6600000001</v>
      </c>
      <c r="L221" t="s">
        <v>1209</v>
      </c>
    </row>
    <row r="222" spans="1:12" x14ac:dyDescent="0.25">
      <c r="A222" s="15" t="s">
        <v>554</v>
      </c>
      <c r="B222" s="4" t="s">
        <v>405</v>
      </c>
      <c r="C222" t="s">
        <v>183</v>
      </c>
      <c r="D222" s="4" t="s">
        <v>6</v>
      </c>
      <c r="E222" t="s">
        <v>7</v>
      </c>
      <c r="F222" s="4" t="s">
        <v>108</v>
      </c>
      <c r="G222" t="s">
        <v>236</v>
      </c>
      <c r="H222" s="5">
        <v>1475280.9980000001</v>
      </c>
      <c r="I222" s="5"/>
      <c r="J222" s="6">
        <v>1475280.9980000001</v>
      </c>
      <c r="L222" t="s">
        <v>1111</v>
      </c>
    </row>
    <row r="223" spans="1:12" x14ac:dyDescent="0.25">
      <c r="A223" s="7" t="s">
        <v>555</v>
      </c>
      <c r="B223" s="4" t="s">
        <v>556</v>
      </c>
      <c r="C223" t="s">
        <v>480</v>
      </c>
      <c r="D223" s="4" t="s">
        <v>8</v>
      </c>
      <c r="E223" t="s">
        <v>9</v>
      </c>
      <c r="F223" s="4" t="s">
        <v>75</v>
      </c>
      <c r="G223" t="s">
        <v>76</v>
      </c>
      <c r="H223" s="5">
        <v>1468046.53</v>
      </c>
      <c r="I223" s="5"/>
      <c r="J223" s="6">
        <v>1468046.53</v>
      </c>
      <c r="L223" t="s">
        <v>1210</v>
      </c>
    </row>
    <row r="224" spans="1:12" x14ac:dyDescent="0.25">
      <c r="A224" s="15" t="s">
        <v>557</v>
      </c>
      <c r="B224" s="4" t="s">
        <v>459</v>
      </c>
      <c r="C224" t="s">
        <v>428</v>
      </c>
      <c r="D224" s="4" t="s">
        <v>12</v>
      </c>
      <c r="E224" t="s">
        <v>13</v>
      </c>
      <c r="F224" s="4" t="s">
        <v>75</v>
      </c>
      <c r="G224" t="s">
        <v>157</v>
      </c>
      <c r="H224" s="5">
        <v>1455741.3530000001</v>
      </c>
      <c r="I224" s="5"/>
      <c r="J224" s="6">
        <v>1455741.3530000001</v>
      </c>
      <c r="L224" t="s">
        <v>1175</v>
      </c>
    </row>
    <row r="225" spans="1:12" x14ac:dyDescent="0.25">
      <c r="A225" s="15" t="s">
        <v>558</v>
      </c>
      <c r="B225" s="4" t="s">
        <v>559</v>
      </c>
      <c r="C225" t="s">
        <v>438</v>
      </c>
      <c r="D225" s="4" t="s">
        <v>12</v>
      </c>
      <c r="E225" t="s">
        <v>13</v>
      </c>
      <c r="F225" s="4" t="s">
        <v>75</v>
      </c>
      <c r="G225" t="s">
        <v>157</v>
      </c>
      <c r="H225" s="5">
        <v>1427889.9820000001</v>
      </c>
      <c r="I225" s="5"/>
      <c r="J225" s="6">
        <v>1427889.9820000001</v>
      </c>
      <c r="L225" t="s">
        <v>1211</v>
      </c>
    </row>
    <row r="226" spans="1:12" x14ac:dyDescent="0.25">
      <c r="A226" s="15" t="s">
        <v>560</v>
      </c>
      <c r="B226" s="4" t="s">
        <v>553</v>
      </c>
      <c r="C226" t="s">
        <v>428</v>
      </c>
      <c r="D226" s="4" t="s">
        <v>12</v>
      </c>
      <c r="E226" t="s">
        <v>13</v>
      </c>
      <c r="F226" s="4" t="s">
        <v>75</v>
      </c>
      <c r="G226" t="s">
        <v>157</v>
      </c>
      <c r="H226" s="5">
        <v>1417635.3489999999</v>
      </c>
      <c r="I226" s="5"/>
      <c r="J226" s="6">
        <v>1417635.3489999999</v>
      </c>
      <c r="L226" t="s">
        <v>1212</v>
      </c>
    </row>
    <row r="227" spans="1:12" x14ac:dyDescent="0.25">
      <c r="A227" s="15" t="s">
        <v>561</v>
      </c>
      <c r="B227" s="4" t="s">
        <v>547</v>
      </c>
      <c r="C227" t="s">
        <v>490</v>
      </c>
      <c r="D227" s="4" t="s">
        <v>12</v>
      </c>
      <c r="E227" t="s">
        <v>13</v>
      </c>
      <c r="F227" s="4" t="s">
        <v>75</v>
      </c>
      <c r="G227" t="s">
        <v>157</v>
      </c>
      <c r="H227" s="5">
        <v>1413460.4890000001</v>
      </c>
      <c r="I227" s="5"/>
      <c r="J227" s="6">
        <v>1413460.4890000001</v>
      </c>
      <c r="L227" t="s">
        <v>1207</v>
      </c>
    </row>
    <row r="228" spans="1:12" x14ac:dyDescent="0.25">
      <c r="A228" s="15" t="s">
        <v>562</v>
      </c>
      <c r="B228" s="4" t="s">
        <v>563</v>
      </c>
      <c r="C228" t="s">
        <v>438</v>
      </c>
      <c r="D228" s="4" t="s">
        <v>12</v>
      </c>
      <c r="E228" t="s">
        <v>13</v>
      </c>
      <c r="F228" s="4" t="s">
        <v>75</v>
      </c>
      <c r="G228" t="s">
        <v>157</v>
      </c>
      <c r="H228" s="5">
        <v>1410118.044</v>
      </c>
      <c r="I228" s="5"/>
      <c r="J228" s="6">
        <v>1410118.044</v>
      </c>
      <c r="L228" t="s">
        <v>1213</v>
      </c>
    </row>
    <row r="229" spans="1:12" x14ac:dyDescent="0.25">
      <c r="A229" s="15" t="s">
        <v>564</v>
      </c>
      <c r="B229" s="4" t="s">
        <v>253</v>
      </c>
      <c r="C229" t="s">
        <v>186</v>
      </c>
      <c r="D229" s="4" t="s">
        <v>8</v>
      </c>
      <c r="E229" t="s">
        <v>9</v>
      </c>
      <c r="F229" s="4" t="s">
        <v>347</v>
      </c>
      <c r="G229" t="s">
        <v>348</v>
      </c>
      <c r="H229" s="5">
        <v>1406379</v>
      </c>
      <c r="I229" s="5"/>
      <c r="J229" s="6">
        <v>1406379</v>
      </c>
      <c r="L229" t="s">
        <v>1214</v>
      </c>
    </row>
    <row r="230" spans="1:12" x14ac:dyDescent="0.25">
      <c r="A230" s="15" t="s">
        <v>565</v>
      </c>
      <c r="B230" s="4" t="s">
        <v>494</v>
      </c>
      <c r="C230" t="s">
        <v>239</v>
      </c>
      <c r="D230" s="4" t="s">
        <v>12</v>
      </c>
      <c r="E230" t="s">
        <v>13</v>
      </c>
      <c r="F230" s="4" t="s">
        <v>75</v>
      </c>
      <c r="G230" t="s">
        <v>157</v>
      </c>
      <c r="H230" s="5">
        <v>1393858.8940000001</v>
      </c>
      <c r="I230" s="5"/>
      <c r="J230" s="6">
        <v>1393858.8940000001</v>
      </c>
      <c r="L230" t="s">
        <v>1187</v>
      </c>
    </row>
    <row r="231" spans="1:12" x14ac:dyDescent="0.25">
      <c r="A231" s="15" t="s">
        <v>566</v>
      </c>
      <c r="B231" s="4" t="s">
        <v>567</v>
      </c>
      <c r="C231" t="s">
        <v>191</v>
      </c>
      <c r="D231" s="4" t="s">
        <v>8</v>
      </c>
      <c r="E231" t="s">
        <v>9</v>
      </c>
      <c r="F231" s="4" t="s">
        <v>75</v>
      </c>
      <c r="G231" t="s">
        <v>76</v>
      </c>
      <c r="H231" s="5">
        <v>1390408.8559999999</v>
      </c>
      <c r="I231" s="5"/>
      <c r="J231" s="6">
        <v>1390408.8559999999</v>
      </c>
      <c r="L231" t="s">
        <v>1215</v>
      </c>
    </row>
    <row r="232" spans="1:12" x14ac:dyDescent="0.25">
      <c r="A232" s="15" t="s">
        <v>568</v>
      </c>
      <c r="B232" s="4" t="s">
        <v>569</v>
      </c>
      <c r="C232" t="s">
        <v>239</v>
      </c>
      <c r="D232" s="4" t="s">
        <v>12</v>
      </c>
      <c r="E232" t="s">
        <v>13</v>
      </c>
      <c r="F232" s="4" t="s">
        <v>75</v>
      </c>
      <c r="G232" t="s">
        <v>157</v>
      </c>
      <c r="H232" s="5">
        <v>1385843.449</v>
      </c>
      <c r="I232" s="5"/>
      <c r="J232" s="6">
        <v>1385843.449</v>
      </c>
      <c r="L232" t="s">
        <v>1216</v>
      </c>
    </row>
    <row r="233" spans="1:12" x14ac:dyDescent="0.25">
      <c r="A233" s="15" t="s">
        <v>570</v>
      </c>
      <c r="B233" s="4" t="s">
        <v>509</v>
      </c>
      <c r="C233" t="s">
        <v>273</v>
      </c>
      <c r="D233" s="4" t="s">
        <v>12</v>
      </c>
      <c r="E233" t="s">
        <v>13</v>
      </c>
      <c r="F233" s="4" t="s">
        <v>75</v>
      </c>
      <c r="G233" t="s">
        <v>157</v>
      </c>
      <c r="H233" s="5">
        <v>1370857.45</v>
      </c>
      <c r="I233" s="5"/>
      <c r="J233" s="6">
        <v>1370857.45</v>
      </c>
      <c r="L233" t="s">
        <v>1192</v>
      </c>
    </row>
    <row r="234" spans="1:12" x14ac:dyDescent="0.25">
      <c r="A234" s="15" t="s">
        <v>571</v>
      </c>
      <c r="B234" s="4" t="s">
        <v>572</v>
      </c>
      <c r="C234" t="s">
        <v>395</v>
      </c>
      <c r="D234" s="4" t="s">
        <v>12</v>
      </c>
      <c r="E234" t="s">
        <v>13</v>
      </c>
      <c r="F234" s="4" t="s">
        <v>75</v>
      </c>
      <c r="G234" t="s">
        <v>157</v>
      </c>
      <c r="H234" s="5">
        <v>1368272.926</v>
      </c>
      <c r="I234" s="5"/>
      <c r="J234" s="6">
        <v>1368272.926</v>
      </c>
      <c r="L234" t="s">
        <v>1217</v>
      </c>
    </row>
    <row r="235" spans="1:12" x14ac:dyDescent="0.25">
      <c r="A235" s="15" t="s">
        <v>573</v>
      </c>
      <c r="B235" s="4" t="s">
        <v>405</v>
      </c>
      <c r="C235" t="s">
        <v>183</v>
      </c>
      <c r="D235" s="4" t="s">
        <v>10</v>
      </c>
      <c r="E235" t="s">
        <v>11</v>
      </c>
      <c r="F235" s="4" t="s">
        <v>108</v>
      </c>
      <c r="G235" t="s">
        <v>109</v>
      </c>
      <c r="H235" s="5">
        <v>1360726.9980000001</v>
      </c>
      <c r="I235" s="5"/>
      <c r="J235" s="6">
        <v>1360726.9980000001</v>
      </c>
      <c r="L235" t="s">
        <v>1156</v>
      </c>
    </row>
    <row r="236" spans="1:12" x14ac:dyDescent="0.25">
      <c r="A236" s="15" t="s">
        <v>574</v>
      </c>
      <c r="B236" s="4" t="s">
        <v>575</v>
      </c>
      <c r="C236" t="s">
        <v>273</v>
      </c>
      <c r="D236" s="4" t="s">
        <v>12</v>
      </c>
      <c r="E236" t="s">
        <v>13</v>
      </c>
      <c r="F236" s="4" t="s">
        <v>75</v>
      </c>
      <c r="G236" t="s">
        <v>157</v>
      </c>
      <c r="H236" s="5">
        <v>1359598.4310000001</v>
      </c>
      <c r="I236" s="5"/>
      <c r="J236" s="6">
        <v>1359598.4310000001</v>
      </c>
      <c r="L236" t="s">
        <v>1218</v>
      </c>
    </row>
    <row r="237" spans="1:12" x14ac:dyDescent="0.25">
      <c r="A237" s="15" t="s">
        <v>576</v>
      </c>
      <c r="B237" s="4" t="s">
        <v>577</v>
      </c>
      <c r="C237" t="s">
        <v>395</v>
      </c>
      <c r="D237" s="4" t="s">
        <v>12</v>
      </c>
      <c r="E237" t="s">
        <v>13</v>
      </c>
      <c r="F237" s="4" t="s">
        <v>75</v>
      </c>
      <c r="G237" t="s">
        <v>157</v>
      </c>
      <c r="H237" s="5">
        <v>1347820.926</v>
      </c>
      <c r="I237" s="5"/>
      <c r="J237" s="6">
        <v>1347820.926</v>
      </c>
      <c r="L237" t="s">
        <v>1219</v>
      </c>
    </row>
    <row r="238" spans="1:12" x14ac:dyDescent="0.25">
      <c r="A238" s="15" t="s">
        <v>578</v>
      </c>
      <c r="B238" s="4" t="s">
        <v>579</v>
      </c>
      <c r="C238" t="s">
        <v>401</v>
      </c>
      <c r="D238" s="4" t="s">
        <v>12</v>
      </c>
      <c r="E238" t="s">
        <v>13</v>
      </c>
      <c r="F238" s="4" t="s">
        <v>75</v>
      </c>
      <c r="G238" t="s">
        <v>157</v>
      </c>
      <c r="H238" s="5">
        <v>1346571.9990000001</v>
      </c>
      <c r="I238" s="5"/>
      <c r="J238" s="6">
        <v>1346571.9990000001</v>
      </c>
      <c r="L238" t="s">
        <v>1220</v>
      </c>
    </row>
    <row r="239" spans="1:12" x14ac:dyDescent="0.25">
      <c r="A239" s="15" t="s">
        <v>580</v>
      </c>
      <c r="B239" s="4" t="s">
        <v>569</v>
      </c>
      <c r="C239" t="s">
        <v>239</v>
      </c>
      <c r="D239" s="4" t="s">
        <v>12</v>
      </c>
      <c r="E239" t="s">
        <v>13</v>
      </c>
      <c r="F239" s="4" t="s">
        <v>75</v>
      </c>
      <c r="G239" t="s">
        <v>157</v>
      </c>
      <c r="H239" s="5">
        <v>1344763.926</v>
      </c>
      <c r="I239" s="5"/>
      <c r="J239" s="6">
        <v>1344763.926</v>
      </c>
      <c r="L239" t="s">
        <v>1216</v>
      </c>
    </row>
    <row r="240" spans="1:12" x14ac:dyDescent="0.25">
      <c r="A240" s="15" t="s">
        <v>581</v>
      </c>
      <c r="B240" s="4" t="s">
        <v>582</v>
      </c>
      <c r="C240" t="s">
        <v>395</v>
      </c>
      <c r="D240" s="4" t="s">
        <v>12</v>
      </c>
      <c r="E240" t="s">
        <v>13</v>
      </c>
      <c r="F240" s="4" t="s">
        <v>75</v>
      </c>
      <c r="G240" t="s">
        <v>157</v>
      </c>
      <c r="H240" s="5">
        <v>1341310.926</v>
      </c>
      <c r="I240" s="5"/>
      <c r="J240" s="6">
        <v>1341310.926</v>
      </c>
      <c r="L240" t="s">
        <v>1221</v>
      </c>
    </row>
    <row r="241" spans="1:12" x14ac:dyDescent="0.25">
      <c r="A241" s="15" t="s">
        <v>583</v>
      </c>
      <c r="B241" s="4" t="s">
        <v>584</v>
      </c>
      <c r="C241" t="s">
        <v>273</v>
      </c>
      <c r="D241" s="4" t="s">
        <v>12</v>
      </c>
      <c r="E241" t="s">
        <v>13</v>
      </c>
      <c r="F241" s="4" t="s">
        <v>108</v>
      </c>
      <c r="G241" t="s">
        <v>228</v>
      </c>
      <c r="H241" s="5">
        <v>1316644.0079999999</v>
      </c>
      <c r="I241" s="5"/>
      <c r="J241" s="6">
        <v>1316644.0079999999</v>
      </c>
      <c r="L241" t="s">
        <v>1222</v>
      </c>
    </row>
    <row r="242" spans="1:12" x14ac:dyDescent="0.25">
      <c r="A242" s="15" t="s">
        <v>585</v>
      </c>
      <c r="B242" s="4" t="s">
        <v>584</v>
      </c>
      <c r="C242" t="s">
        <v>273</v>
      </c>
      <c r="D242" s="4" t="s">
        <v>12</v>
      </c>
      <c r="E242" t="s">
        <v>13</v>
      </c>
      <c r="F242" s="4" t="s">
        <v>75</v>
      </c>
      <c r="G242" t="s">
        <v>157</v>
      </c>
      <c r="H242" s="5">
        <v>1316644.0079999999</v>
      </c>
      <c r="I242" s="5"/>
      <c r="J242" s="6">
        <v>1316644.0079999999</v>
      </c>
      <c r="L242" t="s">
        <v>1223</v>
      </c>
    </row>
    <row r="243" spans="1:12" x14ac:dyDescent="0.25">
      <c r="A243" s="15" t="s">
        <v>586</v>
      </c>
      <c r="B243" s="4" t="s">
        <v>553</v>
      </c>
      <c r="C243" t="s">
        <v>428</v>
      </c>
      <c r="D243" s="4" t="s">
        <v>12</v>
      </c>
      <c r="E243" t="s">
        <v>13</v>
      </c>
      <c r="F243" s="4" t="s">
        <v>75</v>
      </c>
      <c r="G243" t="s">
        <v>157</v>
      </c>
      <c r="H243" s="5">
        <v>1310254.827</v>
      </c>
      <c r="I243" s="5"/>
      <c r="J243" s="6">
        <v>1310254.827</v>
      </c>
      <c r="L243" t="s">
        <v>1212</v>
      </c>
    </row>
    <row r="244" spans="1:12" x14ac:dyDescent="0.25">
      <c r="A244" s="15" t="s">
        <v>587</v>
      </c>
      <c r="B244" s="4" t="s">
        <v>588</v>
      </c>
      <c r="C244" t="s">
        <v>500</v>
      </c>
      <c r="D244" s="4" t="s">
        <v>12</v>
      </c>
      <c r="E244" t="s">
        <v>13</v>
      </c>
      <c r="F244" s="4" t="s">
        <v>75</v>
      </c>
      <c r="G244" t="s">
        <v>157</v>
      </c>
      <c r="H244" s="5">
        <v>1295735.8050000002</v>
      </c>
      <c r="I244" s="5"/>
      <c r="J244" s="6">
        <v>1295735.8050000002</v>
      </c>
      <c r="L244" t="s">
        <v>1224</v>
      </c>
    </row>
    <row r="245" spans="1:12" x14ac:dyDescent="0.25">
      <c r="A245" s="7" t="s">
        <v>589</v>
      </c>
      <c r="B245" s="4" t="s">
        <v>590</v>
      </c>
      <c r="C245" t="s">
        <v>480</v>
      </c>
      <c r="D245" s="4" t="s">
        <v>10</v>
      </c>
      <c r="E245" t="s">
        <v>11</v>
      </c>
      <c r="F245" s="4" t="s">
        <v>108</v>
      </c>
      <c r="G245" t="s">
        <v>109</v>
      </c>
      <c r="H245" s="5">
        <v>1291063.0219999999</v>
      </c>
      <c r="I245" s="5"/>
      <c r="J245" s="6">
        <v>1291063.0219999999</v>
      </c>
      <c r="L245" t="s">
        <v>1225</v>
      </c>
    </row>
    <row r="246" spans="1:12" x14ac:dyDescent="0.25">
      <c r="A246" s="15" t="s">
        <v>591</v>
      </c>
      <c r="B246" s="4" t="s">
        <v>538</v>
      </c>
      <c r="C246" t="s">
        <v>377</v>
      </c>
      <c r="D246" s="4" t="s">
        <v>12</v>
      </c>
      <c r="E246" t="s">
        <v>13</v>
      </c>
      <c r="F246" s="4" t="s">
        <v>75</v>
      </c>
      <c r="G246" t="s">
        <v>157</v>
      </c>
      <c r="H246" s="5">
        <v>1283045.575</v>
      </c>
      <c r="I246" s="5"/>
      <c r="J246" s="6">
        <v>1283045.575</v>
      </c>
      <c r="L246" t="s">
        <v>1204</v>
      </c>
    </row>
    <row r="247" spans="1:12" x14ac:dyDescent="0.25">
      <c r="A247" s="15" t="s">
        <v>592</v>
      </c>
      <c r="B247" s="4" t="s">
        <v>313</v>
      </c>
      <c r="C247" t="s">
        <v>183</v>
      </c>
      <c r="D247" s="4" t="s">
        <v>6</v>
      </c>
      <c r="E247" t="s">
        <v>7</v>
      </c>
      <c r="F247" s="4" t="s">
        <v>108</v>
      </c>
      <c r="G247" t="s">
        <v>236</v>
      </c>
      <c r="H247" s="5">
        <v>1274372.3589999999</v>
      </c>
      <c r="I247" s="5"/>
      <c r="J247" s="6">
        <v>1274372.3589999999</v>
      </c>
      <c r="L247" t="s">
        <v>1226</v>
      </c>
    </row>
    <row r="248" spans="1:12" x14ac:dyDescent="0.25">
      <c r="A248" s="15" t="s">
        <v>593</v>
      </c>
      <c r="B248" s="4" t="s">
        <v>588</v>
      </c>
      <c r="C248" t="s">
        <v>500</v>
      </c>
      <c r="D248" s="4" t="s">
        <v>12</v>
      </c>
      <c r="E248" t="s">
        <v>13</v>
      </c>
      <c r="F248" s="4" t="s">
        <v>75</v>
      </c>
      <c r="G248" t="s">
        <v>157</v>
      </c>
      <c r="H248" s="5">
        <v>1264584.263</v>
      </c>
      <c r="I248" s="5"/>
      <c r="J248" s="6">
        <v>1264584.263</v>
      </c>
      <c r="L248" t="s">
        <v>1224</v>
      </c>
    </row>
    <row r="249" spans="1:12" x14ac:dyDescent="0.25">
      <c r="A249" s="7" t="s">
        <v>594</v>
      </c>
      <c r="B249" s="4" t="s">
        <v>595</v>
      </c>
      <c r="C249" t="s">
        <v>480</v>
      </c>
      <c r="D249" s="4" t="s">
        <v>6</v>
      </c>
      <c r="E249" t="s">
        <v>7</v>
      </c>
      <c r="F249" s="4" t="s">
        <v>75</v>
      </c>
      <c r="G249" t="s">
        <v>116</v>
      </c>
      <c r="H249" s="5">
        <v>1261493.8589999999</v>
      </c>
      <c r="I249" s="5"/>
      <c r="J249" s="6">
        <v>1261493.8589999999</v>
      </c>
      <c r="L249" t="s">
        <v>1227</v>
      </c>
    </row>
    <row r="250" spans="1:12" x14ac:dyDescent="0.25">
      <c r="A250" s="7" t="s">
        <v>596</v>
      </c>
      <c r="B250" s="4" t="s">
        <v>597</v>
      </c>
      <c r="C250" t="s">
        <v>503</v>
      </c>
      <c r="D250" s="4" t="s">
        <v>16</v>
      </c>
      <c r="E250" t="s">
        <v>17</v>
      </c>
      <c r="F250" s="4" t="s">
        <v>82</v>
      </c>
      <c r="G250" t="s">
        <v>83</v>
      </c>
      <c r="H250" s="5">
        <v>1251452.4609999999</v>
      </c>
      <c r="I250" s="5"/>
      <c r="J250" s="6">
        <v>1251452.4609999999</v>
      </c>
      <c r="L250" t="s">
        <v>1228</v>
      </c>
    </row>
    <row r="251" spans="1:12" x14ac:dyDescent="0.25">
      <c r="A251" s="7" t="s">
        <v>598</v>
      </c>
      <c r="B251" s="4" t="s">
        <v>599</v>
      </c>
      <c r="C251" t="s">
        <v>475</v>
      </c>
      <c r="D251" s="4" t="s">
        <v>10</v>
      </c>
      <c r="E251" t="s">
        <v>11</v>
      </c>
      <c r="F251" s="4" t="s">
        <v>75</v>
      </c>
      <c r="G251" t="s">
        <v>11</v>
      </c>
      <c r="H251" s="5">
        <v>1250000</v>
      </c>
      <c r="I251" s="5"/>
      <c r="J251" s="6">
        <v>1250000</v>
      </c>
      <c r="L251" t="s">
        <v>1181</v>
      </c>
    </row>
    <row r="252" spans="1:12" x14ac:dyDescent="0.25">
      <c r="A252" s="15" t="s">
        <v>600</v>
      </c>
      <c r="B252" s="4" t="s">
        <v>522</v>
      </c>
      <c r="C252" t="s">
        <v>377</v>
      </c>
      <c r="D252" s="4" t="s">
        <v>12</v>
      </c>
      <c r="E252" t="s">
        <v>13</v>
      </c>
      <c r="F252" s="4" t="s">
        <v>75</v>
      </c>
      <c r="G252" t="s">
        <v>157</v>
      </c>
      <c r="H252" s="5">
        <v>1241061.8559999999</v>
      </c>
      <c r="I252" s="5"/>
      <c r="J252" s="6">
        <v>1241061.8559999999</v>
      </c>
      <c r="L252" t="s">
        <v>1198</v>
      </c>
    </row>
    <row r="253" spans="1:12" x14ac:dyDescent="0.25">
      <c r="A253" s="15" t="s">
        <v>601</v>
      </c>
      <c r="B253" s="4" t="s">
        <v>569</v>
      </c>
      <c r="C253" t="s">
        <v>239</v>
      </c>
      <c r="D253" s="4" t="s">
        <v>12</v>
      </c>
      <c r="E253" t="s">
        <v>13</v>
      </c>
      <c r="F253" s="4" t="s">
        <v>75</v>
      </c>
      <c r="G253" t="s">
        <v>157</v>
      </c>
      <c r="H253" s="5">
        <v>1234314.155</v>
      </c>
      <c r="I253" s="5"/>
      <c r="J253" s="6">
        <v>1234314.155</v>
      </c>
      <c r="L253" t="s">
        <v>1216</v>
      </c>
    </row>
    <row r="254" spans="1:12" x14ac:dyDescent="0.25">
      <c r="A254" s="7" t="s">
        <v>602</v>
      </c>
      <c r="B254" s="4" t="s">
        <v>603</v>
      </c>
      <c r="C254" t="s">
        <v>480</v>
      </c>
      <c r="D254" s="4" t="s">
        <v>8</v>
      </c>
      <c r="E254" t="s">
        <v>9</v>
      </c>
      <c r="F254" s="4" t="s">
        <v>75</v>
      </c>
      <c r="G254" t="s">
        <v>76</v>
      </c>
      <c r="H254" s="5">
        <v>1223576.48</v>
      </c>
      <c r="I254" s="5"/>
      <c r="J254" s="6">
        <v>1223576.48</v>
      </c>
      <c r="L254" t="s">
        <v>1229</v>
      </c>
    </row>
    <row r="255" spans="1:12" x14ac:dyDescent="0.25">
      <c r="A255" s="15" t="s">
        <v>604</v>
      </c>
      <c r="B255" s="4" t="s">
        <v>605</v>
      </c>
      <c r="C255" t="s">
        <v>395</v>
      </c>
      <c r="D255" s="4" t="s">
        <v>12</v>
      </c>
      <c r="E255" t="s">
        <v>13</v>
      </c>
      <c r="F255" s="4" t="s">
        <v>75</v>
      </c>
      <c r="G255" t="s">
        <v>157</v>
      </c>
      <c r="H255" s="5">
        <v>1219769.9339999999</v>
      </c>
      <c r="I255" s="5"/>
      <c r="J255" s="6">
        <v>1219769.9339999999</v>
      </c>
      <c r="L255" t="s">
        <v>1230</v>
      </c>
    </row>
    <row r="256" spans="1:12" x14ac:dyDescent="0.25">
      <c r="A256" s="15" t="s">
        <v>606</v>
      </c>
      <c r="B256" s="4" t="s">
        <v>607</v>
      </c>
      <c r="C256" t="s">
        <v>239</v>
      </c>
      <c r="D256" s="4" t="s">
        <v>12</v>
      </c>
      <c r="E256" t="s">
        <v>13</v>
      </c>
      <c r="F256" s="4" t="s">
        <v>75</v>
      </c>
      <c r="G256" t="s">
        <v>157</v>
      </c>
      <c r="H256" s="5">
        <v>1217054.548</v>
      </c>
      <c r="I256" s="5"/>
      <c r="J256" s="6">
        <v>1217054.548</v>
      </c>
      <c r="L256" t="s">
        <v>1231</v>
      </c>
    </row>
    <row r="257" spans="1:12" x14ac:dyDescent="0.25">
      <c r="A257" s="7" t="s">
        <v>608</v>
      </c>
      <c r="B257" s="4" t="s">
        <v>609</v>
      </c>
      <c r="C257" t="s">
        <v>480</v>
      </c>
      <c r="D257" s="4" t="s">
        <v>6</v>
      </c>
      <c r="E257" t="s">
        <v>7</v>
      </c>
      <c r="F257" s="4" t="s">
        <v>75</v>
      </c>
      <c r="G257" t="s">
        <v>116</v>
      </c>
      <c r="H257" s="5">
        <v>1187925.7709999999</v>
      </c>
      <c r="I257" s="5"/>
      <c r="J257" s="6">
        <v>1187925.7709999999</v>
      </c>
      <c r="L257" t="s">
        <v>1232</v>
      </c>
    </row>
    <row r="258" spans="1:12" x14ac:dyDescent="0.25">
      <c r="A258" s="15" t="s">
        <v>610</v>
      </c>
      <c r="B258" s="4" t="s">
        <v>400</v>
      </c>
      <c r="C258" t="s">
        <v>401</v>
      </c>
      <c r="D258" s="4" t="s">
        <v>12</v>
      </c>
      <c r="E258" t="s">
        <v>13</v>
      </c>
      <c r="F258" s="4" t="s">
        <v>75</v>
      </c>
      <c r="G258" t="s">
        <v>157</v>
      </c>
      <c r="H258" s="5">
        <v>1179544.9990000001</v>
      </c>
      <c r="I258" s="5"/>
      <c r="J258" s="6">
        <v>1179544.9990000001</v>
      </c>
      <c r="L258" t="s">
        <v>1155</v>
      </c>
    </row>
    <row r="259" spans="1:12" x14ac:dyDescent="0.25">
      <c r="A259" s="15" t="s">
        <v>611</v>
      </c>
      <c r="B259" s="4" t="s">
        <v>612</v>
      </c>
      <c r="C259" t="s">
        <v>438</v>
      </c>
      <c r="D259" s="4" t="s">
        <v>12</v>
      </c>
      <c r="E259" t="s">
        <v>13</v>
      </c>
      <c r="F259" s="4" t="s">
        <v>75</v>
      </c>
      <c r="G259" t="s">
        <v>157</v>
      </c>
      <c r="H259" s="5">
        <v>1169417.8540000001</v>
      </c>
      <c r="I259" s="5"/>
      <c r="J259" s="6">
        <v>1169417.8540000001</v>
      </c>
      <c r="L259" t="s">
        <v>1233</v>
      </c>
    </row>
    <row r="260" spans="1:12" x14ac:dyDescent="0.25">
      <c r="A260" s="15" t="s">
        <v>613</v>
      </c>
      <c r="B260" s="4" t="s">
        <v>614</v>
      </c>
      <c r="C260" t="s">
        <v>183</v>
      </c>
      <c r="D260" s="4" t="s">
        <v>6</v>
      </c>
      <c r="E260" t="s">
        <v>7</v>
      </c>
      <c r="F260" s="4" t="s">
        <v>108</v>
      </c>
      <c r="G260" t="s">
        <v>236</v>
      </c>
      <c r="H260" s="5">
        <v>1164668.517</v>
      </c>
      <c r="I260" s="5"/>
      <c r="J260" s="6">
        <v>1164668.517</v>
      </c>
      <c r="L260" t="s">
        <v>1088</v>
      </c>
    </row>
    <row r="261" spans="1:12" x14ac:dyDescent="0.25">
      <c r="A261" s="15" t="s">
        <v>615</v>
      </c>
      <c r="B261" s="4" t="s">
        <v>616</v>
      </c>
      <c r="C261" t="s">
        <v>438</v>
      </c>
      <c r="D261" s="4" t="s">
        <v>12</v>
      </c>
      <c r="E261" t="s">
        <v>13</v>
      </c>
      <c r="F261" s="4" t="s">
        <v>75</v>
      </c>
      <c r="G261" t="s">
        <v>157</v>
      </c>
      <c r="H261" s="5">
        <v>1162387.8500000001</v>
      </c>
      <c r="I261" s="5"/>
      <c r="J261" s="6">
        <v>1162387.8500000001</v>
      </c>
      <c r="L261" t="s">
        <v>1234</v>
      </c>
    </row>
    <row r="262" spans="1:12" x14ac:dyDescent="0.25">
      <c r="A262" s="7" t="s">
        <v>617</v>
      </c>
      <c r="B262" s="4" t="s">
        <v>618</v>
      </c>
      <c r="C262" t="s">
        <v>480</v>
      </c>
      <c r="D262" s="4" t="s">
        <v>6</v>
      </c>
      <c r="E262" t="s">
        <v>7</v>
      </c>
      <c r="F262" s="4" t="s">
        <v>75</v>
      </c>
      <c r="G262" t="s">
        <v>116</v>
      </c>
      <c r="H262" s="5">
        <v>1160545.152</v>
      </c>
      <c r="I262" s="5"/>
      <c r="J262" s="6">
        <v>1160545.152</v>
      </c>
      <c r="L262" t="s">
        <v>1235</v>
      </c>
    </row>
    <row r="263" spans="1:12" x14ac:dyDescent="0.25">
      <c r="A263" s="15" t="s">
        <v>619</v>
      </c>
      <c r="B263" s="4" t="s">
        <v>511</v>
      </c>
      <c r="C263" t="s">
        <v>438</v>
      </c>
      <c r="D263" s="4" t="s">
        <v>12</v>
      </c>
      <c r="E263" t="s">
        <v>13</v>
      </c>
      <c r="F263" s="4" t="s">
        <v>75</v>
      </c>
      <c r="G263" t="s">
        <v>157</v>
      </c>
      <c r="H263" s="5">
        <v>1150186.47</v>
      </c>
      <c r="I263" s="5"/>
      <c r="J263" s="6">
        <v>1150186.47</v>
      </c>
      <c r="L263" t="s">
        <v>1193</v>
      </c>
    </row>
    <row r="264" spans="1:12" x14ac:dyDescent="0.25">
      <c r="A264" s="15" t="s">
        <v>620</v>
      </c>
      <c r="B264" s="4" t="s">
        <v>405</v>
      </c>
      <c r="C264" t="s">
        <v>183</v>
      </c>
      <c r="D264" s="4" t="s">
        <v>6</v>
      </c>
      <c r="E264" t="s">
        <v>7</v>
      </c>
      <c r="F264" s="4" t="s">
        <v>75</v>
      </c>
      <c r="G264" t="s">
        <v>116</v>
      </c>
      <c r="H264" s="5">
        <v>1142200.9989999998</v>
      </c>
      <c r="I264" s="5"/>
      <c r="J264" s="6">
        <v>1142200.9989999998</v>
      </c>
      <c r="L264" t="s">
        <v>1236</v>
      </c>
    </row>
    <row r="265" spans="1:12" x14ac:dyDescent="0.25">
      <c r="A265" s="15" t="s">
        <v>621</v>
      </c>
      <c r="B265" s="4" t="s">
        <v>405</v>
      </c>
      <c r="C265" t="s">
        <v>183</v>
      </c>
      <c r="D265" s="4" t="s">
        <v>6</v>
      </c>
      <c r="E265" t="s">
        <v>7</v>
      </c>
      <c r="F265" s="4" t="s">
        <v>75</v>
      </c>
      <c r="G265" t="s">
        <v>116</v>
      </c>
      <c r="H265" s="5">
        <v>1142200.9989999998</v>
      </c>
      <c r="I265" s="5"/>
      <c r="J265" s="6">
        <v>1142200.9989999998</v>
      </c>
      <c r="L265" t="s">
        <v>1237</v>
      </c>
    </row>
    <row r="266" spans="1:12" x14ac:dyDescent="0.25">
      <c r="A266" s="7" t="s">
        <v>622</v>
      </c>
      <c r="B266" s="4" t="s">
        <v>623</v>
      </c>
      <c r="C266" t="s">
        <v>480</v>
      </c>
      <c r="D266" s="4" t="s">
        <v>8</v>
      </c>
      <c r="E266" t="s">
        <v>9</v>
      </c>
      <c r="F266" s="4" t="s">
        <v>75</v>
      </c>
      <c r="G266" t="s">
        <v>76</v>
      </c>
      <c r="H266" s="5">
        <v>1138477.412</v>
      </c>
      <c r="I266" s="5"/>
      <c r="J266" s="6">
        <v>1138477.412</v>
      </c>
      <c r="L266" t="s">
        <v>1238</v>
      </c>
    </row>
    <row r="267" spans="1:12" x14ac:dyDescent="0.25">
      <c r="A267" s="7" t="s">
        <v>624</v>
      </c>
      <c r="B267" s="4" t="s">
        <v>625</v>
      </c>
      <c r="C267" t="s">
        <v>475</v>
      </c>
      <c r="D267" s="4" t="s">
        <v>10</v>
      </c>
      <c r="E267" t="s">
        <v>11</v>
      </c>
      <c r="F267" s="4" t="s">
        <v>75</v>
      </c>
      <c r="G267" t="s">
        <v>11</v>
      </c>
      <c r="H267" s="5">
        <v>1125000</v>
      </c>
      <c r="I267" s="5"/>
      <c r="J267" s="6">
        <v>1125000</v>
      </c>
      <c r="L267" t="s">
        <v>1181</v>
      </c>
    </row>
    <row r="268" spans="1:12" x14ac:dyDescent="0.25">
      <c r="A268" s="15" t="s">
        <v>626</v>
      </c>
      <c r="B268" s="4" t="s">
        <v>627</v>
      </c>
      <c r="C268" t="s">
        <v>395</v>
      </c>
      <c r="D268" s="4" t="s">
        <v>12</v>
      </c>
      <c r="E268" t="s">
        <v>13</v>
      </c>
      <c r="F268" s="4" t="s">
        <v>75</v>
      </c>
      <c r="G268" t="s">
        <v>157</v>
      </c>
      <c r="H268" s="5">
        <v>1117268.9380000001</v>
      </c>
      <c r="I268" s="5"/>
      <c r="J268" s="6">
        <v>1117268.9380000001</v>
      </c>
      <c r="L268" t="s">
        <v>1239</v>
      </c>
    </row>
    <row r="269" spans="1:12" x14ac:dyDescent="0.25">
      <c r="A269" s="15" t="s">
        <v>628</v>
      </c>
      <c r="B269" s="4" t="s">
        <v>629</v>
      </c>
      <c r="C269" t="s">
        <v>273</v>
      </c>
      <c r="D269" s="4" t="s">
        <v>12</v>
      </c>
      <c r="E269" t="s">
        <v>13</v>
      </c>
      <c r="F269" s="4" t="s">
        <v>75</v>
      </c>
      <c r="G269" t="s">
        <v>157</v>
      </c>
      <c r="H269" s="5">
        <v>1114209.368</v>
      </c>
      <c r="I269" s="5"/>
      <c r="J269" s="6">
        <v>1114209.368</v>
      </c>
      <c r="L269" t="s">
        <v>1240</v>
      </c>
    </row>
    <row r="270" spans="1:12" x14ac:dyDescent="0.25">
      <c r="A270" s="15" t="s">
        <v>630</v>
      </c>
      <c r="B270" s="4" t="s">
        <v>631</v>
      </c>
      <c r="C270" t="s">
        <v>431</v>
      </c>
      <c r="D270" s="4" t="s">
        <v>12</v>
      </c>
      <c r="E270" t="s">
        <v>13</v>
      </c>
      <c r="F270" s="4" t="s">
        <v>75</v>
      </c>
      <c r="G270" t="s">
        <v>157</v>
      </c>
      <c r="H270" s="5">
        <v>1109669.155</v>
      </c>
      <c r="I270" s="5"/>
      <c r="J270" s="6">
        <v>1109669.155</v>
      </c>
      <c r="L270" t="s">
        <v>1241</v>
      </c>
    </row>
    <row r="271" spans="1:12" x14ac:dyDescent="0.25">
      <c r="A271" s="15" t="s">
        <v>632</v>
      </c>
      <c r="B271" s="4" t="s">
        <v>629</v>
      </c>
      <c r="C271" t="s">
        <v>273</v>
      </c>
      <c r="D271" s="4" t="s">
        <v>12</v>
      </c>
      <c r="E271" t="s">
        <v>13</v>
      </c>
      <c r="F271" s="4" t="s">
        <v>75</v>
      </c>
      <c r="G271" t="s">
        <v>157</v>
      </c>
      <c r="H271" s="5">
        <v>1106739.24</v>
      </c>
      <c r="I271" s="5"/>
      <c r="J271" s="6">
        <v>1106739.24</v>
      </c>
      <c r="L271" t="s">
        <v>1240</v>
      </c>
    </row>
    <row r="272" spans="1:12" x14ac:dyDescent="0.25">
      <c r="A272" s="15" t="s">
        <v>633</v>
      </c>
      <c r="B272" s="4" t="s">
        <v>629</v>
      </c>
      <c r="C272" t="s">
        <v>273</v>
      </c>
      <c r="D272" s="4" t="s">
        <v>12</v>
      </c>
      <c r="E272" t="s">
        <v>13</v>
      </c>
      <c r="F272" s="4" t="s">
        <v>75</v>
      </c>
      <c r="G272" t="s">
        <v>157</v>
      </c>
      <c r="H272" s="5">
        <v>1106739.24</v>
      </c>
      <c r="I272" s="5"/>
      <c r="J272" s="6">
        <v>1106739.24</v>
      </c>
      <c r="L272" t="s">
        <v>1242</v>
      </c>
    </row>
    <row r="273" spans="1:12" x14ac:dyDescent="0.25">
      <c r="A273" s="15" t="s">
        <v>634</v>
      </c>
      <c r="B273" s="4" t="s">
        <v>635</v>
      </c>
      <c r="C273" t="s">
        <v>636</v>
      </c>
      <c r="D273" s="4" t="s">
        <v>12</v>
      </c>
      <c r="E273" t="s">
        <v>13</v>
      </c>
      <c r="F273" s="4" t="s">
        <v>75</v>
      </c>
      <c r="G273" t="s">
        <v>157</v>
      </c>
      <c r="H273" s="5">
        <v>1105495.294</v>
      </c>
      <c r="I273" s="5"/>
      <c r="J273" s="6">
        <v>1105495.294</v>
      </c>
      <c r="L273" t="s">
        <v>1243</v>
      </c>
    </row>
    <row r="274" spans="1:12" x14ac:dyDescent="0.25">
      <c r="A274" s="15" t="s">
        <v>637</v>
      </c>
      <c r="B274" s="4" t="s">
        <v>405</v>
      </c>
      <c r="C274" t="s">
        <v>183</v>
      </c>
      <c r="D274" s="4" t="s">
        <v>6</v>
      </c>
      <c r="E274" t="s">
        <v>7</v>
      </c>
      <c r="F274" s="4" t="s">
        <v>95</v>
      </c>
      <c r="G274" t="s">
        <v>96</v>
      </c>
      <c r="H274" s="5">
        <v>1099558.9980000001</v>
      </c>
      <c r="I274" s="5"/>
      <c r="J274" s="6">
        <v>1099558.9980000001</v>
      </c>
      <c r="L274" t="s">
        <v>1244</v>
      </c>
    </row>
    <row r="275" spans="1:12" x14ac:dyDescent="0.25">
      <c r="A275" s="7" t="s">
        <v>638</v>
      </c>
      <c r="B275" s="4" t="s">
        <v>639</v>
      </c>
      <c r="C275" t="s">
        <v>503</v>
      </c>
      <c r="D275" s="4" t="s">
        <v>16</v>
      </c>
      <c r="E275" t="s">
        <v>17</v>
      </c>
      <c r="F275" s="4" t="s">
        <v>82</v>
      </c>
      <c r="G275" t="s">
        <v>83</v>
      </c>
      <c r="H275" s="5">
        <v>1098836.49</v>
      </c>
      <c r="I275" s="5"/>
      <c r="J275" s="6">
        <v>1098836.49</v>
      </c>
      <c r="L275" t="s">
        <v>1245</v>
      </c>
    </row>
    <row r="276" spans="1:12" x14ac:dyDescent="0.25">
      <c r="A276" s="15" t="s">
        <v>640</v>
      </c>
      <c r="B276" s="4" t="s">
        <v>641</v>
      </c>
      <c r="C276" t="s">
        <v>273</v>
      </c>
      <c r="D276" s="4" t="s">
        <v>12</v>
      </c>
      <c r="E276" t="s">
        <v>13</v>
      </c>
      <c r="F276" s="4" t="s">
        <v>75</v>
      </c>
      <c r="G276" t="s">
        <v>157</v>
      </c>
      <c r="H276" s="5">
        <v>1098039.176</v>
      </c>
      <c r="I276" s="5"/>
      <c r="J276" s="6">
        <v>1098039.176</v>
      </c>
      <c r="L276" t="s">
        <v>1246</v>
      </c>
    </row>
    <row r="277" spans="1:12" x14ac:dyDescent="0.25">
      <c r="A277" s="15" t="s">
        <v>642</v>
      </c>
      <c r="B277" s="4" t="s">
        <v>631</v>
      </c>
      <c r="C277" t="s">
        <v>431</v>
      </c>
      <c r="D277" s="4" t="s">
        <v>12</v>
      </c>
      <c r="E277" t="s">
        <v>13</v>
      </c>
      <c r="F277" s="4" t="s">
        <v>75</v>
      </c>
      <c r="G277" t="s">
        <v>157</v>
      </c>
      <c r="H277" s="5">
        <v>1087274.2179999999</v>
      </c>
      <c r="I277" s="5"/>
      <c r="J277" s="6">
        <v>1087274.2179999999</v>
      </c>
      <c r="L277" t="s">
        <v>1241</v>
      </c>
    </row>
    <row r="278" spans="1:12" x14ac:dyDescent="0.25">
      <c r="A278" s="15" t="s">
        <v>643</v>
      </c>
      <c r="B278" s="4" t="s">
        <v>644</v>
      </c>
      <c r="C278" t="s">
        <v>645</v>
      </c>
      <c r="D278" s="4" t="s">
        <v>6</v>
      </c>
      <c r="E278" t="s">
        <v>7</v>
      </c>
      <c r="F278" s="4" t="s">
        <v>108</v>
      </c>
      <c r="G278" t="s">
        <v>236</v>
      </c>
      <c r="H278" s="5">
        <v>1085000</v>
      </c>
      <c r="I278" s="5"/>
      <c r="J278" s="6">
        <v>1085000</v>
      </c>
      <c r="L278" t="s">
        <v>1247</v>
      </c>
    </row>
    <row r="279" spans="1:12" x14ac:dyDescent="0.25">
      <c r="A279" s="15" t="s">
        <v>646</v>
      </c>
      <c r="B279" s="4" t="s">
        <v>647</v>
      </c>
      <c r="C279" t="s">
        <v>395</v>
      </c>
      <c r="D279" s="4" t="s">
        <v>12</v>
      </c>
      <c r="E279" t="s">
        <v>13</v>
      </c>
      <c r="F279" s="4" t="s">
        <v>75</v>
      </c>
      <c r="G279" t="s">
        <v>157</v>
      </c>
      <c r="H279" s="5">
        <v>1084529.94</v>
      </c>
      <c r="I279" s="5"/>
      <c r="J279" s="6">
        <v>1084529.94</v>
      </c>
      <c r="L279" t="s">
        <v>1248</v>
      </c>
    </row>
    <row r="280" spans="1:12" x14ac:dyDescent="0.25">
      <c r="A280" s="15" t="s">
        <v>648</v>
      </c>
      <c r="B280" s="4" t="s">
        <v>405</v>
      </c>
      <c r="C280" t="s">
        <v>183</v>
      </c>
      <c r="D280" s="4" t="s">
        <v>10</v>
      </c>
      <c r="E280" t="s">
        <v>11</v>
      </c>
      <c r="F280" s="4" t="s">
        <v>108</v>
      </c>
      <c r="G280" t="s">
        <v>109</v>
      </c>
      <c r="H280" s="5">
        <v>1080541.9990000001</v>
      </c>
      <c r="I280" s="5"/>
      <c r="J280" s="6">
        <v>1080541.9990000001</v>
      </c>
      <c r="L280" t="s">
        <v>1249</v>
      </c>
    </row>
    <row r="281" spans="1:12" x14ac:dyDescent="0.25">
      <c r="A281" s="15" t="s">
        <v>649</v>
      </c>
      <c r="B281" s="4" t="s">
        <v>641</v>
      </c>
      <c r="C281" t="s">
        <v>273</v>
      </c>
      <c r="D281" s="4" t="s">
        <v>12</v>
      </c>
      <c r="E281" t="s">
        <v>13</v>
      </c>
      <c r="F281" s="4" t="s">
        <v>75</v>
      </c>
      <c r="G281" t="s">
        <v>157</v>
      </c>
      <c r="H281" s="5">
        <v>1067910.9639999999</v>
      </c>
      <c r="I281" s="5"/>
      <c r="J281" s="6">
        <v>1067910.9639999999</v>
      </c>
      <c r="L281" t="s">
        <v>1246</v>
      </c>
    </row>
    <row r="282" spans="1:12" x14ac:dyDescent="0.25">
      <c r="A282" s="7" t="s">
        <v>650</v>
      </c>
      <c r="B282" s="4" t="s">
        <v>651</v>
      </c>
      <c r="C282" t="s">
        <v>500</v>
      </c>
      <c r="D282" s="4" t="s">
        <v>6</v>
      </c>
      <c r="E282" t="s">
        <v>7</v>
      </c>
      <c r="F282" s="4" t="s">
        <v>240</v>
      </c>
      <c r="G282" t="s">
        <v>241</v>
      </c>
      <c r="H282" s="5">
        <v>1065000</v>
      </c>
      <c r="I282" s="5"/>
      <c r="J282" s="6">
        <v>1065000</v>
      </c>
      <c r="L282" t="s">
        <v>1250</v>
      </c>
    </row>
    <row r="283" spans="1:12" x14ac:dyDescent="0.25">
      <c r="A283" s="15" t="s">
        <v>652</v>
      </c>
      <c r="B283" s="4" t="s">
        <v>653</v>
      </c>
      <c r="C283" t="s">
        <v>239</v>
      </c>
      <c r="D283" s="4" t="s">
        <v>12</v>
      </c>
      <c r="E283" t="s">
        <v>13</v>
      </c>
      <c r="F283" s="4" t="s">
        <v>75</v>
      </c>
      <c r="G283" t="s">
        <v>157</v>
      </c>
      <c r="H283" s="5">
        <v>1057874.8130000001</v>
      </c>
      <c r="I283" s="5"/>
      <c r="J283" s="6">
        <v>1057874.8130000001</v>
      </c>
      <c r="L283" t="s">
        <v>1251</v>
      </c>
    </row>
    <row r="284" spans="1:12" x14ac:dyDescent="0.25">
      <c r="A284" s="15" t="s">
        <v>654</v>
      </c>
      <c r="B284" s="4" t="s">
        <v>313</v>
      </c>
      <c r="C284" t="s">
        <v>183</v>
      </c>
      <c r="D284" s="4" t="s">
        <v>6</v>
      </c>
      <c r="E284" t="s">
        <v>7</v>
      </c>
      <c r="F284" s="4" t="s">
        <v>95</v>
      </c>
      <c r="G284" t="s">
        <v>96</v>
      </c>
      <c r="H284" s="5">
        <v>1048055.794</v>
      </c>
      <c r="I284" s="5"/>
      <c r="J284" s="6">
        <v>1048055.794</v>
      </c>
      <c r="L284" t="s">
        <v>1252</v>
      </c>
    </row>
    <row r="285" spans="1:12" x14ac:dyDescent="0.25">
      <c r="A285" s="7" t="s">
        <v>655</v>
      </c>
      <c r="B285" s="4" t="s">
        <v>656</v>
      </c>
      <c r="C285" t="s">
        <v>121</v>
      </c>
      <c r="D285" s="4" t="s">
        <v>16</v>
      </c>
      <c r="E285" t="s">
        <v>17</v>
      </c>
      <c r="F285" s="4" t="s">
        <v>82</v>
      </c>
      <c r="G285" t="s">
        <v>83</v>
      </c>
      <c r="H285" s="5">
        <v>1045378</v>
      </c>
      <c r="I285" s="5"/>
      <c r="J285" s="6">
        <v>1045378</v>
      </c>
      <c r="L285" t="s">
        <v>1253</v>
      </c>
    </row>
    <row r="286" spans="1:12" x14ac:dyDescent="0.25">
      <c r="A286" s="15" t="s">
        <v>657</v>
      </c>
      <c r="B286" s="4" t="s">
        <v>658</v>
      </c>
      <c r="C286" t="s">
        <v>395</v>
      </c>
      <c r="D286" s="4" t="s">
        <v>12</v>
      </c>
      <c r="E286" t="s">
        <v>13</v>
      </c>
      <c r="F286" s="4" t="s">
        <v>75</v>
      </c>
      <c r="G286" t="s">
        <v>157</v>
      </c>
      <c r="H286" s="5">
        <v>1034085.944</v>
      </c>
      <c r="I286" s="5"/>
      <c r="J286" s="6">
        <v>1034085.944</v>
      </c>
      <c r="L286" t="s">
        <v>1254</v>
      </c>
    </row>
    <row r="287" spans="1:12" x14ac:dyDescent="0.25">
      <c r="A287" s="15" t="s">
        <v>659</v>
      </c>
      <c r="B287" s="4" t="s">
        <v>533</v>
      </c>
      <c r="C287" t="s">
        <v>431</v>
      </c>
      <c r="D287" s="4" t="s">
        <v>12</v>
      </c>
      <c r="E287" t="s">
        <v>13</v>
      </c>
      <c r="F287" s="4" t="s">
        <v>75</v>
      </c>
      <c r="G287" t="s">
        <v>157</v>
      </c>
      <c r="H287" s="5">
        <v>1024568.393</v>
      </c>
      <c r="I287" s="5"/>
      <c r="J287" s="6">
        <v>1024568.393</v>
      </c>
      <c r="L287" t="s">
        <v>1202</v>
      </c>
    </row>
    <row r="288" spans="1:12" x14ac:dyDescent="0.25">
      <c r="A288" s="15" t="s">
        <v>660</v>
      </c>
      <c r="B288" s="4" t="s">
        <v>462</v>
      </c>
      <c r="C288" t="s">
        <v>239</v>
      </c>
      <c r="D288" s="4" t="s">
        <v>12</v>
      </c>
      <c r="E288" t="s">
        <v>13</v>
      </c>
      <c r="F288" s="4" t="s">
        <v>75</v>
      </c>
      <c r="G288" t="s">
        <v>157</v>
      </c>
      <c r="H288" s="5">
        <v>1020647.349</v>
      </c>
      <c r="I288" s="5"/>
      <c r="J288" s="6">
        <v>1020647.349</v>
      </c>
      <c r="L288" t="s">
        <v>1176</v>
      </c>
    </row>
    <row r="289" spans="1:12" x14ac:dyDescent="0.25">
      <c r="A289" s="15" t="s">
        <v>661</v>
      </c>
      <c r="B289" s="4" t="s">
        <v>662</v>
      </c>
      <c r="C289" t="s">
        <v>438</v>
      </c>
      <c r="D289" s="4" t="s">
        <v>12</v>
      </c>
      <c r="E289" t="s">
        <v>13</v>
      </c>
      <c r="F289" s="4" t="s">
        <v>75</v>
      </c>
      <c r="G289" t="s">
        <v>157</v>
      </c>
      <c r="H289" s="5">
        <v>1016297.835</v>
      </c>
      <c r="I289" s="5"/>
      <c r="J289" s="6">
        <v>1016297.835</v>
      </c>
      <c r="L289" t="s">
        <v>1255</v>
      </c>
    </row>
    <row r="290" spans="1:12" x14ac:dyDescent="0.25">
      <c r="A290" s="15" t="s">
        <v>663</v>
      </c>
      <c r="B290" s="4" t="s">
        <v>509</v>
      </c>
      <c r="C290" t="s">
        <v>273</v>
      </c>
      <c r="D290" s="4" t="s">
        <v>12</v>
      </c>
      <c r="E290" t="s">
        <v>13</v>
      </c>
      <c r="F290" s="4" t="s">
        <v>75</v>
      </c>
      <c r="G290" t="s">
        <v>157</v>
      </c>
      <c r="H290" s="5">
        <v>1012611.443</v>
      </c>
      <c r="I290" s="5"/>
      <c r="J290" s="6">
        <v>1012611.443</v>
      </c>
      <c r="L290" t="s">
        <v>1256</v>
      </c>
    </row>
    <row r="291" spans="1:12" x14ac:dyDescent="0.25">
      <c r="A291" s="15" t="s">
        <v>664</v>
      </c>
      <c r="B291" s="4" t="s">
        <v>641</v>
      </c>
      <c r="C291" t="s">
        <v>273</v>
      </c>
      <c r="D291" s="4" t="s">
        <v>12</v>
      </c>
      <c r="E291" t="s">
        <v>13</v>
      </c>
      <c r="F291" s="4" t="s">
        <v>75</v>
      </c>
      <c r="G291" t="s">
        <v>157</v>
      </c>
      <c r="H291" s="5">
        <v>1010489.7790000001</v>
      </c>
      <c r="I291" s="5"/>
      <c r="J291" s="6">
        <v>1010489.7790000001</v>
      </c>
      <c r="L291" t="s">
        <v>1246</v>
      </c>
    </row>
    <row r="292" spans="1:12" x14ac:dyDescent="0.25">
      <c r="A292" s="15" t="s">
        <v>665</v>
      </c>
      <c r="B292" s="4" t="s">
        <v>666</v>
      </c>
      <c r="C292" t="s">
        <v>395</v>
      </c>
      <c r="D292" s="4" t="s">
        <v>12</v>
      </c>
      <c r="E292" t="s">
        <v>13</v>
      </c>
      <c r="F292" s="4" t="s">
        <v>75</v>
      </c>
      <c r="G292" t="s">
        <v>157</v>
      </c>
      <c r="H292" s="5">
        <v>994370.946</v>
      </c>
      <c r="I292" s="5"/>
      <c r="J292" s="6">
        <v>994370.946</v>
      </c>
      <c r="L292" t="s">
        <v>1257</v>
      </c>
    </row>
    <row r="293" spans="1:12" x14ac:dyDescent="0.25">
      <c r="A293" s="15" t="s">
        <v>667</v>
      </c>
      <c r="B293" s="4" t="s">
        <v>668</v>
      </c>
      <c r="C293" t="s">
        <v>395</v>
      </c>
      <c r="D293" s="4" t="s">
        <v>12</v>
      </c>
      <c r="E293" t="s">
        <v>13</v>
      </c>
      <c r="F293" s="4" t="s">
        <v>108</v>
      </c>
      <c r="G293" t="s">
        <v>228</v>
      </c>
      <c r="H293" s="5">
        <v>989620.946</v>
      </c>
      <c r="I293" s="5"/>
      <c r="J293" s="6">
        <v>989620.946</v>
      </c>
      <c r="L293" t="s">
        <v>1258</v>
      </c>
    </row>
    <row r="294" spans="1:12" x14ac:dyDescent="0.25">
      <c r="A294" s="15" t="s">
        <v>669</v>
      </c>
      <c r="B294" s="4" t="s">
        <v>563</v>
      </c>
      <c r="C294" t="s">
        <v>438</v>
      </c>
      <c r="D294" s="4" t="s">
        <v>12</v>
      </c>
      <c r="E294" t="s">
        <v>13</v>
      </c>
      <c r="F294" s="4" t="s">
        <v>75</v>
      </c>
      <c r="G294" t="s">
        <v>157</v>
      </c>
      <c r="H294" s="5">
        <v>988237.79399999999</v>
      </c>
      <c r="I294" s="5"/>
      <c r="J294" s="6">
        <v>988237.79399999999</v>
      </c>
      <c r="L294" t="s">
        <v>1213</v>
      </c>
    </row>
    <row r="295" spans="1:12" x14ac:dyDescent="0.25">
      <c r="A295" s="7" t="s">
        <v>670</v>
      </c>
      <c r="B295" s="4" t="s">
        <v>671</v>
      </c>
      <c r="C295" t="s">
        <v>130</v>
      </c>
      <c r="D295" s="4" t="s">
        <v>16</v>
      </c>
      <c r="E295" t="s">
        <v>17</v>
      </c>
      <c r="F295" s="4" t="s">
        <v>82</v>
      </c>
      <c r="G295" t="s">
        <v>83</v>
      </c>
      <c r="H295" s="5">
        <v>985999.99900000007</v>
      </c>
      <c r="I295" s="5"/>
      <c r="J295" s="6">
        <v>985999.99900000007</v>
      </c>
      <c r="L295" t="s">
        <v>1259</v>
      </c>
    </row>
    <row r="296" spans="1:12" x14ac:dyDescent="0.25">
      <c r="A296" s="7" t="s">
        <v>672</v>
      </c>
      <c r="B296" s="4" t="s">
        <v>673</v>
      </c>
      <c r="C296" t="s">
        <v>674</v>
      </c>
      <c r="D296" s="4" t="s">
        <v>10</v>
      </c>
      <c r="E296" t="s">
        <v>11</v>
      </c>
      <c r="F296" s="4" t="s">
        <v>108</v>
      </c>
      <c r="G296" t="s">
        <v>109</v>
      </c>
      <c r="H296" s="5">
        <v>959638</v>
      </c>
      <c r="I296" s="5"/>
      <c r="J296" s="6">
        <v>959638</v>
      </c>
      <c r="L296" t="s">
        <v>1260</v>
      </c>
    </row>
    <row r="297" spans="1:12" x14ac:dyDescent="0.25">
      <c r="A297" s="15" t="s">
        <v>675</v>
      </c>
      <c r="B297" s="4" t="s">
        <v>676</v>
      </c>
      <c r="C297" t="s">
        <v>438</v>
      </c>
      <c r="D297" s="4" t="s">
        <v>12</v>
      </c>
      <c r="E297" t="s">
        <v>13</v>
      </c>
      <c r="F297" s="4" t="s">
        <v>75</v>
      </c>
      <c r="G297" t="s">
        <v>157</v>
      </c>
      <c r="H297" s="5">
        <v>957515.42700000003</v>
      </c>
      <c r="I297" s="5"/>
      <c r="J297" s="6">
        <v>957515.42700000003</v>
      </c>
      <c r="L297" t="s">
        <v>1261</v>
      </c>
    </row>
    <row r="298" spans="1:12" x14ac:dyDescent="0.25">
      <c r="A298" s="7" t="s">
        <v>677</v>
      </c>
      <c r="B298" s="4" t="s">
        <v>678</v>
      </c>
      <c r="C298" t="s">
        <v>480</v>
      </c>
      <c r="D298" s="4" t="s">
        <v>6</v>
      </c>
      <c r="E298" t="s">
        <v>7</v>
      </c>
      <c r="F298" s="4" t="s">
        <v>75</v>
      </c>
      <c r="G298" t="s">
        <v>116</v>
      </c>
      <c r="H298" s="5">
        <v>948000</v>
      </c>
      <c r="I298" s="5"/>
      <c r="J298" s="6">
        <v>948000</v>
      </c>
      <c r="L298" t="s">
        <v>1262</v>
      </c>
    </row>
    <row r="299" spans="1:12" x14ac:dyDescent="0.25">
      <c r="A299" s="15" t="s">
        <v>679</v>
      </c>
      <c r="B299" s="4" t="s">
        <v>680</v>
      </c>
      <c r="C299" t="s">
        <v>395</v>
      </c>
      <c r="D299" s="4" t="s">
        <v>12</v>
      </c>
      <c r="E299" t="s">
        <v>13</v>
      </c>
      <c r="F299" s="4" t="s">
        <v>75</v>
      </c>
      <c r="G299" t="s">
        <v>157</v>
      </c>
      <c r="H299" s="5">
        <v>947763.94799999997</v>
      </c>
      <c r="I299" s="5"/>
      <c r="J299" s="6">
        <v>947763.94799999997</v>
      </c>
      <c r="L299" t="s">
        <v>1263</v>
      </c>
    </row>
    <row r="300" spans="1:12" x14ac:dyDescent="0.25">
      <c r="A300" s="15" t="s">
        <v>681</v>
      </c>
      <c r="B300" s="4" t="s">
        <v>682</v>
      </c>
      <c r="C300" t="s">
        <v>395</v>
      </c>
      <c r="D300" s="4" t="s">
        <v>12</v>
      </c>
      <c r="E300" t="s">
        <v>13</v>
      </c>
      <c r="F300" s="4" t="s">
        <v>75</v>
      </c>
      <c r="G300" t="s">
        <v>157</v>
      </c>
      <c r="H300" s="5">
        <v>944807.94799999997</v>
      </c>
      <c r="I300" s="5"/>
      <c r="J300" s="6">
        <v>944807.94799999997</v>
      </c>
      <c r="L300" t="s">
        <v>1264</v>
      </c>
    </row>
    <row r="301" spans="1:12" x14ac:dyDescent="0.25">
      <c r="A301" s="7" t="s">
        <v>683</v>
      </c>
      <c r="B301" s="4" t="s">
        <v>599</v>
      </c>
      <c r="C301" t="s">
        <v>475</v>
      </c>
      <c r="D301" s="4" t="s">
        <v>10</v>
      </c>
      <c r="E301" t="s">
        <v>11</v>
      </c>
      <c r="F301" s="4" t="s">
        <v>75</v>
      </c>
      <c r="G301" t="s">
        <v>11</v>
      </c>
      <c r="H301" s="5">
        <v>937500</v>
      </c>
      <c r="I301" s="5"/>
      <c r="J301" s="6">
        <v>937500</v>
      </c>
      <c r="L301" t="s">
        <v>1181</v>
      </c>
    </row>
    <row r="302" spans="1:12" x14ac:dyDescent="0.25">
      <c r="A302" s="15" t="s">
        <v>684</v>
      </c>
      <c r="B302" s="4" t="s">
        <v>459</v>
      </c>
      <c r="C302" t="s">
        <v>428</v>
      </c>
      <c r="D302" s="4" t="s">
        <v>12</v>
      </c>
      <c r="E302" t="s">
        <v>13</v>
      </c>
      <c r="F302" s="4" t="s">
        <v>75</v>
      </c>
      <c r="G302" t="s">
        <v>157</v>
      </c>
      <c r="H302" s="5">
        <v>928901.67999999993</v>
      </c>
      <c r="I302" s="5"/>
      <c r="J302" s="6">
        <v>928901.67999999993</v>
      </c>
      <c r="L302" t="s">
        <v>1175</v>
      </c>
    </row>
    <row r="303" spans="1:12" x14ac:dyDescent="0.25">
      <c r="A303" s="7" t="s">
        <v>685</v>
      </c>
      <c r="B303" s="4" t="s">
        <v>686</v>
      </c>
      <c r="C303" t="s">
        <v>480</v>
      </c>
      <c r="D303" s="4" t="s">
        <v>8</v>
      </c>
      <c r="E303" t="s">
        <v>9</v>
      </c>
      <c r="F303" s="4" t="s">
        <v>75</v>
      </c>
      <c r="G303" t="s">
        <v>76</v>
      </c>
      <c r="H303" s="5">
        <v>924988.12100000004</v>
      </c>
      <c r="I303" s="5"/>
      <c r="J303" s="6">
        <v>924988.12100000004</v>
      </c>
      <c r="L303" t="s">
        <v>1265</v>
      </c>
    </row>
    <row r="304" spans="1:12" x14ac:dyDescent="0.25">
      <c r="A304" s="7" t="s">
        <v>687</v>
      </c>
      <c r="B304" s="4" t="s">
        <v>516</v>
      </c>
      <c r="C304" t="s">
        <v>480</v>
      </c>
      <c r="D304" s="4" t="s">
        <v>6</v>
      </c>
      <c r="E304" t="s">
        <v>7</v>
      </c>
      <c r="F304" s="4" t="s">
        <v>75</v>
      </c>
      <c r="G304" t="s">
        <v>116</v>
      </c>
      <c r="H304" s="5">
        <v>922946.78399999999</v>
      </c>
      <c r="I304" s="5"/>
      <c r="J304" s="6">
        <v>922946.78399999999</v>
      </c>
      <c r="L304" t="s">
        <v>1195</v>
      </c>
    </row>
    <row r="305" spans="1:12" x14ac:dyDescent="0.25">
      <c r="A305" s="7" t="s">
        <v>688</v>
      </c>
      <c r="B305" s="4" t="s">
        <v>689</v>
      </c>
      <c r="C305" t="s">
        <v>480</v>
      </c>
      <c r="D305" s="4" t="s">
        <v>6</v>
      </c>
      <c r="E305" t="s">
        <v>7</v>
      </c>
      <c r="F305" s="4" t="s">
        <v>95</v>
      </c>
      <c r="G305" t="s">
        <v>96</v>
      </c>
      <c r="H305" s="5">
        <v>921585.42000000016</v>
      </c>
      <c r="I305" s="5"/>
      <c r="J305" s="6">
        <v>921585.42000000016</v>
      </c>
      <c r="L305" t="s">
        <v>1266</v>
      </c>
    </row>
    <row r="306" spans="1:12" x14ac:dyDescent="0.25">
      <c r="A306" s="15" t="s">
        <v>690</v>
      </c>
      <c r="B306" s="4" t="s">
        <v>635</v>
      </c>
      <c r="C306" t="s">
        <v>636</v>
      </c>
      <c r="D306" s="4" t="s">
        <v>12</v>
      </c>
      <c r="E306" t="s">
        <v>13</v>
      </c>
      <c r="F306" s="4" t="s">
        <v>75</v>
      </c>
      <c r="G306" t="s">
        <v>157</v>
      </c>
      <c r="H306" s="5">
        <v>910399.049</v>
      </c>
      <c r="I306" s="5"/>
      <c r="J306" s="6">
        <v>910399.049</v>
      </c>
      <c r="L306" t="s">
        <v>1243</v>
      </c>
    </row>
    <row r="307" spans="1:12" x14ac:dyDescent="0.25">
      <c r="A307" s="15" t="s">
        <v>691</v>
      </c>
      <c r="B307" s="4" t="s">
        <v>692</v>
      </c>
      <c r="C307" t="s">
        <v>428</v>
      </c>
      <c r="D307" s="4" t="s">
        <v>12</v>
      </c>
      <c r="E307" t="s">
        <v>13</v>
      </c>
      <c r="F307" s="4" t="s">
        <v>75</v>
      </c>
      <c r="G307" t="s">
        <v>157</v>
      </c>
      <c r="H307" s="5">
        <v>910242.83799999999</v>
      </c>
      <c r="I307" s="5"/>
      <c r="J307" s="6">
        <v>910242.83799999999</v>
      </c>
      <c r="L307" t="s">
        <v>1267</v>
      </c>
    </row>
    <row r="308" spans="1:12" x14ac:dyDescent="0.25">
      <c r="A308" s="7" t="s">
        <v>693</v>
      </c>
      <c r="B308" s="4" t="s">
        <v>694</v>
      </c>
      <c r="C308" t="s">
        <v>480</v>
      </c>
      <c r="D308" s="4" t="s">
        <v>6</v>
      </c>
      <c r="E308" t="s">
        <v>7</v>
      </c>
      <c r="F308" s="4" t="s">
        <v>95</v>
      </c>
      <c r="G308" t="s">
        <v>96</v>
      </c>
      <c r="H308" s="5">
        <v>893296.34600000002</v>
      </c>
      <c r="I308" s="5"/>
      <c r="J308" s="6">
        <v>893296.34600000002</v>
      </c>
      <c r="L308" t="s">
        <v>1268</v>
      </c>
    </row>
    <row r="309" spans="1:12" x14ac:dyDescent="0.25">
      <c r="A309" s="15" t="s">
        <v>695</v>
      </c>
      <c r="B309" s="4" t="s">
        <v>275</v>
      </c>
      <c r="C309" t="s">
        <v>183</v>
      </c>
      <c r="D309" s="4" t="s">
        <v>8</v>
      </c>
      <c r="E309" t="s">
        <v>9</v>
      </c>
      <c r="F309" s="4" t="s">
        <v>75</v>
      </c>
      <c r="G309" t="s">
        <v>76</v>
      </c>
      <c r="H309" s="5">
        <v>878456.99899999995</v>
      </c>
      <c r="I309" s="5"/>
      <c r="J309" s="6">
        <v>878456.99899999995</v>
      </c>
      <c r="L309" t="s">
        <v>1075</v>
      </c>
    </row>
    <row r="310" spans="1:12" x14ac:dyDescent="0.25">
      <c r="A310" s="15" t="s">
        <v>696</v>
      </c>
      <c r="B310" s="4" t="s">
        <v>697</v>
      </c>
      <c r="C310" t="s">
        <v>395</v>
      </c>
      <c r="D310" s="4" t="s">
        <v>12</v>
      </c>
      <c r="E310" t="s">
        <v>13</v>
      </c>
      <c r="F310" s="4" t="s">
        <v>75</v>
      </c>
      <c r="G310" t="s">
        <v>157</v>
      </c>
      <c r="H310" s="5">
        <v>869995.95200000005</v>
      </c>
      <c r="I310" s="5"/>
      <c r="J310" s="6">
        <v>869995.95200000005</v>
      </c>
      <c r="L310" t="s">
        <v>1269</v>
      </c>
    </row>
    <row r="311" spans="1:12" x14ac:dyDescent="0.25">
      <c r="A311" s="15" t="s">
        <v>698</v>
      </c>
      <c r="B311" s="4" t="s">
        <v>499</v>
      </c>
      <c r="C311" t="s">
        <v>500</v>
      </c>
      <c r="D311" s="4" t="s">
        <v>12</v>
      </c>
      <c r="E311" t="s">
        <v>13</v>
      </c>
      <c r="F311" s="4" t="s">
        <v>75</v>
      </c>
      <c r="G311" t="s">
        <v>157</v>
      </c>
      <c r="H311" s="5">
        <v>867191.60499999998</v>
      </c>
      <c r="I311" s="5"/>
      <c r="J311" s="6">
        <v>867191.60499999998</v>
      </c>
      <c r="L311" t="s">
        <v>1270</v>
      </c>
    </row>
    <row r="312" spans="1:12" x14ac:dyDescent="0.25">
      <c r="A312" s="15" t="s">
        <v>699</v>
      </c>
      <c r="B312" s="4" t="s">
        <v>662</v>
      </c>
      <c r="C312" t="s">
        <v>438</v>
      </c>
      <c r="D312" s="4" t="s">
        <v>12</v>
      </c>
      <c r="E312" t="s">
        <v>13</v>
      </c>
      <c r="F312" s="4" t="s">
        <v>75</v>
      </c>
      <c r="G312" t="s">
        <v>157</v>
      </c>
      <c r="H312" s="5">
        <v>856307.08400000003</v>
      </c>
      <c r="I312" s="5"/>
      <c r="J312" s="6">
        <v>856307.08400000003</v>
      </c>
      <c r="L312" t="s">
        <v>1255</v>
      </c>
    </row>
    <row r="313" spans="1:12" x14ac:dyDescent="0.25">
      <c r="A313" s="7" t="s">
        <v>700</v>
      </c>
      <c r="B313" s="4" t="s">
        <v>701</v>
      </c>
      <c r="C313" t="s">
        <v>480</v>
      </c>
      <c r="D313" s="4" t="s">
        <v>10</v>
      </c>
      <c r="E313" t="s">
        <v>11</v>
      </c>
      <c r="F313" s="4" t="s">
        <v>75</v>
      </c>
      <c r="G313" t="s">
        <v>11</v>
      </c>
      <c r="H313" s="5">
        <v>853727.95699999994</v>
      </c>
      <c r="I313" s="5"/>
      <c r="J313" s="6">
        <v>853727.95699999994</v>
      </c>
      <c r="L313" t="s">
        <v>1271</v>
      </c>
    </row>
    <row r="314" spans="1:12" x14ac:dyDescent="0.25">
      <c r="A314" s="15" t="s">
        <v>702</v>
      </c>
      <c r="B314" s="4" t="s">
        <v>703</v>
      </c>
      <c r="C314" t="s">
        <v>395</v>
      </c>
      <c r="D314" s="4" t="s">
        <v>12</v>
      </c>
      <c r="E314" t="s">
        <v>13</v>
      </c>
      <c r="F314" s="4" t="s">
        <v>75</v>
      </c>
      <c r="G314" t="s">
        <v>157</v>
      </c>
      <c r="H314" s="5">
        <v>850166.95400000003</v>
      </c>
      <c r="I314" s="5"/>
      <c r="J314" s="6">
        <v>850166.95400000003</v>
      </c>
      <c r="L314" t="s">
        <v>1272</v>
      </c>
    </row>
    <row r="315" spans="1:12" x14ac:dyDescent="0.25">
      <c r="A315" s="15" t="s">
        <v>704</v>
      </c>
      <c r="B315" s="4" t="s">
        <v>692</v>
      </c>
      <c r="C315" t="s">
        <v>428</v>
      </c>
      <c r="D315" s="4" t="s">
        <v>12</v>
      </c>
      <c r="E315" t="s">
        <v>13</v>
      </c>
      <c r="F315" s="4" t="s">
        <v>75</v>
      </c>
      <c r="G315" t="s">
        <v>157</v>
      </c>
      <c r="H315" s="5">
        <v>846143.78899999999</v>
      </c>
      <c r="I315" s="5"/>
      <c r="J315" s="6">
        <v>846143.78899999999</v>
      </c>
      <c r="L315" t="s">
        <v>1267</v>
      </c>
    </row>
    <row r="316" spans="1:12" x14ac:dyDescent="0.25">
      <c r="A316" s="15" t="s">
        <v>705</v>
      </c>
      <c r="B316" s="4" t="s">
        <v>635</v>
      </c>
      <c r="C316" t="s">
        <v>636</v>
      </c>
      <c r="D316" s="4" t="s">
        <v>12</v>
      </c>
      <c r="E316" t="s">
        <v>13</v>
      </c>
      <c r="F316" s="4" t="s">
        <v>75</v>
      </c>
      <c r="G316" t="s">
        <v>157</v>
      </c>
      <c r="H316" s="5">
        <v>829105.65599999996</v>
      </c>
      <c r="I316" s="5"/>
      <c r="J316" s="6">
        <v>829105.65599999996</v>
      </c>
      <c r="L316" t="s">
        <v>1243</v>
      </c>
    </row>
    <row r="317" spans="1:12" x14ac:dyDescent="0.25">
      <c r="A317" s="15" t="s">
        <v>706</v>
      </c>
      <c r="B317" s="4" t="s">
        <v>641</v>
      </c>
      <c r="C317" t="s">
        <v>273</v>
      </c>
      <c r="D317" s="4" t="s">
        <v>12</v>
      </c>
      <c r="E317" t="s">
        <v>13</v>
      </c>
      <c r="F317" s="4" t="s">
        <v>75</v>
      </c>
      <c r="G317" t="s">
        <v>157</v>
      </c>
      <c r="H317" s="5">
        <v>827841.78199999989</v>
      </c>
      <c r="I317" s="5"/>
      <c r="J317" s="6">
        <v>827841.78199999989</v>
      </c>
      <c r="L317" t="s">
        <v>1246</v>
      </c>
    </row>
    <row r="318" spans="1:12" x14ac:dyDescent="0.25">
      <c r="A318" s="15" t="s">
        <v>707</v>
      </c>
      <c r="B318" s="4" t="s">
        <v>708</v>
      </c>
      <c r="C318" t="s">
        <v>709</v>
      </c>
      <c r="D318" s="4" t="s">
        <v>12</v>
      </c>
      <c r="E318" t="s">
        <v>13</v>
      </c>
      <c r="F318" s="4" t="s">
        <v>75</v>
      </c>
      <c r="G318" t="s">
        <v>157</v>
      </c>
      <c r="H318" s="5">
        <v>823776.68700000003</v>
      </c>
      <c r="I318" s="5"/>
      <c r="J318" s="6">
        <v>823776.68700000003</v>
      </c>
      <c r="L318" t="s">
        <v>1273</v>
      </c>
    </row>
    <row r="319" spans="1:12" x14ac:dyDescent="0.25">
      <c r="A319" s="15" t="s">
        <v>710</v>
      </c>
      <c r="B319" s="4" t="s">
        <v>653</v>
      </c>
      <c r="C319" t="s">
        <v>239</v>
      </c>
      <c r="D319" s="4" t="s">
        <v>12</v>
      </c>
      <c r="E319" t="s">
        <v>13</v>
      </c>
      <c r="F319" s="4" t="s">
        <v>75</v>
      </c>
      <c r="G319" t="s">
        <v>157</v>
      </c>
      <c r="H319" s="5">
        <v>821246.924</v>
      </c>
      <c r="I319" s="5"/>
      <c r="J319" s="6">
        <v>821246.924</v>
      </c>
      <c r="L319" t="s">
        <v>1251</v>
      </c>
    </row>
    <row r="320" spans="1:12" x14ac:dyDescent="0.25">
      <c r="A320" s="15" t="s">
        <v>711</v>
      </c>
      <c r="B320" s="4" t="s">
        <v>712</v>
      </c>
      <c r="C320" t="s">
        <v>183</v>
      </c>
      <c r="D320" s="4" t="s">
        <v>6</v>
      </c>
      <c r="E320" t="s">
        <v>7</v>
      </c>
      <c r="F320" s="4" t="s">
        <v>108</v>
      </c>
      <c r="G320" t="s">
        <v>236</v>
      </c>
      <c r="H320" s="5">
        <v>820579.25699999998</v>
      </c>
      <c r="I320" s="5"/>
      <c r="J320" s="6">
        <v>820579.25699999998</v>
      </c>
      <c r="L320" t="s">
        <v>1088</v>
      </c>
    </row>
    <row r="321" spans="1:12" x14ac:dyDescent="0.25">
      <c r="A321" s="15" t="s">
        <v>713</v>
      </c>
      <c r="B321" s="4" t="s">
        <v>714</v>
      </c>
      <c r="C321" t="s">
        <v>239</v>
      </c>
      <c r="D321" s="4" t="s">
        <v>12</v>
      </c>
      <c r="E321" t="s">
        <v>13</v>
      </c>
      <c r="F321" s="4" t="s">
        <v>75</v>
      </c>
      <c r="G321" t="s">
        <v>157</v>
      </c>
      <c r="H321" s="5">
        <v>820024.06299999997</v>
      </c>
      <c r="I321" s="5"/>
      <c r="J321" s="6">
        <v>820024.06299999997</v>
      </c>
      <c r="L321" t="s">
        <v>1274</v>
      </c>
    </row>
    <row r="322" spans="1:12" x14ac:dyDescent="0.25">
      <c r="A322" s="7" t="s">
        <v>715</v>
      </c>
      <c r="B322" s="4" t="s">
        <v>716</v>
      </c>
      <c r="C322" t="s">
        <v>503</v>
      </c>
      <c r="D322" s="4" t="s">
        <v>16</v>
      </c>
      <c r="E322" t="s">
        <v>17</v>
      </c>
      <c r="F322" s="4" t="s">
        <v>82</v>
      </c>
      <c r="G322" t="s">
        <v>83</v>
      </c>
      <c r="H322" s="5">
        <v>818316.89599999995</v>
      </c>
      <c r="I322" s="5"/>
      <c r="J322" s="6">
        <v>818316.89599999995</v>
      </c>
      <c r="L322" t="s">
        <v>1275</v>
      </c>
    </row>
    <row r="323" spans="1:12" x14ac:dyDescent="0.25">
      <c r="A323" s="15" t="s">
        <v>717</v>
      </c>
      <c r="B323" s="4" t="s">
        <v>718</v>
      </c>
      <c r="C323" t="s">
        <v>395</v>
      </c>
      <c r="D323" s="4" t="s">
        <v>12</v>
      </c>
      <c r="E323" t="s">
        <v>13</v>
      </c>
      <c r="F323" s="4" t="s">
        <v>75</v>
      </c>
      <c r="G323" t="s">
        <v>157</v>
      </c>
      <c r="H323" s="5">
        <v>817032.95400000003</v>
      </c>
      <c r="I323" s="5"/>
      <c r="J323" s="6">
        <v>817032.95400000003</v>
      </c>
      <c r="L323" t="s">
        <v>1276</v>
      </c>
    </row>
    <row r="324" spans="1:12" x14ac:dyDescent="0.25">
      <c r="A324" s="15" t="s">
        <v>719</v>
      </c>
      <c r="B324" s="4" t="s">
        <v>579</v>
      </c>
      <c r="C324" t="s">
        <v>401</v>
      </c>
      <c r="D324" s="4" t="s">
        <v>12</v>
      </c>
      <c r="E324" t="s">
        <v>13</v>
      </c>
      <c r="F324" s="4" t="s">
        <v>75</v>
      </c>
      <c r="G324" t="s">
        <v>157</v>
      </c>
      <c r="H324" s="5">
        <v>814983.99899999995</v>
      </c>
      <c r="I324" s="5"/>
      <c r="J324" s="6">
        <v>814983.99899999995</v>
      </c>
      <c r="L324" t="s">
        <v>1220</v>
      </c>
    </row>
    <row r="325" spans="1:12" x14ac:dyDescent="0.25">
      <c r="A325" s="15" t="s">
        <v>720</v>
      </c>
      <c r="B325" s="4" t="s">
        <v>584</v>
      </c>
      <c r="C325" t="s">
        <v>273</v>
      </c>
      <c r="D325" s="4" t="s">
        <v>12</v>
      </c>
      <c r="E325" t="s">
        <v>13</v>
      </c>
      <c r="F325" s="4" t="s">
        <v>75</v>
      </c>
      <c r="G325" t="s">
        <v>157</v>
      </c>
      <c r="H325" s="5">
        <v>812093.63699999999</v>
      </c>
      <c r="I325" s="5"/>
      <c r="J325" s="6">
        <v>812093.63699999999</v>
      </c>
      <c r="L325" t="s">
        <v>1277</v>
      </c>
    </row>
    <row r="326" spans="1:12" x14ac:dyDescent="0.25">
      <c r="A326" s="7" t="s">
        <v>721</v>
      </c>
      <c r="B326" s="4" t="s">
        <v>722</v>
      </c>
      <c r="C326" t="s">
        <v>480</v>
      </c>
      <c r="D326" s="4" t="s">
        <v>10</v>
      </c>
      <c r="E326" t="s">
        <v>11</v>
      </c>
      <c r="F326" s="4" t="s">
        <v>108</v>
      </c>
      <c r="G326" t="s">
        <v>109</v>
      </c>
      <c r="H326" s="5">
        <v>810903.06400000001</v>
      </c>
      <c r="I326" s="5"/>
      <c r="J326" s="6">
        <v>810903.06400000001</v>
      </c>
      <c r="L326" t="s">
        <v>1278</v>
      </c>
    </row>
    <row r="327" spans="1:12" x14ac:dyDescent="0.25">
      <c r="A327" s="15" t="s">
        <v>723</v>
      </c>
      <c r="B327" s="4" t="s">
        <v>579</v>
      </c>
      <c r="C327" t="s">
        <v>401</v>
      </c>
      <c r="D327" s="4" t="s">
        <v>12</v>
      </c>
      <c r="E327" t="s">
        <v>13</v>
      </c>
      <c r="F327" s="4" t="s">
        <v>75</v>
      </c>
      <c r="G327" t="s">
        <v>157</v>
      </c>
      <c r="H327" s="5">
        <v>808676.99900000007</v>
      </c>
      <c r="I327" s="5"/>
      <c r="J327" s="6">
        <v>808676.99900000007</v>
      </c>
      <c r="L327" t="s">
        <v>1220</v>
      </c>
    </row>
    <row r="328" spans="1:12" x14ac:dyDescent="0.25">
      <c r="A328" s="15" t="s">
        <v>724</v>
      </c>
      <c r="B328" s="4" t="s">
        <v>470</v>
      </c>
      <c r="C328" t="s">
        <v>273</v>
      </c>
      <c r="D328" s="4" t="s">
        <v>12</v>
      </c>
      <c r="E328" t="s">
        <v>13</v>
      </c>
      <c r="F328" s="4" t="s">
        <v>75</v>
      </c>
      <c r="G328" t="s">
        <v>157</v>
      </c>
      <c r="H328" s="5">
        <v>807893.179</v>
      </c>
      <c r="I328" s="5"/>
      <c r="J328" s="6">
        <v>807893.179</v>
      </c>
      <c r="L328" t="s">
        <v>1180</v>
      </c>
    </row>
    <row r="329" spans="1:12" x14ac:dyDescent="0.25">
      <c r="A329" s="15" t="s">
        <v>725</v>
      </c>
      <c r="B329" s="4" t="s">
        <v>726</v>
      </c>
      <c r="C329" t="s">
        <v>727</v>
      </c>
      <c r="D329" s="4" t="s">
        <v>12</v>
      </c>
      <c r="E329" t="s">
        <v>13</v>
      </c>
      <c r="F329" s="4" t="s">
        <v>75</v>
      </c>
      <c r="G329" t="s">
        <v>157</v>
      </c>
      <c r="H329" s="5">
        <v>804500</v>
      </c>
      <c r="I329" s="5"/>
      <c r="J329" s="6">
        <v>804500</v>
      </c>
      <c r="L329" t="s">
        <v>1279</v>
      </c>
    </row>
    <row r="330" spans="1:12" x14ac:dyDescent="0.25">
      <c r="A330" s="15" t="s">
        <v>728</v>
      </c>
      <c r="B330" s="4" t="s">
        <v>559</v>
      </c>
      <c r="C330" t="s">
        <v>438</v>
      </c>
      <c r="D330" s="4" t="s">
        <v>12</v>
      </c>
      <c r="E330" t="s">
        <v>13</v>
      </c>
      <c r="F330" s="4" t="s">
        <v>75</v>
      </c>
      <c r="G330" t="s">
        <v>157</v>
      </c>
      <c r="H330" s="5">
        <v>799483.26699999999</v>
      </c>
      <c r="I330" s="5"/>
      <c r="J330" s="6">
        <v>799483.26699999999</v>
      </c>
      <c r="L330" t="s">
        <v>1211</v>
      </c>
    </row>
    <row r="331" spans="1:12" x14ac:dyDescent="0.25">
      <c r="A331" s="15" t="s">
        <v>729</v>
      </c>
      <c r="B331" s="4" t="s">
        <v>579</v>
      </c>
      <c r="C331" t="s">
        <v>401</v>
      </c>
      <c r="D331" s="4" t="s">
        <v>12</v>
      </c>
      <c r="E331" t="s">
        <v>13</v>
      </c>
      <c r="F331" s="4" t="s">
        <v>75</v>
      </c>
      <c r="G331" t="s">
        <v>157</v>
      </c>
      <c r="H331" s="5">
        <v>795850.99900000007</v>
      </c>
      <c r="I331" s="5"/>
      <c r="J331" s="6">
        <v>795850.99900000007</v>
      </c>
      <c r="L331" t="s">
        <v>1220</v>
      </c>
    </row>
    <row r="332" spans="1:12" x14ac:dyDescent="0.25">
      <c r="A332" s="15" t="s">
        <v>730</v>
      </c>
      <c r="B332" s="4" t="s">
        <v>559</v>
      </c>
      <c r="C332" t="s">
        <v>438</v>
      </c>
      <c r="D332" s="4" t="s">
        <v>12</v>
      </c>
      <c r="E332" t="s">
        <v>13</v>
      </c>
      <c r="F332" s="4" t="s">
        <v>75</v>
      </c>
      <c r="G332" t="s">
        <v>157</v>
      </c>
      <c r="H332" s="5">
        <v>793430.22600000002</v>
      </c>
      <c r="I332" s="5"/>
      <c r="J332" s="6">
        <v>793430.22600000002</v>
      </c>
      <c r="L332" t="s">
        <v>1211</v>
      </c>
    </row>
    <row r="333" spans="1:12" x14ac:dyDescent="0.25">
      <c r="A333" s="15" t="s">
        <v>731</v>
      </c>
      <c r="B333" s="4" t="s">
        <v>732</v>
      </c>
      <c r="C333" t="s">
        <v>500</v>
      </c>
      <c r="D333" s="4" t="s">
        <v>12</v>
      </c>
      <c r="E333" t="s">
        <v>13</v>
      </c>
      <c r="F333" s="4" t="s">
        <v>75</v>
      </c>
      <c r="G333" t="s">
        <v>157</v>
      </c>
      <c r="H333" s="5">
        <v>789733.71400000004</v>
      </c>
      <c r="I333" s="5"/>
      <c r="J333" s="6">
        <v>789733.71400000004</v>
      </c>
      <c r="L333" t="s">
        <v>1280</v>
      </c>
    </row>
    <row r="334" spans="1:12" x14ac:dyDescent="0.25">
      <c r="A334" s="15" t="s">
        <v>733</v>
      </c>
      <c r="B334" s="4" t="s">
        <v>607</v>
      </c>
      <c r="C334" t="s">
        <v>239</v>
      </c>
      <c r="D334" s="4" t="s">
        <v>12</v>
      </c>
      <c r="E334" t="s">
        <v>13</v>
      </c>
      <c r="F334" s="4" t="s">
        <v>75</v>
      </c>
      <c r="G334" t="s">
        <v>157</v>
      </c>
      <c r="H334" s="5">
        <v>781789.42299999995</v>
      </c>
      <c r="I334" s="5"/>
      <c r="J334" s="6">
        <v>781789.42299999995</v>
      </c>
      <c r="L334" t="s">
        <v>1281</v>
      </c>
    </row>
    <row r="335" spans="1:12" x14ac:dyDescent="0.25">
      <c r="A335" s="15" t="s">
        <v>734</v>
      </c>
      <c r="B335" s="4" t="s">
        <v>708</v>
      </c>
      <c r="C335" t="s">
        <v>709</v>
      </c>
      <c r="D335" s="4" t="s">
        <v>12</v>
      </c>
      <c r="E335" t="s">
        <v>13</v>
      </c>
      <c r="F335" s="4" t="s">
        <v>75</v>
      </c>
      <c r="G335" t="s">
        <v>157</v>
      </c>
      <c r="H335" s="5">
        <v>777779.50199999998</v>
      </c>
      <c r="I335" s="5"/>
      <c r="J335" s="6">
        <v>777779.50199999998</v>
      </c>
      <c r="L335" t="s">
        <v>1273</v>
      </c>
    </row>
    <row r="336" spans="1:12" x14ac:dyDescent="0.25">
      <c r="A336" s="15" t="s">
        <v>735</v>
      </c>
      <c r="B336" s="4" t="s">
        <v>708</v>
      </c>
      <c r="C336" t="s">
        <v>709</v>
      </c>
      <c r="D336" s="4" t="s">
        <v>12</v>
      </c>
      <c r="E336" t="s">
        <v>13</v>
      </c>
      <c r="F336" s="4" t="s">
        <v>75</v>
      </c>
      <c r="G336" t="s">
        <v>157</v>
      </c>
      <c r="H336" s="5">
        <v>775480.69200000004</v>
      </c>
      <c r="I336" s="5"/>
      <c r="J336" s="6">
        <v>775480.69200000004</v>
      </c>
      <c r="L336" t="s">
        <v>1273</v>
      </c>
    </row>
    <row r="337" spans="1:12" x14ac:dyDescent="0.25">
      <c r="A337" s="15" t="s">
        <v>736</v>
      </c>
      <c r="B337" s="4" t="s">
        <v>653</v>
      </c>
      <c r="C337" t="s">
        <v>239</v>
      </c>
      <c r="D337" s="4" t="s">
        <v>12</v>
      </c>
      <c r="E337" t="s">
        <v>13</v>
      </c>
      <c r="F337" s="4" t="s">
        <v>75</v>
      </c>
      <c r="G337" t="s">
        <v>157</v>
      </c>
      <c r="H337" s="5">
        <v>771336.06499999994</v>
      </c>
      <c r="I337" s="5"/>
      <c r="J337" s="6">
        <v>771336.06499999994</v>
      </c>
      <c r="L337" t="s">
        <v>1251</v>
      </c>
    </row>
    <row r="338" spans="1:12" x14ac:dyDescent="0.25">
      <c r="A338" s="15" t="s">
        <v>737</v>
      </c>
      <c r="B338" s="4" t="s">
        <v>738</v>
      </c>
      <c r="C338" t="s">
        <v>431</v>
      </c>
      <c r="D338" s="4" t="s">
        <v>12</v>
      </c>
      <c r="E338" t="s">
        <v>13</v>
      </c>
      <c r="F338" s="4" t="s">
        <v>75</v>
      </c>
      <c r="G338" t="s">
        <v>157</v>
      </c>
      <c r="H338" s="5">
        <v>767026.61100000003</v>
      </c>
      <c r="I338" s="5"/>
      <c r="J338" s="6">
        <v>767026.61100000003</v>
      </c>
      <c r="L338" t="s">
        <v>1282</v>
      </c>
    </row>
    <row r="339" spans="1:12" x14ac:dyDescent="0.25">
      <c r="A339" s="15" t="s">
        <v>739</v>
      </c>
      <c r="B339" s="4" t="s">
        <v>740</v>
      </c>
      <c r="C339" t="s">
        <v>438</v>
      </c>
      <c r="D339" s="4" t="s">
        <v>12</v>
      </c>
      <c r="E339" t="s">
        <v>13</v>
      </c>
      <c r="F339" s="4" t="s">
        <v>75</v>
      </c>
      <c r="G339" t="s">
        <v>157</v>
      </c>
      <c r="H339" s="5">
        <v>759932.24300000002</v>
      </c>
      <c r="I339" s="5"/>
      <c r="J339" s="6">
        <v>759932.24300000002</v>
      </c>
      <c r="L339" t="s">
        <v>1283</v>
      </c>
    </row>
    <row r="340" spans="1:12" x14ac:dyDescent="0.25">
      <c r="A340" s="15" t="s">
        <v>741</v>
      </c>
      <c r="B340" s="4" t="s">
        <v>708</v>
      </c>
      <c r="C340" t="s">
        <v>709</v>
      </c>
      <c r="D340" s="4" t="s">
        <v>12</v>
      </c>
      <c r="E340" t="s">
        <v>13</v>
      </c>
      <c r="F340" s="4" t="s">
        <v>75</v>
      </c>
      <c r="G340" t="s">
        <v>157</v>
      </c>
      <c r="H340" s="5">
        <v>757481.18500000006</v>
      </c>
      <c r="I340" s="5"/>
      <c r="J340" s="6">
        <v>757481.18500000006</v>
      </c>
      <c r="L340" t="s">
        <v>1273</v>
      </c>
    </row>
    <row r="341" spans="1:12" x14ac:dyDescent="0.25">
      <c r="A341" s="15" t="s">
        <v>742</v>
      </c>
      <c r="B341" s="4" t="s">
        <v>738</v>
      </c>
      <c r="C341" t="s">
        <v>431</v>
      </c>
      <c r="D341" s="4" t="s">
        <v>12</v>
      </c>
      <c r="E341" t="s">
        <v>13</v>
      </c>
      <c r="F341" s="4" t="s">
        <v>75</v>
      </c>
      <c r="G341" t="s">
        <v>157</v>
      </c>
      <c r="H341" s="5">
        <v>756948.88899999997</v>
      </c>
      <c r="I341" s="5"/>
      <c r="J341" s="6">
        <v>756948.88899999997</v>
      </c>
      <c r="L341" t="s">
        <v>1284</v>
      </c>
    </row>
    <row r="342" spans="1:12" x14ac:dyDescent="0.25">
      <c r="A342" s="15" t="s">
        <v>743</v>
      </c>
      <c r="B342" s="4" t="s">
        <v>653</v>
      </c>
      <c r="C342" t="s">
        <v>239</v>
      </c>
      <c r="D342" s="4" t="s">
        <v>12</v>
      </c>
      <c r="E342" t="s">
        <v>13</v>
      </c>
      <c r="F342" s="4" t="s">
        <v>75</v>
      </c>
      <c r="G342" t="s">
        <v>157</v>
      </c>
      <c r="H342" s="5">
        <v>756849.12100000004</v>
      </c>
      <c r="I342" s="5"/>
      <c r="J342" s="6">
        <v>756849.12100000004</v>
      </c>
      <c r="L342" t="s">
        <v>1251</v>
      </c>
    </row>
    <row r="343" spans="1:12" x14ac:dyDescent="0.25">
      <c r="A343" s="15" t="s">
        <v>744</v>
      </c>
      <c r="B343" s="4" t="s">
        <v>708</v>
      </c>
      <c r="C343" t="s">
        <v>709</v>
      </c>
      <c r="D343" s="4" t="s">
        <v>12</v>
      </c>
      <c r="E343" t="s">
        <v>13</v>
      </c>
      <c r="F343" s="4" t="s">
        <v>75</v>
      </c>
      <c r="G343" t="s">
        <v>157</v>
      </c>
      <c r="H343" s="5">
        <v>748481.93099999998</v>
      </c>
      <c r="I343" s="5"/>
      <c r="J343" s="6">
        <v>748481.93099999998</v>
      </c>
      <c r="L343" t="s">
        <v>1273</v>
      </c>
    </row>
    <row r="344" spans="1:12" x14ac:dyDescent="0.25">
      <c r="A344" s="7" t="s">
        <v>745</v>
      </c>
      <c r="B344" s="4" t="s">
        <v>746</v>
      </c>
      <c r="C344" t="s">
        <v>480</v>
      </c>
      <c r="D344" s="4" t="s">
        <v>8</v>
      </c>
      <c r="E344" t="s">
        <v>9</v>
      </c>
      <c r="F344" s="4" t="s">
        <v>75</v>
      </c>
      <c r="G344" t="s">
        <v>76</v>
      </c>
      <c r="H344" s="5">
        <v>743219.10600000003</v>
      </c>
      <c r="I344" s="5"/>
      <c r="J344" s="6">
        <v>743219.10600000003</v>
      </c>
      <c r="L344" t="s">
        <v>1285</v>
      </c>
    </row>
    <row r="345" spans="1:12" x14ac:dyDescent="0.25">
      <c r="A345" s="7" t="s">
        <v>747</v>
      </c>
      <c r="B345" s="4" t="s">
        <v>746</v>
      </c>
      <c r="C345" t="s">
        <v>480</v>
      </c>
      <c r="D345" s="4" t="s">
        <v>8</v>
      </c>
      <c r="E345" t="s">
        <v>9</v>
      </c>
      <c r="F345" s="4" t="s">
        <v>421</v>
      </c>
      <c r="G345" t="s">
        <v>422</v>
      </c>
      <c r="H345" s="5">
        <v>743219.10600000003</v>
      </c>
      <c r="I345" s="5"/>
      <c r="J345" s="6">
        <v>743219.10600000003</v>
      </c>
      <c r="L345" t="s">
        <v>1285</v>
      </c>
    </row>
    <row r="346" spans="1:12" x14ac:dyDescent="0.25">
      <c r="A346" s="15" t="s">
        <v>748</v>
      </c>
      <c r="B346" s="4" t="s">
        <v>732</v>
      </c>
      <c r="C346" t="s">
        <v>500</v>
      </c>
      <c r="D346" s="4" t="s">
        <v>12</v>
      </c>
      <c r="E346" t="s">
        <v>13</v>
      </c>
      <c r="F346" s="4" t="s">
        <v>75</v>
      </c>
      <c r="G346" t="s">
        <v>157</v>
      </c>
      <c r="H346" s="5">
        <v>742613.34400000004</v>
      </c>
      <c r="I346" s="5"/>
      <c r="J346" s="6">
        <v>742613.34400000004</v>
      </c>
      <c r="L346" t="s">
        <v>1280</v>
      </c>
    </row>
    <row r="347" spans="1:12" x14ac:dyDescent="0.25">
      <c r="A347" s="7" t="s">
        <v>749</v>
      </c>
      <c r="B347" s="4" t="s">
        <v>750</v>
      </c>
      <c r="C347" t="s">
        <v>480</v>
      </c>
      <c r="D347" s="4" t="s">
        <v>8</v>
      </c>
      <c r="E347" t="s">
        <v>9</v>
      </c>
      <c r="F347" s="4" t="s">
        <v>75</v>
      </c>
      <c r="G347" t="s">
        <v>76</v>
      </c>
      <c r="H347" s="5">
        <v>727959.26699999999</v>
      </c>
      <c r="I347" s="5"/>
      <c r="J347" s="6">
        <v>727959.26699999999</v>
      </c>
      <c r="L347" t="s">
        <v>1286</v>
      </c>
    </row>
    <row r="348" spans="1:12" x14ac:dyDescent="0.25">
      <c r="A348" s="7" t="s">
        <v>751</v>
      </c>
      <c r="B348" s="4" t="s">
        <v>752</v>
      </c>
      <c r="C348" t="s">
        <v>183</v>
      </c>
      <c r="D348" s="4" t="s">
        <v>6</v>
      </c>
      <c r="E348" t="s">
        <v>7</v>
      </c>
      <c r="F348" s="4" t="s">
        <v>108</v>
      </c>
      <c r="G348" t="s">
        <v>236</v>
      </c>
      <c r="H348" s="5">
        <v>724826.06099999999</v>
      </c>
      <c r="I348" s="5"/>
      <c r="J348" s="6">
        <v>724826.06099999999</v>
      </c>
      <c r="L348" t="s">
        <v>1088</v>
      </c>
    </row>
    <row r="349" spans="1:12" x14ac:dyDescent="0.25">
      <c r="A349" s="15" t="s">
        <v>753</v>
      </c>
      <c r="B349" s="4" t="s">
        <v>714</v>
      </c>
      <c r="C349" t="s">
        <v>239</v>
      </c>
      <c r="D349" s="4" t="s">
        <v>12</v>
      </c>
      <c r="E349" t="s">
        <v>13</v>
      </c>
      <c r="F349" s="4" t="s">
        <v>75</v>
      </c>
      <c r="G349" t="s">
        <v>157</v>
      </c>
      <c r="H349" s="5">
        <v>698373.35900000005</v>
      </c>
      <c r="I349" s="5"/>
      <c r="J349" s="6">
        <v>698373.35900000005</v>
      </c>
      <c r="L349" t="s">
        <v>1274</v>
      </c>
    </row>
    <row r="350" spans="1:12" x14ac:dyDescent="0.25">
      <c r="A350" s="15" t="s">
        <v>754</v>
      </c>
      <c r="B350" s="4" t="s">
        <v>714</v>
      </c>
      <c r="C350" t="s">
        <v>239</v>
      </c>
      <c r="D350" s="4" t="s">
        <v>12</v>
      </c>
      <c r="E350" t="s">
        <v>13</v>
      </c>
      <c r="F350" s="4" t="s">
        <v>75</v>
      </c>
      <c r="G350" t="s">
        <v>157</v>
      </c>
      <c r="H350" s="5">
        <v>690484.78700000001</v>
      </c>
      <c r="I350" s="5"/>
      <c r="J350" s="6">
        <v>690484.78700000001</v>
      </c>
      <c r="L350" t="s">
        <v>1274</v>
      </c>
    </row>
    <row r="351" spans="1:12" x14ac:dyDescent="0.25">
      <c r="A351" s="15" t="s">
        <v>755</v>
      </c>
      <c r="B351" s="4" t="s">
        <v>740</v>
      </c>
      <c r="C351" t="s">
        <v>438</v>
      </c>
      <c r="D351" s="4" t="s">
        <v>12</v>
      </c>
      <c r="E351" t="s">
        <v>13</v>
      </c>
      <c r="F351" s="4" t="s">
        <v>75</v>
      </c>
      <c r="G351" t="s">
        <v>157</v>
      </c>
      <c r="H351" s="5">
        <v>689280.33</v>
      </c>
      <c r="I351" s="5"/>
      <c r="J351" s="6">
        <v>689280.33</v>
      </c>
      <c r="L351" t="s">
        <v>1283</v>
      </c>
    </row>
    <row r="352" spans="1:12" x14ac:dyDescent="0.25">
      <c r="A352" s="7" t="s">
        <v>756</v>
      </c>
      <c r="B352" s="4" t="s">
        <v>599</v>
      </c>
      <c r="C352" t="s">
        <v>475</v>
      </c>
      <c r="D352" s="4" t="s">
        <v>10</v>
      </c>
      <c r="E352" t="s">
        <v>11</v>
      </c>
      <c r="F352" s="4" t="s">
        <v>75</v>
      </c>
      <c r="G352" t="s">
        <v>11</v>
      </c>
      <c r="H352" s="5">
        <v>687500</v>
      </c>
      <c r="I352" s="5"/>
      <c r="J352" s="6">
        <v>687500</v>
      </c>
      <c r="L352" t="s">
        <v>1181</v>
      </c>
    </row>
    <row r="353" spans="1:12" x14ac:dyDescent="0.25">
      <c r="A353" s="15" t="s">
        <v>757</v>
      </c>
      <c r="B353" s="4" t="s">
        <v>653</v>
      </c>
      <c r="C353" t="s">
        <v>239</v>
      </c>
      <c r="D353" s="4" t="s">
        <v>12</v>
      </c>
      <c r="E353" t="s">
        <v>13</v>
      </c>
      <c r="F353" s="4" t="s">
        <v>75</v>
      </c>
      <c r="G353" t="s">
        <v>157</v>
      </c>
      <c r="H353" s="5">
        <v>684394.88300000003</v>
      </c>
      <c r="I353" s="5"/>
      <c r="J353" s="6">
        <v>684394.88300000003</v>
      </c>
      <c r="L353" t="s">
        <v>1251</v>
      </c>
    </row>
    <row r="354" spans="1:12" x14ac:dyDescent="0.25">
      <c r="A354" s="15" t="s">
        <v>758</v>
      </c>
      <c r="B354" s="4" t="s">
        <v>676</v>
      </c>
      <c r="C354" t="s">
        <v>438</v>
      </c>
      <c r="D354" s="4" t="s">
        <v>12</v>
      </c>
      <c r="E354" t="s">
        <v>13</v>
      </c>
      <c r="F354" s="4" t="s">
        <v>75</v>
      </c>
      <c r="G354" t="s">
        <v>157</v>
      </c>
      <c r="H354" s="5">
        <v>683337.91399999999</v>
      </c>
      <c r="I354" s="5"/>
      <c r="J354" s="6">
        <v>683337.91399999999</v>
      </c>
      <c r="L354" t="s">
        <v>1261</v>
      </c>
    </row>
    <row r="355" spans="1:12" x14ac:dyDescent="0.25">
      <c r="A355" s="15" t="s">
        <v>759</v>
      </c>
      <c r="B355" s="4" t="s">
        <v>499</v>
      </c>
      <c r="C355" t="s">
        <v>500</v>
      </c>
      <c r="D355" s="4" t="s">
        <v>12</v>
      </c>
      <c r="E355" t="s">
        <v>13</v>
      </c>
      <c r="F355" s="4" t="s">
        <v>75</v>
      </c>
      <c r="G355" t="s">
        <v>157</v>
      </c>
      <c r="H355" s="5">
        <v>678598.47900000005</v>
      </c>
      <c r="I355" s="5"/>
      <c r="J355" s="6">
        <v>678598.47900000005</v>
      </c>
      <c r="L355" t="s">
        <v>1270</v>
      </c>
    </row>
    <row r="356" spans="1:12" x14ac:dyDescent="0.25">
      <c r="A356" s="15" t="s">
        <v>760</v>
      </c>
      <c r="B356" s="4" t="s">
        <v>761</v>
      </c>
      <c r="C356" t="s">
        <v>431</v>
      </c>
      <c r="D356" s="4" t="s">
        <v>12</v>
      </c>
      <c r="E356" t="s">
        <v>13</v>
      </c>
      <c r="F356" s="4" t="s">
        <v>75</v>
      </c>
      <c r="G356" t="s">
        <v>157</v>
      </c>
      <c r="H356" s="5">
        <v>673527.74699999997</v>
      </c>
      <c r="I356" s="5"/>
      <c r="J356" s="6">
        <v>673527.74699999997</v>
      </c>
      <c r="L356" t="s">
        <v>1287</v>
      </c>
    </row>
    <row r="357" spans="1:12" x14ac:dyDescent="0.25">
      <c r="A357" s="7" t="s">
        <v>762</v>
      </c>
      <c r="B357" s="4" t="s">
        <v>763</v>
      </c>
      <c r="C357" t="s">
        <v>480</v>
      </c>
      <c r="D357" s="4" t="s">
        <v>6</v>
      </c>
      <c r="E357" t="s">
        <v>7</v>
      </c>
      <c r="F357" s="4" t="s">
        <v>95</v>
      </c>
      <c r="G357" t="s">
        <v>96</v>
      </c>
      <c r="H357" s="5">
        <v>669438.04099999997</v>
      </c>
      <c r="I357" s="5"/>
      <c r="J357" s="6">
        <v>669438.04099999997</v>
      </c>
      <c r="L357" t="s">
        <v>1288</v>
      </c>
    </row>
    <row r="358" spans="1:12" x14ac:dyDescent="0.25">
      <c r="A358" s="15" t="s">
        <v>764</v>
      </c>
      <c r="B358" s="4" t="s">
        <v>616</v>
      </c>
      <c r="C358" t="s">
        <v>438</v>
      </c>
      <c r="D358" s="4" t="s">
        <v>12</v>
      </c>
      <c r="E358" t="s">
        <v>13</v>
      </c>
      <c r="F358" s="4" t="s">
        <v>75</v>
      </c>
      <c r="G358" t="s">
        <v>157</v>
      </c>
      <c r="H358" s="5">
        <v>669163.28099999996</v>
      </c>
      <c r="I358" s="5"/>
      <c r="J358" s="6">
        <v>669163.28099999996</v>
      </c>
      <c r="L358" t="s">
        <v>1234</v>
      </c>
    </row>
    <row r="359" spans="1:12" x14ac:dyDescent="0.25">
      <c r="A359" s="7" t="s">
        <v>765</v>
      </c>
      <c r="B359" s="4" t="s">
        <v>766</v>
      </c>
      <c r="C359" t="s">
        <v>480</v>
      </c>
      <c r="D359" s="4" t="s">
        <v>8</v>
      </c>
      <c r="E359" t="s">
        <v>9</v>
      </c>
      <c r="F359" s="4" t="s">
        <v>108</v>
      </c>
      <c r="G359" t="s">
        <v>543</v>
      </c>
      <c r="H359" s="5">
        <v>656091.61199999996</v>
      </c>
      <c r="I359" s="5"/>
      <c r="J359" s="6">
        <v>656091.61199999996</v>
      </c>
      <c r="L359" t="s">
        <v>1289</v>
      </c>
    </row>
    <row r="360" spans="1:12" x14ac:dyDescent="0.25">
      <c r="A360" s="15" t="s">
        <v>767</v>
      </c>
      <c r="B360" s="4" t="s">
        <v>405</v>
      </c>
      <c r="C360" t="s">
        <v>183</v>
      </c>
      <c r="D360" s="4" t="s">
        <v>6</v>
      </c>
      <c r="E360" t="s">
        <v>7</v>
      </c>
      <c r="F360" s="4" t="s">
        <v>95</v>
      </c>
      <c r="G360" t="s">
        <v>96</v>
      </c>
      <c r="H360" s="5">
        <v>652685.99800000002</v>
      </c>
      <c r="I360" s="5"/>
      <c r="J360" s="6">
        <v>652685.99800000002</v>
      </c>
      <c r="L360" t="s">
        <v>1290</v>
      </c>
    </row>
    <row r="361" spans="1:12" x14ac:dyDescent="0.25">
      <c r="A361" s="15" t="s">
        <v>768</v>
      </c>
      <c r="B361" s="4" t="s">
        <v>692</v>
      </c>
      <c r="C361" t="s">
        <v>428</v>
      </c>
      <c r="D361" s="4" t="s">
        <v>12</v>
      </c>
      <c r="E361" t="s">
        <v>13</v>
      </c>
      <c r="F361" s="4" t="s">
        <v>75</v>
      </c>
      <c r="G361" t="s">
        <v>157</v>
      </c>
      <c r="H361" s="5">
        <v>650564.84299999999</v>
      </c>
      <c r="I361" s="5"/>
      <c r="J361" s="6">
        <v>650564.84299999999</v>
      </c>
      <c r="L361" t="s">
        <v>1267</v>
      </c>
    </row>
    <row r="362" spans="1:12" x14ac:dyDescent="0.25">
      <c r="A362" s="15" t="s">
        <v>769</v>
      </c>
      <c r="B362" s="4" t="s">
        <v>616</v>
      </c>
      <c r="C362" t="s">
        <v>438</v>
      </c>
      <c r="D362" s="4" t="s">
        <v>12</v>
      </c>
      <c r="E362" t="s">
        <v>13</v>
      </c>
      <c r="F362" s="4" t="s">
        <v>75</v>
      </c>
      <c r="G362" t="s">
        <v>157</v>
      </c>
      <c r="H362" s="5">
        <v>647856.01500000001</v>
      </c>
      <c r="I362" s="5"/>
      <c r="J362" s="6">
        <v>647856.01500000001</v>
      </c>
      <c r="L362" t="s">
        <v>1234</v>
      </c>
    </row>
    <row r="363" spans="1:12" x14ac:dyDescent="0.25">
      <c r="A363" s="7" t="s">
        <v>770</v>
      </c>
      <c r="B363" s="4" t="s">
        <v>590</v>
      </c>
      <c r="C363" t="s">
        <v>480</v>
      </c>
      <c r="D363" s="4" t="s">
        <v>8</v>
      </c>
      <c r="E363" t="s">
        <v>9</v>
      </c>
      <c r="F363" s="4" t="s">
        <v>421</v>
      </c>
      <c r="G363" t="s">
        <v>422</v>
      </c>
      <c r="H363" s="5">
        <v>645531.51099999994</v>
      </c>
      <c r="I363" s="5"/>
      <c r="J363" s="6">
        <v>645531.51099999994</v>
      </c>
      <c r="L363" t="s">
        <v>1291</v>
      </c>
    </row>
    <row r="364" spans="1:12" x14ac:dyDescent="0.25">
      <c r="A364" s="7" t="s">
        <v>771</v>
      </c>
      <c r="B364" s="4" t="s">
        <v>772</v>
      </c>
      <c r="C364" t="s">
        <v>480</v>
      </c>
      <c r="D364" s="4" t="s">
        <v>8</v>
      </c>
      <c r="E364" t="s">
        <v>9</v>
      </c>
      <c r="F364" s="4" t="s">
        <v>108</v>
      </c>
      <c r="G364" t="s">
        <v>543</v>
      </c>
      <c r="H364" s="5">
        <v>642865.54499999993</v>
      </c>
      <c r="I364" s="5"/>
      <c r="J364" s="6">
        <v>642865.54499999993</v>
      </c>
      <c r="L364" t="s">
        <v>1292</v>
      </c>
    </row>
    <row r="365" spans="1:12" x14ac:dyDescent="0.25">
      <c r="A365" s="15" t="s">
        <v>773</v>
      </c>
      <c r="B365" s="4" t="s">
        <v>437</v>
      </c>
      <c r="C365" t="s">
        <v>438</v>
      </c>
      <c r="D365" s="4" t="s">
        <v>12</v>
      </c>
      <c r="E365" t="s">
        <v>13</v>
      </c>
      <c r="F365" s="4" t="s">
        <v>75</v>
      </c>
      <c r="G365" t="s">
        <v>157</v>
      </c>
      <c r="H365" s="5">
        <v>633953.94700000004</v>
      </c>
      <c r="I365" s="5"/>
      <c r="J365" s="6">
        <v>633953.94700000004</v>
      </c>
      <c r="L365" t="s">
        <v>1166</v>
      </c>
    </row>
    <row r="366" spans="1:12" x14ac:dyDescent="0.25">
      <c r="A366" s="15" t="s">
        <v>774</v>
      </c>
      <c r="B366" s="4" t="s">
        <v>575</v>
      </c>
      <c r="C366" t="s">
        <v>273</v>
      </c>
      <c r="D366" s="4" t="s">
        <v>12</v>
      </c>
      <c r="E366" t="s">
        <v>13</v>
      </c>
      <c r="F366" s="4" t="s">
        <v>75</v>
      </c>
      <c r="G366" t="s">
        <v>157</v>
      </c>
      <c r="H366" s="5">
        <v>622254.65500000003</v>
      </c>
      <c r="I366" s="5"/>
      <c r="J366" s="6">
        <v>622254.65500000003</v>
      </c>
      <c r="L366" t="s">
        <v>1293</v>
      </c>
    </row>
    <row r="367" spans="1:12" x14ac:dyDescent="0.25">
      <c r="A367" s="15" t="s">
        <v>775</v>
      </c>
      <c r="B367" s="4" t="s">
        <v>588</v>
      </c>
      <c r="C367" t="s">
        <v>500</v>
      </c>
      <c r="D367" s="4" t="s">
        <v>12</v>
      </c>
      <c r="E367" t="s">
        <v>13</v>
      </c>
      <c r="F367" s="4" t="s">
        <v>75</v>
      </c>
      <c r="G367" t="s">
        <v>157</v>
      </c>
      <c r="H367" s="5">
        <v>622188.92799999996</v>
      </c>
      <c r="I367" s="5"/>
      <c r="J367" s="6">
        <v>622188.92799999996</v>
      </c>
      <c r="L367" t="s">
        <v>1224</v>
      </c>
    </row>
    <row r="368" spans="1:12" x14ac:dyDescent="0.25">
      <c r="A368" s="7" t="s">
        <v>776</v>
      </c>
      <c r="B368" s="4" t="s">
        <v>777</v>
      </c>
      <c r="C368" t="s">
        <v>480</v>
      </c>
      <c r="D368" s="4" t="s">
        <v>10</v>
      </c>
      <c r="E368" t="s">
        <v>11</v>
      </c>
      <c r="F368" s="4" t="s">
        <v>108</v>
      </c>
      <c r="G368" t="s">
        <v>109</v>
      </c>
      <c r="H368" s="5">
        <v>620157.64800000004</v>
      </c>
      <c r="I368" s="5"/>
      <c r="J368" s="6">
        <v>620157.64800000004</v>
      </c>
      <c r="L368" t="s">
        <v>1294</v>
      </c>
    </row>
    <row r="369" spans="1:12" x14ac:dyDescent="0.25">
      <c r="A369" s="15" t="s">
        <v>778</v>
      </c>
      <c r="B369" s="4" t="s">
        <v>575</v>
      </c>
      <c r="C369" t="s">
        <v>273</v>
      </c>
      <c r="D369" s="4" t="s">
        <v>12</v>
      </c>
      <c r="E369" t="s">
        <v>13</v>
      </c>
      <c r="F369" s="4" t="s">
        <v>75</v>
      </c>
      <c r="G369" t="s">
        <v>157</v>
      </c>
      <c r="H369" s="5">
        <v>618003.70400000003</v>
      </c>
      <c r="I369" s="5"/>
      <c r="J369" s="6">
        <v>618003.70400000003</v>
      </c>
      <c r="L369" t="s">
        <v>1293</v>
      </c>
    </row>
    <row r="370" spans="1:12" x14ac:dyDescent="0.25">
      <c r="A370" s="15" t="s">
        <v>779</v>
      </c>
      <c r="B370" s="4" t="s">
        <v>629</v>
      </c>
      <c r="C370" t="s">
        <v>273</v>
      </c>
      <c r="D370" s="4" t="s">
        <v>12</v>
      </c>
      <c r="E370" t="s">
        <v>13</v>
      </c>
      <c r="F370" s="4" t="s">
        <v>75</v>
      </c>
      <c r="G370" t="s">
        <v>157</v>
      </c>
      <c r="H370" s="5">
        <v>601444.80999999994</v>
      </c>
      <c r="I370" s="5"/>
      <c r="J370" s="6">
        <v>601444.80999999994</v>
      </c>
      <c r="L370" t="s">
        <v>1295</v>
      </c>
    </row>
    <row r="371" spans="1:12" x14ac:dyDescent="0.25">
      <c r="A371" s="7" t="s">
        <v>780</v>
      </c>
      <c r="B371" s="4" t="s">
        <v>781</v>
      </c>
      <c r="C371" t="s">
        <v>480</v>
      </c>
      <c r="D371" s="4" t="s">
        <v>8</v>
      </c>
      <c r="E371" t="s">
        <v>9</v>
      </c>
      <c r="F371" s="4" t="s">
        <v>108</v>
      </c>
      <c r="G371" t="s">
        <v>543</v>
      </c>
      <c r="H371" s="5">
        <v>598528.30499999993</v>
      </c>
      <c r="I371" s="5"/>
      <c r="J371" s="6">
        <v>598528.30499999993</v>
      </c>
      <c r="L371" t="s">
        <v>1296</v>
      </c>
    </row>
    <row r="372" spans="1:12" x14ac:dyDescent="0.25">
      <c r="A372" s="15" t="s">
        <v>782</v>
      </c>
      <c r="B372" s="4" t="s">
        <v>761</v>
      </c>
      <c r="C372" t="s">
        <v>431</v>
      </c>
      <c r="D372" s="4" t="s">
        <v>12</v>
      </c>
      <c r="E372" t="s">
        <v>13</v>
      </c>
      <c r="F372" s="4" t="s">
        <v>75</v>
      </c>
      <c r="G372" t="s">
        <v>157</v>
      </c>
      <c r="H372" s="5">
        <v>587867.11</v>
      </c>
      <c r="I372" s="5"/>
      <c r="J372" s="6">
        <v>587867.11</v>
      </c>
      <c r="L372" t="s">
        <v>1287</v>
      </c>
    </row>
    <row r="373" spans="1:12" x14ac:dyDescent="0.25">
      <c r="A373" s="15" t="s">
        <v>783</v>
      </c>
      <c r="B373" s="4" t="s">
        <v>738</v>
      </c>
      <c r="C373" t="s">
        <v>431</v>
      </c>
      <c r="D373" s="4" t="s">
        <v>12</v>
      </c>
      <c r="E373" t="s">
        <v>13</v>
      </c>
      <c r="F373" s="4" t="s">
        <v>75</v>
      </c>
      <c r="G373" t="s">
        <v>157</v>
      </c>
      <c r="H373" s="5">
        <v>583947.99600000004</v>
      </c>
      <c r="I373" s="5"/>
      <c r="J373" s="6">
        <v>583947.99600000004</v>
      </c>
      <c r="L373" t="s">
        <v>1284</v>
      </c>
    </row>
    <row r="374" spans="1:12" x14ac:dyDescent="0.25">
      <c r="A374" s="7" t="s">
        <v>784</v>
      </c>
      <c r="B374" s="4" t="s">
        <v>785</v>
      </c>
      <c r="C374" t="s">
        <v>480</v>
      </c>
      <c r="D374" s="4" t="s">
        <v>8</v>
      </c>
      <c r="E374" t="s">
        <v>9</v>
      </c>
      <c r="F374" s="4" t="s">
        <v>108</v>
      </c>
      <c r="G374" t="s">
        <v>543</v>
      </c>
      <c r="H374" s="5">
        <v>579133.17000000004</v>
      </c>
      <c r="I374" s="5"/>
      <c r="J374" s="6">
        <v>579133.17000000004</v>
      </c>
      <c r="L374" t="s">
        <v>1297</v>
      </c>
    </row>
    <row r="375" spans="1:12" x14ac:dyDescent="0.25">
      <c r="A375" s="7" t="s">
        <v>786</v>
      </c>
      <c r="B375" s="4" t="s">
        <v>787</v>
      </c>
      <c r="C375" t="s">
        <v>480</v>
      </c>
      <c r="D375" s="4" t="s">
        <v>8</v>
      </c>
      <c r="E375" t="s">
        <v>9</v>
      </c>
      <c r="F375" s="4" t="s">
        <v>75</v>
      </c>
      <c r="G375" t="s">
        <v>76</v>
      </c>
      <c r="H375" s="5">
        <v>575398.94200000004</v>
      </c>
      <c r="I375" s="5"/>
      <c r="J375" s="6">
        <v>575398.94200000004</v>
      </c>
      <c r="L375" t="s">
        <v>1298</v>
      </c>
    </row>
    <row r="376" spans="1:12" x14ac:dyDescent="0.25">
      <c r="A376" s="7" t="s">
        <v>788</v>
      </c>
      <c r="B376" s="4" t="s">
        <v>789</v>
      </c>
      <c r="C376" t="s">
        <v>480</v>
      </c>
      <c r="D376" s="4" t="s">
        <v>8</v>
      </c>
      <c r="E376" t="s">
        <v>9</v>
      </c>
      <c r="F376" s="4" t="s">
        <v>75</v>
      </c>
      <c r="G376" t="s">
        <v>76</v>
      </c>
      <c r="H376" s="5">
        <v>570821.14399999997</v>
      </c>
      <c r="I376" s="5"/>
      <c r="J376" s="6">
        <v>570821.14399999997</v>
      </c>
      <c r="L376" t="s">
        <v>1299</v>
      </c>
    </row>
    <row r="377" spans="1:12" x14ac:dyDescent="0.25">
      <c r="A377" s="15" t="s">
        <v>790</v>
      </c>
      <c r="B377" s="4" t="s">
        <v>616</v>
      </c>
      <c r="C377" t="s">
        <v>438</v>
      </c>
      <c r="D377" s="4" t="s">
        <v>12</v>
      </c>
      <c r="E377" t="s">
        <v>13</v>
      </c>
      <c r="F377" s="4" t="s">
        <v>75</v>
      </c>
      <c r="G377" t="s">
        <v>157</v>
      </c>
      <c r="H377" s="5">
        <v>569493.68799999997</v>
      </c>
      <c r="I377" s="5"/>
      <c r="J377" s="6">
        <v>569493.68799999997</v>
      </c>
      <c r="L377" t="s">
        <v>1234</v>
      </c>
    </row>
    <row r="378" spans="1:12" x14ac:dyDescent="0.25">
      <c r="A378" s="7" t="s">
        <v>791</v>
      </c>
      <c r="B378" s="4" t="s">
        <v>678</v>
      </c>
      <c r="C378" t="s">
        <v>480</v>
      </c>
      <c r="D378" s="4" t="s">
        <v>8</v>
      </c>
      <c r="E378" t="s">
        <v>9</v>
      </c>
      <c r="F378" s="4" t="s">
        <v>75</v>
      </c>
      <c r="G378" t="s">
        <v>76</v>
      </c>
      <c r="H378" s="5">
        <v>569378</v>
      </c>
      <c r="I378" s="5"/>
      <c r="J378" s="6">
        <v>569378</v>
      </c>
      <c r="L378" t="s">
        <v>1262</v>
      </c>
    </row>
    <row r="379" spans="1:12" x14ac:dyDescent="0.25">
      <c r="A379" s="15" t="s">
        <v>792</v>
      </c>
      <c r="B379" s="4" t="s">
        <v>559</v>
      </c>
      <c r="C379" t="s">
        <v>438</v>
      </c>
      <c r="D379" s="4" t="s">
        <v>12</v>
      </c>
      <c r="E379" t="s">
        <v>13</v>
      </c>
      <c r="F379" s="4" t="s">
        <v>75</v>
      </c>
      <c r="G379" t="s">
        <v>157</v>
      </c>
      <c r="H379" s="5">
        <v>552456.80700000003</v>
      </c>
      <c r="I379" s="5"/>
      <c r="J379" s="6">
        <v>552456.80700000003</v>
      </c>
      <c r="L379" t="s">
        <v>1211</v>
      </c>
    </row>
    <row r="380" spans="1:12" x14ac:dyDescent="0.25">
      <c r="A380" s="15" t="s">
        <v>793</v>
      </c>
      <c r="B380" s="4" t="s">
        <v>405</v>
      </c>
      <c r="C380" t="s">
        <v>183</v>
      </c>
      <c r="D380" s="4" t="s">
        <v>8</v>
      </c>
      <c r="E380" t="s">
        <v>9</v>
      </c>
      <c r="F380" s="4" t="s">
        <v>75</v>
      </c>
      <c r="G380" t="s">
        <v>76</v>
      </c>
      <c r="H380" s="5">
        <v>551749.99800000002</v>
      </c>
      <c r="I380" s="5"/>
      <c r="J380" s="6">
        <v>551749.99800000002</v>
      </c>
      <c r="L380" t="s">
        <v>1300</v>
      </c>
    </row>
    <row r="381" spans="1:12" x14ac:dyDescent="0.25">
      <c r="A381" s="7" t="s">
        <v>794</v>
      </c>
      <c r="B381" s="4" t="s">
        <v>795</v>
      </c>
      <c r="C381" t="s">
        <v>480</v>
      </c>
      <c r="D381" s="4" t="s">
        <v>6</v>
      </c>
      <c r="E381" t="s">
        <v>7</v>
      </c>
      <c r="F381" s="4" t="s">
        <v>108</v>
      </c>
      <c r="G381" t="s">
        <v>236</v>
      </c>
      <c r="H381" s="5">
        <v>525211.42299999995</v>
      </c>
      <c r="I381" s="5"/>
      <c r="J381" s="6">
        <v>525211.42299999995</v>
      </c>
      <c r="L381" t="s">
        <v>1301</v>
      </c>
    </row>
    <row r="382" spans="1:12" x14ac:dyDescent="0.25">
      <c r="A382" s="15" t="s">
        <v>796</v>
      </c>
      <c r="B382" s="4" t="s">
        <v>489</v>
      </c>
      <c r="C382" t="s">
        <v>490</v>
      </c>
      <c r="D382" s="4" t="s">
        <v>12</v>
      </c>
      <c r="E382" t="s">
        <v>13</v>
      </c>
      <c r="F382" s="4" t="s">
        <v>75</v>
      </c>
      <c r="G382" t="s">
        <v>157</v>
      </c>
      <c r="H382" s="5">
        <v>522470.29300000001</v>
      </c>
      <c r="I382" s="5"/>
      <c r="J382" s="6">
        <v>522470.29300000001</v>
      </c>
      <c r="L382" t="s">
        <v>1185</v>
      </c>
    </row>
    <row r="383" spans="1:12" x14ac:dyDescent="0.25">
      <c r="A383" s="15" t="s">
        <v>797</v>
      </c>
      <c r="B383" s="4" t="s">
        <v>798</v>
      </c>
      <c r="C383" t="s">
        <v>431</v>
      </c>
      <c r="D383" s="4" t="s">
        <v>12</v>
      </c>
      <c r="E383" t="s">
        <v>13</v>
      </c>
      <c r="F383" s="4" t="s">
        <v>75</v>
      </c>
      <c r="G383" t="s">
        <v>157</v>
      </c>
      <c r="H383" s="5">
        <v>519002.67699999997</v>
      </c>
      <c r="I383" s="5"/>
      <c r="J383" s="6">
        <v>519002.67699999997</v>
      </c>
      <c r="L383" t="s">
        <v>1302</v>
      </c>
    </row>
    <row r="384" spans="1:12" x14ac:dyDescent="0.25">
      <c r="A384" s="15" t="s">
        <v>799</v>
      </c>
      <c r="B384" s="4" t="s">
        <v>761</v>
      </c>
      <c r="C384" t="s">
        <v>431</v>
      </c>
      <c r="D384" s="4" t="s">
        <v>12</v>
      </c>
      <c r="E384" t="s">
        <v>13</v>
      </c>
      <c r="F384" s="4" t="s">
        <v>75</v>
      </c>
      <c r="G384" t="s">
        <v>157</v>
      </c>
      <c r="H384" s="5">
        <v>516763.18300000002</v>
      </c>
      <c r="I384" s="5"/>
      <c r="J384" s="6">
        <v>516763.18300000002</v>
      </c>
      <c r="L384" t="s">
        <v>1287</v>
      </c>
    </row>
    <row r="385" spans="1:12" x14ac:dyDescent="0.25">
      <c r="A385" s="15" t="s">
        <v>800</v>
      </c>
      <c r="B385" s="4" t="s">
        <v>740</v>
      </c>
      <c r="C385" t="s">
        <v>438</v>
      </c>
      <c r="D385" s="4" t="s">
        <v>12</v>
      </c>
      <c r="E385" t="s">
        <v>13</v>
      </c>
      <c r="F385" s="4" t="s">
        <v>75</v>
      </c>
      <c r="G385" t="s">
        <v>157</v>
      </c>
      <c r="H385" s="5">
        <v>507697.755</v>
      </c>
      <c r="I385" s="5"/>
      <c r="J385" s="6">
        <v>507697.755</v>
      </c>
      <c r="L385" t="s">
        <v>1283</v>
      </c>
    </row>
    <row r="386" spans="1:12" x14ac:dyDescent="0.25">
      <c r="A386" s="15" t="s">
        <v>801</v>
      </c>
      <c r="B386" s="4" t="s">
        <v>607</v>
      </c>
      <c r="C386" t="s">
        <v>239</v>
      </c>
      <c r="D386" s="4" t="s">
        <v>12</v>
      </c>
      <c r="E386" t="s">
        <v>13</v>
      </c>
      <c r="F386" s="4" t="s">
        <v>75</v>
      </c>
      <c r="G386" t="s">
        <v>157</v>
      </c>
      <c r="H386" s="5">
        <v>506762.935</v>
      </c>
      <c r="I386" s="5"/>
      <c r="J386" s="6">
        <v>506762.935</v>
      </c>
      <c r="L386" t="s">
        <v>1281</v>
      </c>
    </row>
    <row r="387" spans="1:12" x14ac:dyDescent="0.25">
      <c r="A387" s="7" t="s">
        <v>802</v>
      </c>
      <c r="B387" s="4" t="s">
        <v>803</v>
      </c>
      <c r="C387" t="s">
        <v>480</v>
      </c>
      <c r="D387" s="4" t="s">
        <v>6</v>
      </c>
      <c r="E387" t="s">
        <v>7</v>
      </c>
      <c r="F387" s="4" t="s">
        <v>108</v>
      </c>
      <c r="G387" t="s">
        <v>236</v>
      </c>
      <c r="H387" s="5">
        <v>505956.26100000006</v>
      </c>
      <c r="I387" s="5"/>
      <c r="J387" s="6">
        <v>505956.26100000006</v>
      </c>
      <c r="L387" t="s">
        <v>1303</v>
      </c>
    </row>
    <row r="388" spans="1:12" x14ac:dyDescent="0.25">
      <c r="A388" s="15" t="s">
        <v>804</v>
      </c>
      <c r="B388" s="4" t="s">
        <v>805</v>
      </c>
      <c r="C388" t="s">
        <v>438</v>
      </c>
      <c r="D388" s="4" t="s">
        <v>6</v>
      </c>
      <c r="E388" t="s">
        <v>7</v>
      </c>
      <c r="F388" s="4" t="s">
        <v>95</v>
      </c>
      <c r="G388" t="s">
        <v>96</v>
      </c>
      <c r="H388" s="5">
        <v>505900</v>
      </c>
      <c r="I388" s="5"/>
      <c r="J388" s="6">
        <v>505900</v>
      </c>
      <c r="L388" t="s">
        <v>1304</v>
      </c>
    </row>
    <row r="389" spans="1:12" x14ac:dyDescent="0.25">
      <c r="A389" s="7" t="s">
        <v>806</v>
      </c>
      <c r="B389" s="4" t="s">
        <v>807</v>
      </c>
      <c r="C389" t="s">
        <v>480</v>
      </c>
      <c r="D389" s="4" t="s">
        <v>6</v>
      </c>
      <c r="E389" t="s">
        <v>7</v>
      </c>
      <c r="F389" s="4" t="s">
        <v>75</v>
      </c>
      <c r="G389" t="s">
        <v>116</v>
      </c>
      <c r="H389" s="5">
        <v>503366.72200000007</v>
      </c>
      <c r="I389" s="5"/>
      <c r="J389" s="6">
        <v>503366.72200000007</v>
      </c>
      <c r="L389" t="s">
        <v>1305</v>
      </c>
    </row>
    <row r="390" spans="1:12" x14ac:dyDescent="0.25">
      <c r="A390" s="7" t="s">
        <v>808</v>
      </c>
      <c r="B390" s="4" t="s">
        <v>750</v>
      </c>
      <c r="C390" t="s">
        <v>480</v>
      </c>
      <c r="D390" s="4" t="s">
        <v>10</v>
      </c>
      <c r="E390" t="s">
        <v>11</v>
      </c>
      <c r="F390" s="4" t="s">
        <v>108</v>
      </c>
      <c r="G390" t="s">
        <v>109</v>
      </c>
      <c r="H390" s="5">
        <v>485306.51</v>
      </c>
      <c r="I390" s="5"/>
      <c r="J390" s="6">
        <v>485306.51</v>
      </c>
      <c r="L390" t="s">
        <v>1306</v>
      </c>
    </row>
    <row r="391" spans="1:12" x14ac:dyDescent="0.25">
      <c r="A391" s="7" t="s">
        <v>809</v>
      </c>
      <c r="B391" s="4" t="s">
        <v>810</v>
      </c>
      <c r="C391" t="s">
        <v>480</v>
      </c>
      <c r="D391" s="4" t="s">
        <v>6</v>
      </c>
      <c r="E391" t="s">
        <v>7</v>
      </c>
      <c r="F391" s="4" t="s">
        <v>95</v>
      </c>
      <c r="G391" t="s">
        <v>96</v>
      </c>
      <c r="H391" s="5">
        <v>482628.16399999999</v>
      </c>
      <c r="I391" s="5"/>
      <c r="J391" s="6">
        <v>482628.16399999999</v>
      </c>
      <c r="L391" t="s">
        <v>1307</v>
      </c>
    </row>
    <row r="392" spans="1:12" x14ac:dyDescent="0.25">
      <c r="A392" s="15" t="s">
        <v>811</v>
      </c>
      <c r="B392" s="4" t="s">
        <v>692</v>
      </c>
      <c r="C392" t="s">
        <v>428</v>
      </c>
      <c r="D392" s="4" t="s">
        <v>12</v>
      </c>
      <c r="E392" t="s">
        <v>13</v>
      </c>
      <c r="F392" s="4" t="s">
        <v>75</v>
      </c>
      <c r="G392" t="s">
        <v>157</v>
      </c>
      <c r="H392" s="5">
        <v>475355.78599999996</v>
      </c>
      <c r="I392" s="5"/>
      <c r="J392" s="6">
        <v>475355.78599999996</v>
      </c>
      <c r="L392" t="s">
        <v>1267</v>
      </c>
    </row>
    <row r="393" spans="1:12" x14ac:dyDescent="0.25">
      <c r="A393" s="15" t="s">
        <v>812</v>
      </c>
      <c r="B393" s="4" t="s">
        <v>607</v>
      </c>
      <c r="C393" t="s">
        <v>239</v>
      </c>
      <c r="D393" s="4" t="s">
        <v>12</v>
      </c>
      <c r="E393" t="s">
        <v>13</v>
      </c>
      <c r="F393" s="4" t="s">
        <v>75</v>
      </c>
      <c r="G393" t="s">
        <v>157</v>
      </c>
      <c r="H393" s="5">
        <v>474658.212</v>
      </c>
      <c r="I393" s="5"/>
      <c r="J393" s="6">
        <v>474658.212</v>
      </c>
      <c r="L393" t="s">
        <v>1281</v>
      </c>
    </row>
    <row r="394" spans="1:12" x14ac:dyDescent="0.25">
      <c r="A394" s="15" t="s">
        <v>813</v>
      </c>
      <c r="B394" s="4" t="s">
        <v>814</v>
      </c>
      <c r="C394" t="s">
        <v>273</v>
      </c>
      <c r="D394" s="4" t="s">
        <v>12</v>
      </c>
      <c r="E394" t="s">
        <v>13</v>
      </c>
      <c r="F394" s="4" t="s">
        <v>75</v>
      </c>
      <c r="G394" t="s">
        <v>157</v>
      </c>
      <c r="H394" s="5">
        <v>474043.93599999999</v>
      </c>
      <c r="I394" s="5"/>
      <c r="J394" s="6">
        <v>474043.93599999999</v>
      </c>
      <c r="L394" t="s">
        <v>1308</v>
      </c>
    </row>
    <row r="395" spans="1:12" x14ac:dyDescent="0.25">
      <c r="A395" s="15" t="s">
        <v>815</v>
      </c>
      <c r="B395" s="4" t="s">
        <v>405</v>
      </c>
      <c r="C395" t="s">
        <v>183</v>
      </c>
      <c r="D395" s="4" t="s">
        <v>6</v>
      </c>
      <c r="E395" t="s">
        <v>7</v>
      </c>
      <c r="F395" s="4" t="s">
        <v>108</v>
      </c>
      <c r="G395" t="s">
        <v>236</v>
      </c>
      <c r="H395" s="5">
        <v>474032.99800000002</v>
      </c>
      <c r="I395" s="5"/>
      <c r="J395" s="6">
        <v>474032.99800000002</v>
      </c>
      <c r="L395" t="s">
        <v>1111</v>
      </c>
    </row>
    <row r="396" spans="1:12" x14ac:dyDescent="0.25">
      <c r="A396" s="15" t="s">
        <v>816</v>
      </c>
      <c r="B396" s="4" t="s">
        <v>612</v>
      </c>
      <c r="C396" t="s">
        <v>438</v>
      </c>
      <c r="D396" s="4" t="s">
        <v>12</v>
      </c>
      <c r="E396" t="s">
        <v>13</v>
      </c>
      <c r="F396" s="4" t="s">
        <v>75</v>
      </c>
      <c r="G396" t="s">
        <v>157</v>
      </c>
      <c r="H396" s="5">
        <v>471538.77999999997</v>
      </c>
      <c r="I396" s="5"/>
      <c r="J396" s="6">
        <v>471538.77999999997</v>
      </c>
      <c r="L396" t="s">
        <v>1233</v>
      </c>
    </row>
    <row r="397" spans="1:12" x14ac:dyDescent="0.25">
      <c r="A397" s="15" t="s">
        <v>817</v>
      </c>
      <c r="B397" s="4" t="s">
        <v>612</v>
      </c>
      <c r="C397" t="s">
        <v>438</v>
      </c>
      <c r="D397" s="4" t="s">
        <v>12</v>
      </c>
      <c r="E397" t="s">
        <v>13</v>
      </c>
      <c r="F397" s="4" t="s">
        <v>75</v>
      </c>
      <c r="G397" t="s">
        <v>157</v>
      </c>
      <c r="H397" s="5">
        <v>471538.77999999997</v>
      </c>
      <c r="I397" s="5"/>
      <c r="J397" s="6">
        <v>471538.77999999997</v>
      </c>
      <c r="L397" t="s">
        <v>1233</v>
      </c>
    </row>
    <row r="398" spans="1:12" x14ac:dyDescent="0.25">
      <c r="A398" s="15" t="s">
        <v>818</v>
      </c>
      <c r="B398" s="4" t="s">
        <v>612</v>
      </c>
      <c r="C398" t="s">
        <v>438</v>
      </c>
      <c r="D398" s="4" t="s">
        <v>12</v>
      </c>
      <c r="E398" t="s">
        <v>13</v>
      </c>
      <c r="F398" s="4" t="s">
        <v>75</v>
      </c>
      <c r="G398" t="s">
        <v>157</v>
      </c>
      <c r="H398" s="5">
        <v>471538.77999999997</v>
      </c>
      <c r="I398" s="5"/>
      <c r="J398" s="6">
        <v>471538.77999999997</v>
      </c>
      <c r="L398" t="s">
        <v>1233</v>
      </c>
    </row>
    <row r="399" spans="1:12" x14ac:dyDescent="0.25">
      <c r="A399" s="15" t="s">
        <v>819</v>
      </c>
      <c r="B399" s="4" t="s">
        <v>814</v>
      </c>
      <c r="C399" t="s">
        <v>273</v>
      </c>
      <c r="D399" s="4" t="s">
        <v>12</v>
      </c>
      <c r="E399" t="s">
        <v>13</v>
      </c>
      <c r="F399" s="4" t="s">
        <v>75</v>
      </c>
      <c r="G399" t="s">
        <v>157</v>
      </c>
      <c r="H399" s="5">
        <v>471118.19199999998</v>
      </c>
      <c r="I399" s="5"/>
      <c r="J399" s="6">
        <v>471118.19199999998</v>
      </c>
      <c r="L399" t="s">
        <v>1308</v>
      </c>
    </row>
    <row r="400" spans="1:12" x14ac:dyDescent="0.25">
      <c r="A400" s="15" t="s">
        <v>820</v>
      </c>
      <c r="B400" s="4" t="s">
        <v>814</v>
      </c>
      <c r="C400" t="s">
        <v>273</v>
      </c>
      <c r="D400" s="4" t="s">
        <v>12</v>
      </c>
      <c r="E400" t="s">
        <v>13</v>
      </c>
      <c r="F400" s="4" t="s">
        <v>75</v>
      </c>
      <c r="G400" t="s">
        <v>157</v>
      </c>
      <c r="H400" s="5">
        <v>470927.652</v>
      </c>
      <c r="I400" s="5"/>
      <c r="J400" s="6">
        <v>470927.652</v>
      </c>
      <c r="L400" t="s">
        <v>1308</v>
      </c>
    </row>
    <row r="401" spans="1:12" x14ac:dyDescent="0.25">
      <c r="A401" s="15" t="s">
        <v>821</v>
      </c>
      <c r="B401" s="4" t="s">
        <v>814</v>
      </c>
      <c r="C401" t="s">
        <v>273</v>
      </c>
      <c r="D401" s="4" t="s">
        <v>12</v>
      </c>
      <c r="E401" t="s">
        <v>13</v>
      </c>
      <c r="F401" s="4" t="s">
        <v>75</v>
      </c>
      <c r="G401" t="s">
        <v>157</v>
      </c>
      <c r="H401" s="5">
        <v>470927.652</v>
      </c>
      <c r="I401" s="5"/>
      <c r="J401" s="6">
        <v>470927.652</v>
      </c>
      <c r="L401" t="s">
        <v>1308</v>
      </c>
    </row>
    <row r="402" spans="1:12" x14ac:dyDescent="0.25">
      <c r="A402" s="15" t="s">
        <v>822</v>
      </c>
      <c r="B402" s="4" t="s">
        <v>814</v>
      </c>
      <c r="C402" t="s">
        <v>273</v>
      </c>
      <c r="D402" s="4" t="s">
        <v>12</v>
      </c>
      <c r="E402" t="s">
        <v>13</v>
      </c>
      <c r="F402" s="4" t="s">
        <v>75</v>
      </c>
      <c r="G402" t="s">
        <v>157</v>
      </c>
      <c r="H402" s="5">
        <v>469023.20299999998</v>
      </c>
      <c r="I402" s="5"/>
      <c r="J402" s="6">
        <v>469023.20299999998</v>
      </c>
      <c r="L402" t="s">
        <v>1308</v>
      </c>
    </row>
    <row r="403" spans="1:12" x14ac:dyDescent="0.25">
      <c r="A403" s="15" t="s">
        <v>823</v>
      </c>
      <c r="B403" s="4" t="s">
        <v>814</v>
      </c>
      <c r="C403" t="s">
        <v>273</v>
      </c>
      <c r="D403" s="4" t="s">
        <v>12</v>
      </c>
      <c r="E403" t="s">
        <v>13</v>
      </c>
      <c r="F403" s="4" t="s">
        <v>75</v>
      </c>
      <c r="G403" t="s">
        <v>157</v>
      </c>
      <c r="H403" s="5">
        <v>469022.25</v>
      </c>
      <c r="I403" s="5"/>
      <c r="J403" s="6">
        <v>469022.25</v>
      </c>
      <c r="L403" t="s">
        <v>1308</v>
      </c>
    </row>
    <row r="404" spans="1:12" x14ac:dyDescent="0.25">
      <c r="A404" s="15" t="s">
        <v>824</v>
      </c>
      <c r="B404" s="4" t="s">
        <v>814</v>
      </c>
      <c r="C404" t="s">
        <v>273</v>
      </c>
      <c r="D404" s="4" t="s">
        <v>12</v>
      </c>
      <c r="E404" t="s">
        <v>13</v>
      </c>
      <c r="F404" s="4" t="s">
        <v>75</v>
      </c>
      <c r="G404" t="s">
        <v>157</v>
      </c>
      <c r="H404" s="5">
        <v>469022.25</v>
      </c>
      <c r="I404" s="5"/>
      <c r="J404" s="6">
        <v>469022.25</v>
      </c>
      <c r="L404" t="s">
        <v>1308</v>
      </c>
    </row>
    <row r="405" spans="1:12" x14ac:dyDescent="0.25">
      <c r="A405" s="7" t="s">
        <v>825</v>
      </c>
      <c r="B405" s="4" t="s">
        <v>826</v>
      </c>
      <c r="C405" t="s">
        <v>480</v>
      </c>
      <c r="D405" s="4" t="s">
        <v>8</v>
      </c>
      <c r="E405" t="s">
        <v>9</v>
      </c>
      <c r="F405" s="4" t="s">
        <v>421</v>
      </c>
      <c r="G405" t="s">
        <v>422</v>
      </c>
      <c r="H405" s="5">
        <v>466981.66399999999</v>
      </c>
      <c r="I405" s="5"/>
      <c r="J405" s="6">
        <v>466981.66399999999</v>
      </c>
      <c r="L405" t="s">
        <v>1309</v>
      </c>
    </row>
    <row r="406" spans="1:12" x14ac:dyDescent="0.25">
      <c r="A406" s="15" t="s">
        <v>827</v>
      </c>
      <c r="B406" s="4" t="s">
        <v>405</v>
      </c>
      <c r="C406" t="s">
        <v>183</v>
      </c>
      <c r="D406" s="4" t="s">
        <v>6</v>
      </c>
      <c r="E406" t="s">
        <v>7</v>
      </c>
      <c r="F406" s="4" t="s">
        <v>108</v>
      </c>
      <c r="G406" t="s">
        <v>236</v>
      </c>
      <c r="H406" s="5">
        <v>466331.99899999995</v>
      </c>
      <c r="I406" s="5"/>
      <c r="J406" s="6">
        <v>466331.99899999995</v>
      </c>
      <c r="L406" t="s">
        <v>1088</v>
      </c>
    </row>
    <row r="407" spans="1:12" x14ac:dyDescent="0.25">
      <c r="A407" s="15" t="s">
        <v>828</v>
      </c>
      <c r="B407" s="4" t="s">
        <v>814</v>
      </c>
      <c r="C407" t="s">
        <v>273</v>
      </c>
      <c r="D407" s="4" t="s">
        <v>12</v>
      </c>
      <c r="E407" t="s">
        <v>13</v>
      </c>
      <c r="F407" s="4" t="s">
        <v>75</v>
      </c>
      <c r="G407" t="s">
        <v>157</v>
      </c>
      <c r="H407" s="5">
        <v>465211.44700000004</v>
      </c>
      <c r="I407" s="5"/>
      <c r="J407" s="6">
        <v>465211.44700000004</v>
      </c>
      <c r="L407" t="s">
        <v>1310</v>
      </c>
    </row>
    <row r="408" spans="1:12" x14ac:dyDescent="0.25">
      <c r="A408" s="15" t="s">
        <v>829</v>
      </c>
      <c r="B408" s="4" t="s">
        <v>740</v>
      </c>
      <c r="C408" t="s">
        <v>438</v>
      </c>
      <c r="D408" s="4" t="s">
        <v>12</v>
      </c>
      <c r="E408" t="s">
        <v>13</v>
      </c>
      <c r="F408" s="4" t="s">
        <v>75</v>
      </c>
      <c r="G408" t="s">
        <v>157</v>
      </c>
      <c r="H408" s="5">
        <v>464715.36300000001</v>
      </c>
      <c r="I408" s="5"/>
      <c r="J408" s="6">
        <v>464715.36300000001</v>
      </c>
      <c r="L408" t="s">
        <v>1283</v>
      </c>
    </row>
    <row r="409" spans="1:12" x14ac:dyDescent="0.25">
      <c r="A409" s="15" t="s">
        <v>830</v>
      </c>
      <c r="B409" s="4" t="s">
        <v>451</v>
      </c>
      <c r="C409" t="s">
        <v>438</v>
      </c>
      <c r="D409" s="4" t="s">
        <v>12</v>
      </c>
      <c r="E409" t="s">
        <v>13</v>
      </c>
      <c r="F409" s="4" t="s">
        <v>75</v>
      </c>
      <c r="G409" t="s">
        <v>157</v>
      </c>
      <c r="H409" s="5">
        <v>458516.37800000003</v>
      </c>
      <c r="I409" s="5"/>
      <c r="J409" s="6">
        <v>458516.37800000003</v>
      </c>
      <c r="L409" t="s">
        <v>1171</v>
      </c>
    </row>
    <row r="410" spans="1:12" x14ac:dyDescent="0.25">
      <c r="A410" s="15" t="s">
        <v>831</v>
      </c>
      <c r="B410" s="4" t="s">
        <v>607</v>
      </c>
      <c r="C410" t="s">
        <v>239</v>
      </c>
      <c r="D410" s="4" t="s">
        <v>12</v>
      </c>
      <c r="E410" t="s">
        <v>13</v>
      </c>
      <c r="F410" s="4" t="s">
        <v>75</v>
      </c>
      <c r="G410" t="s">
        <v>157</v>
      </c>
      <c r="H410" s="5">
        <v>456770.09700000001</v>
      </c>
      <c r="I410" s="5"/>
      <c r="J410" s="6">
        <v>456770.09700000001</v>
      </c>
      <c r="L410" t="s">
        <v>1281</v>
      </c>
    </row>
    <row r="411" spans="1:12" x14ac:dyDescent="0.25">
      <c r="A411" s="15" t="s">
        <v>832</v>
      </c>
      <c r="B411" s="4" t="s">
        <v>833</v>
      </c>
      <c r="C411" t="s">
        <v>438</v>
      </c>
      <c r="D411" s="4" t="s">
        <v>12</v>
      </c>
      <c r="E411" t="s">
        <v>13</v>
      </c>
      <c r="F411" s="4" t="s">
        <v>75</v>
      </c>
      <c r="G411" t="s">
        <v>157</v>
      </c>
      <c r="H411" s="5">
        <v>450733.99100000004</v>
      </c>
      <c r="I411" s="5"/>
      <c r="J411" s="6">
        <v>450733.99100000004</v>
      </c>
      <c r="L411" t="s">
        <v>1311</v>
      </c>
    </row>
    <row r="412" spans="1:12" x14ac:dyDescent="0.25">
      <c r="A412" s="15" t="s">
        <v>834</v>
      </c>
      <c r="B412" s="4" t="s">
        <v>761</v>
      </c>
      <c r="C412" t="s">
        <v>431</v>
      </c>
      <c r="D412" s="4" t="s">
        <v>12</v>
      </c>
      <c r="E412" t="s">
        <v>13</v>
      </c>
      <c r="F412" s="4" t="s">
        <v>75</v>
      </c>
      <c r="G412" t="s">
        <v>157</v>
      </c>
      <c r="H412" s="5">
        <v>442300.016</v>
      </c>
      <c r="I412" s="5"/>
      <c r="J412" s="6">
        <v>442300.016</v>
      </c>
      <c r="L412" t="s">
        <v>1287</v>
      </c>
    </row>
    <row r="413" spans="1:12" x14ac:dyDescent="0.25">
      <c r="A413" s="15" t="s">
        <v>835</v>
      </c>
      <c r="B413" s="4" t="s">
        <v>405</v>
      </c>
      <c r="C413" t="s">
        <v>183</v>
      </c>
      <c r="D413" s="4" t="s">
        <v>8</v>
      </c>
      <c r="E413" t="s">
        <v>9</v>
      </c>
      <c r="F413" s="4" t="s">
        <v>108</v>
      </c>
      <c r="G413" t="s">
        <v>543</v>
      </c>
      <c r="H413" s="5">
        <v>441399.99800000002</v>
      </c>
      <c r="I413" s="5"/>
      <c r="J413" s="6">
        <v>441399.99800000002</v>
      </c>
      <c r="L413" t="s">
        <v>1312</v>
      </c>
    </row>
    <row r="414" spans="1:12" x14ac:dyDescent="0.25">
      <c r="A414" s="15" t="s">
        <v>836</v>
      </c>
      <c r="B414" s="4" t="s">
        <v>833</v>
      </c>
      <c r="C414" t="s">
        <v>438</v>
      </c>
      <c r="D414" s="4" t="s">
        <v>12</v>
      </c>
      <c r="E414" t="s">
        <v>13</v>
      </c>
      <c r="F414" s="4" t="s">
        <v>75</v>
      </c>
      <c r="G414" t="s">
        <v>157</v>
      </c>
      <c r="H414" s="5">
        <v>434923.31100000005</v>
      </c>
      <c r="I414" s="5"/>
      <c r="J414" s="6">
        <v>434923.31100000005</v>
      </c>
      <c r="L414" t="s">
        <v>1311</v>
      </c>
    </row>
    <row r="415" spans="1:12" x14ac:dyDescent="0.25">
      <c r="A415" s="15" t="s">
        <v>837</v>
      </c>
      <c r="B415" s="4" t="s">
        <v>833</v>
      </c>
      <c r="C415" t="s">
        <v>438</v>
      </c>
      <c r="D415" s="4" t="s">
        <v>12</v>
      </c>
      <c r="E415" t="s">
        <v>13</v>
      </c>
      <c r="F415" s="4" t="s">
        <v>75</v>
      </c>
      <c r="G415" t="s">
        <v>157</v>
      </c>
      <c r="H415" s="5">
        <v>429891.217</v>
      </c>
      <c r="I415" s="5"/>
      <c r="J415" s="6">
        <v>429891.217</v>
      </c>
      <c r="L415" t="s">
        <v>1311</v>
      </c>
    </row>
    <row r="416" spans="1:12" x14ac:dyDescent="0.25">
      <c r="A416" s="15" t="s">
        <v>838</v>
      </c>
      <c r="B416" s="4" t="s">
        <v>629</v>
      </c>
      <c r="C416" t="s">
        <v>273</v>
      </c>
      <c r="D416" s="4" t="s">
        <v>12</v>
      </c>
      <c r="E416" t="s">
        <v>13</v>
      </c>
      <c r="F416" s="4" t="s">
        <v>75</v>
      </c>
      <c r="G416" t="s">
        <v>157</v>
      </c>
      <c r="H416" s="5">
        <v>421976.929</v>
      </c>
      <c r="I416" s="5"/>
      <c r="J416" s="6">
        <v>421976.929</v>
      </c>
      <c r="L416" t="s">
        <v>1240</v>
      </c>
    </row>
    <row r="417" spans="1:12" x14ac:dyDescent="0.25">
      <c r="A417" s="15" t="s">
        <v>839</v>
      </c>
      <c r="B417" s="4" t="s">
        <v>833</v>
      </c>
      <c r="C417" t="s">
        <v>438</v>
      </c>
      <c r="D417" s="4" t="s">
        <v>12</v>
      </c>
      <c r="E417" t="s">
        <v>13</v>
      </c>
      <c r="F417" s="4" t="s">
        <v>75</v>
      </c>
      <c r="G417" t="s">
        <v>157</v>
      </c>
      <c r="H417" s="5">
        <v>421659</v>
      </c>
      <c r="I417" s="5"/>
      <c r="J417" s="6">
        <v>421659</v>
      </c>
      <c r="L417" t="s">
        <v>1311</v>
      </c>
    </row>
    <row r="418" spans="1:12" x14ac:dyDescent="0.25">
      <c r="A418" s="15" t="s">
        <v>840</v>
      </c>
      <c r="B418" s="4" t="s">
        <v>833</v>
      </c>
      <c r="C418" t="s">
        <v>438</v>
      </c>
      <c r="D418" s="4" t="s">
        <v>12</v>
      </c>
      <c r="E418" t="s">
        <v>13</v>
      </c>
      <c r="F418" s="4" t="s">
        <v>75</v>
      </c>
      <c r="G418" t="s">
        <v>157</v>
      </c>
      <c r="H418" s="5">
        <v>421045.23300000001</v>
      </c>
      <c r="I418" s="5"/>
      <c r="J418" s="6">
        <v>421045.23300000001</v>
      </c>
      <c r="L418" t="s">
        <v>1311</v>
      </c>
    </row>
    <row r="419" spans="1:12" x14ac:dyDescent="0.25">
      <c r="A419" s="7" t="s">
        <v>841</v>
      </c>
      <c r="B419" s="4" t="s">
        <v>842</v>
      </c>
      <c r="C419" t="s">
        <v>480</v>
      </c>
      <c r="D419" s="4" t="s">
        <v>6</v>
      </c>
      <c r="E419" t="s">
        <v>7</v>
      </c>
      <c r="F419" s="4" t="s">
        <v>108</v>
      </c>
      <c r="G419" t="s">
        <v>236</v>
      </c>
      <c r="H419" s="5">
        <v>413104.76599999995</v>
      </c>
      <c r="I419" s="5"/>
      <c r="J419" s="6">
        <v>413104.76599999995</v>
      </c>
      <c r="L419" t="s">
        <v>1313</v>
      </c>
    </row>
    <row r="420" spans="1:12" x14ac:dyDescent="0.25">
      <c r="A420" s="15" t="s">
        <v>843</v>
      </c>
      <c r="B420" s="4" t="s">
        <v>676</v>
      </c>
      <c r="C420" t="s">
        <v>438</v>
      </c>
      <c r="D420" s="4" t="s">
        <v>12</v>
      </c>
      <c r="E420" t="s">
        <v>13</v>
      </c>
      <c r="F420" s="4" t="s">
        <v>75</v>
      </c>
      <c r="G420" t="s">
        <v>157</v>
      </c>
      <c r="H420" s="5">
        <v>408847.85200000001</v>
      </c>
      <c r="I420" s="5"/>
      <c r="J420" s="6">
        <v>408847.85200000001</v>
      </c>
      <c r="L420" t="s">
        <v>1314</v>
      </c>
    </row>
    <row r="421" spans="1:12" x14ac:dyDescent="0.25">
      <c r="A421" s="15" t="s">
        <v>844</v>
      </c>
      <c r="B421" s="4" t="s">
        <v>405</v>
      </c>
      <c r="C421" t="s">
        <v>183</v>
      </c>
      <c r="D421" s="4" t="s">
        <v>10</v>
      </c>
      <c r="E421" t="s">
        <v>11</v>
      </c>
      <c r="F421" s="4" t="s">
        <v>108</v>
      </c>
      <c r="G421" t="s">
        <v>109</v>
      </c>
      <c r="H421" s="5">
        <v>404882.99800000002</v>
      </c>
      <c r="I421" s="5"/>
      <c r="J421" s="6">
        <v>404882.99800000002</v>
      </c>
      <c r="L421" t="s">
        <v>1315</v>
      </c>
    </row>
    <row r="422" spans="1:12" x14ac:dyDescent="0.25">
      <c r="A422" s="15" t="s">
        <v>845</v>
      </c>
      <c r="B422" s="4" t="s">
        <v>405</v>
      </c>
      <c r="C422" t="s">
        <v>183</v>
      </c>
      <c r="D422" s="4" t="s">
        <v>8</v>
      </c>
      <c r="E422" t="s">
        <v>9</v>
      </c>
      <c r="F422" s="4" t="s">
        <v>108</v>
      </c>
      <c r="G422" t="s">
        <v>543</v>
      </c>
      <c r="H422" s="5">
        <v>404882.99800000002</v>
      </c>
      <c r="I422" s="5"/>
      <c r="J422" s="6">
        <v>404882.99800000002</v>
      </c>
      <c r="L422" t="s">
        <v>1316</v>
      </c>
    </row>
    <row r="423" spans="1:12" x14ac:dyDescent="0.25">
      <c r="A423" s="15" t="s">
        <v>846</v>
      </c>
      <c r="B423" s="4" t="s">
        <v>798</v>
      </c>
      <c r="C423" t="s">
        <v>431</v>
      </c>
      <c r="D423" s="4" t="s">
        <v>12</v>
      </c>
      <c r="E423" t="s">
        <v>13</v>
      </c>
      <c r="F423" s="4" t="s">
        <v>75</v>
      </c>
      <c r="G423" t="s">
        <v>157</v>
      </c>
      <c r="H423" s="5">
        <v>397510.141</v>
      </c>
      <c r="I423" s="5"/>
      <c r="J423" s="6">
        <v>397510.141</v>
      </c>
      <c r="L423" t="s">
        <v>1302</v>
      </c>
    </row>
    <row r="424" spans="1:12" x14ac:dyDescent="0.25">
      <c r="A424" s="7" t="s">
        <v>847</v>
      </c>
      <c r="B424" s="4" t="s">
        <v>795</v>
      </c>
      <c r="C424" t="s">
        <v>480</v>
      </c>
      <c r="D424" s="4" t="s">
        <v>6</v>
      </c>
      <c r="E424" t="s">
        <v>7</v>
      </c>
      <c r="F424" s="4" t="s">
        <v>75</v>
      </c>
      <c r="G424" t="s">
        <v>116</v>
      </c>
      <c r="H424" s="5">
        <v>393908.81599999999</v>
      </c>
      <c r="I424" s="5"/>
      <c r="J424" s="6">
        <v>393908.81599999999</v>
      </c>
      <c r="L424" t="s">
        <v>1301</v>
      </c>
    </row>
    <row r="425" spans="1:12" x14ac:dyDescent="0.25">
      <c r="A425" s="15" t="s">
        <v>848</v>
      </c>
      <c r="B425" s="4" t="s">
        <v>607</v>
      </c>
      <c r="C425" t="s">
        <v>239</v>
      </c>
      <c r="D425" s="4" t="s">
        <v>12</v>
      </c>
      <c r="E425" t="s">
        <v>13</v>
      </c>
      <c r="F425" s="4" t="s">
        <v>75</v>
      </c>
      <c r="G425" t="s">
        <v>157</v>
      </c>
      <c r="H425" s="5">
        <v>391673.516</v>
      </c>
      <c r="I425" s="5"/>
      <c r="J425" s="6">
        <v>391673.516</v>
      </c>
      <c r="L425" t="s">
        <v>1281</v>
      </c>
    </row>
    <row r="426" spans="1:12" x14ac:dyDescent="0.25">
      <c r="A426" s="7" t="s">
        <v>849</v>
      </c>
      <c r="B426" s="4" t="s">
        <v>850</v>
      </c>
      <c r="C426" t="s">
        <v>480</v>
      </c>
      <c r="D426" s="4" t="s">
        <v>10</v>
      </c>
      <c r="E426" t="s">
        <v>11</v>
      </c>
      <c r="F426" s="4" t="s">
        <v>108</v>
      </c>
      <c r="G426" t="s">
        <v>109</v>
      </c>
      <c r="H426" s="5">
        <v>386165.29300000001</v>
      </c>
      <c r="I426" s="5"/>
      <c r="J426" s="6">
        <v>386165.29300000001</v>
      </c>
      <c r="L426" t="s">
        <v>1317</v>
      </c>
    </row>
    <row r="427" spans="1:12" x14ac:dyDescent="0.25">
      <c r="A427" s="15" t="s">
        <v>851</v>
      </c>
      <c r="B427" s="4" t="s">
        <v>852</v>
      </c>
      <c r="C427" t="s">
        <v>431</v>
      </c>
      <c r="D427" s="4" t="s">
        <v>12</v>
      </c>
      <c r="E427" t="s">
        <v>13</v>
      </c>
      <c r="F427" s="4" t="s">
        <v>75</v>
      </c>
      <c r="G427" t="s">
        <v>157</v>
      </c>
      <c r="H427" s="5">
        <v>375675.07699999999</v>
      </c>
      <c r="I427" s="5"/>
      <c r="J427" s="6">
        <v>375675.07699999999</v>
      </c>
      <c r="L427" t="s">
        <v>1318</v>
      </c>
    </row>
    <row r="428" spans="1:12" x14ac:dyDescent="0.25">
      <c r="A428" s="15" t="s">
        <v>853</v>
      </c>
      <c r="B428" s="4" t="s">
        <v>451</v>
      </c>
      <c r="C428" t="s">
        <v>438</v>
      </c>
      <c r="D428" s="4" t="s">
        <v>12</v>
      </c>
      <c r="E428" t="s">
        <v>13</v>
      </c>
      <c r="F428" s="4" t="s">
        <v>75</v>
      </c>
      <c r="G428" t="s">
        <v>157</v>
      </c>
      <c r="H428" s="5">
        <v>375231.24800000002</v>
      </c>
      <c r="I428" s="5"/>
      <c r="J428" s="6">
        <v>375231.24800000002</v>
      </c>
      <c r="L428" t="s">
        <v>1171</v>
      </c>
    </row>
    <row r="429" spans="1:12" x14ac:dyDescent="0.25">
      <c r="A429" s="15" t="s">
        <v>854</v>
      </c>
      <c r="B429" s="4" t="s">
        <v>798</v>
      </c>
      <c r="C429" t="s">
        <v>431</v>
      </c>
      <c r="D429" s="4" t="s">
        <v>12</v>
      </c>
      <c r="E429" t="s">
        <v>13</v>
      </c>
      <c r="F429" s="4" t="s">
        <v>75</v>
      </c>
      <c r="G429" t="s">
        <v>157</v>
      </c>
      <c r="H429" s="5">
        <v>369516.46899999998</v>
      </c>
      <c r="I429" s="5"/>
      <c r="J429" s="6">
        <v>369516.46899999998</v>
      </c>
      <c r="L429" t="s">
        <v>1302</v>
      </c>
    </row>
    <row r="430" spans="1:12" x14ac:dyDescent="0.25">
      <c r="A430" s="15" t="s">
        <v>855</v>
      </c>
      <c r="B430" s="4" t="s">
        <v>798</v>
      </c>
      <c r="C430" t="s">
        <v>431</v>
      </c>
      <c r="D430" s="4" t="s">
        <v>12</v>
      </c>
      <c r="E430" t="s">
        <v>13</v>
      </c>
      <c r="F430" s="4" t="s">
        <v>75</v>
      </c>
      <c r="G430" t="s">
        <v>157</v>
      </c>
      <c r="H430" s="5">
        <v>366436.60499999998</v>
      </c>
      <c r="I430" s="5"/>
      <c r="J430" s="6">
        <v>366436.60499999998</v>
      </c>
      <c r="L430" t="s">
        <v>1302</v>
      </c>
    </row>
    <row r="431" spans="1:12" x14ac:dyDescent="0.25">
      <c r="A431" s="15" t="s">
        <v>856</v>
      </c>
      <c r="B431" s="4" t="s">
        <v>761</v>
      </c>
      <c r="C431" t="s">
        <v>431</v>
      </c>
      <c r="D431" s="4" t="s">
        <v>12</v>
      </c>
      <c r="E431" t="s">
        <v>13</v>
      </c>
      <c r="F431" s="4" t="s">
        <v>75</v>
      </c>
      <c r="G431" t="s">
        <v>157</v>
      </c>
      <c r="H431" s="5">
        <v>363917.73499999999</v>
      </c>
      <c r="I431" s="5"/>
      <c r="J431" s="6">
        <v>363917.73499999999</v>
      </c>
      <c r="L431" t="s">
        <v>1287</v>
      </c>
    </row>
    <row r="432" spans="1:12" x14ac:dyDescent="0.25">
      <c r="A432" s="15" t="s">
        <v>857</v>
      </c>
      <c r="B432" s="4" t="s">
        <v>253</v>
      </c>
      <c r="C432" t="s">
        <v>186</v>
      </c>
      <c r="D432" s="4" t="s">
        <v>8</v>
      </c>
      <c r="E432" t="s">
        <v>9</v>
      </c>
      <c r="F432" s="4" t="s">
        <v>347</v>
      </c>
      <c r="G432" t="s">
        <v>348</v>
      </c>
      <c r="H432" s="5">
        <v>360497</v>
      </c>
      <c r="I432" s="5"/>
      <c r="J432" s="6">
        <v>360497</v>
      </c>
      <c r="L432" t="s">
        <v>1319</v>
      </c>
    </row>
    <row r="433" spans="1:12" x14ac:dyDescent="0.25">
      <c r="A433" s="15" t="s">
        <v>858</v>
      </c>
      <c r="B433" s="4" t="s">
        <v>738</v>
      </c>
      <c r="C433" t="s">
        <v>431</v>
      </c>
      <c r="D433" s="4" t="s">
        <v>12</v>
      </c>
      <c r="E433" t="s">
        <v>13</v>
      </c>
      <c r="F433" s="4" t="s">
        <v>75</v>
      </c>
      <c r="G433" t="s">
        <v>157</v>
      </c>
      <c r="H433" s="5">
        <v>356079.50699999998</v>
      </c>
      <c r="I433" s="5"/>
      <c r="J433" s="6">
        <v>356079.50699999998</v>
      </c>
      <c r="L433" t="s">
        <v>1284</v>
      </c>
    </row>
    <row r="434" spans="1:12" x14ac:dyDescent="0.25">
      <c r="A434" s="7" t="s">
        <v>859</v>
      </c>
      <c r="B434" s="4" t="s">
        <v>860</v>
      </c>
      <c r="C434" t="s">
        <v>480</v>
      </c>
      <c r="D434" s="4" t="s">
        <v>8</v>
      </c>
      <c r="E434" t="s">
        <v>9</v>
      </c>
      <c r="F434" s="4" t="s">
        <v>75</v>
      </c>
      <c r="G434" t="s">
        <v>76</v>
      </c>
      <c r="H434" s="5">
        <v>341876.50199999998</v>
      </c>
      <c r="I434" s="5"/>
      <c r="J434" s="6">
        <v>341876.50199999998</v>
      </c>
      <c r="L434" t="s">
        <v>1320</v>
      </c>
    </row>
    <row r="435" spans="1:12" x14ac:dyDescent="0.25">
      <c r="A435" s="7" t="s">
        <v>861</v>
      </c>
      <c r="B435" s="4" t="s">
        <v>686</v>
      </c>
      <c r="C435" t="s">
        <v>480</v>
      </c>
      <c r="D435" s="4" t="s">
        <v>8</v>
      </c>
      <c r="E435" t="s">
        <v>9</v>
      </c>
      <c r="F435" s="4" t="s">
        <v>108</v>
      </c>
      <c r="G435" t="s">
        <v>543</v>
      </c>
      <c r="H435" s="5">
        <v>340994.91599999997</v>
      </c>
      <c r="I435" s="5"/>
      <c r="J435" s="6">
        <v>340994.91599999997</v>
      </c>
      <c r="L435" t="s">
        <v>1321</v>
      </c>
    </row>
    <row r="436" spans="1:12" x14ac:dyDescent="0.25">
      <c r="A436" s="15" t="s">
        <v>862</v>
      </c>
      <c r="B436" s="4" t="s">
        <v>863</v>
      </c>
      <c r="C436" t="s">
        <v>395</v>
      </c>
      <c r="D436" s="4" t="s">
        <v>12</v>
      </c>
      <c r="E436" t="s">
        <v>13</v>
      </c>
      <c r="F436" s="4" t="s">
        <v>75</v>
      </c>
      <c r="G436" t="s">
        <v>157</v>
      </c>
      <c r="H436" s="5">
        <v>340006.98</v>
      </c>
      <c r="I436" s="5"/>
      <c r="J436" s="6">
        <v>340006.98</v>
      </c>
      <c r="L436" t="s">
        <v>1322</v>
      </c>
    </row>
    <row r="437" spans="1:12" x14ac:dyDescent="0.25">
      <c r="A437" s="15" t="s">
        <v>864</v>
      </c>
      <c r="B437" s="4" t="s">
        <v>405</v>
      </c>
      <c r="C437" t="s">
        <v>183</v>
      </c>
      <c r="D437" s="4" t="s">
        <v>8</v>
      </c>
      <c r="E437" t="s">
        <v>9</v>
      </c>
      <c r="F437" s="4" t="s">
        <v>75</v>
      </c>
      <c r="G437" t="s">
        <v>76</v>
      </c>
      <c r="H437" s="5">
        <v>327545.99800000002</v>
      </c>
      <c r="I437" s="5"/>
      <c r="J437" s="6">
        <v>327545.99800000002</v>
      </c>
      <c r="L437" t="s">
        <v>1323</v>
      </c>
    </row>
    <row r="438" spans="1:12" x14ac:dyDescent="0.25">
      <c r="A438" s="7" t="s">
        <v>865</v>
      </c>
      <c r="B438" s="4" t="s">
        <v>866</v>
      </c>
      <c r="C438" t="s">
        <v>480</v>
      </c>
      <c r="D438" s="4" t="s">
        <v>10</v>
      </c>
      <c r="E438" t="s">
        <v>11</v>
      </c>
      <c r="F438" s="4" t="s">
        <v>108</v>
      </c>
      <c r="G438" t="s">
        <v>109</v>
      </c>
      <c r="H438" s="5">
        <v>319628.40700000001</v>
      </c>
      <c r="I438" s="5"/>
      <c r="J438" s="6">
        <v>319628.40700000001</v>
      </c>
      <c r="L438" t="s">
        <v>1324</v>
      </c>
    </row>
    <row r="439" spans="1:12" x14ac:dyDescent="0.25">
      <c r="A439" s="7" t="s">
        <v>867</v>
      </c>
      <c r="B439" s="4" t="s">
        <v>868</v>
      </c>
      <c r="C439" t="s">
        <v>480</v>
      </c>
      <c r="D439" s="4" t="s">
        <v>8</v>
      </c>
      <c r="E439" t="s">
        <v>9</v>
      </c>
      <c r="F439" s="4" t="s">
        <v>75</v>
      </c>
      <c r="G439" t="s">
        <v>76</v>
      </c>
      <c r="H439" s="5">
        <v>318725.098</v>
      </c>
      <c r="I439" s="5"/>
      <c r="J439" s="6">
        <v>318725.098</v>
      </c>
      <c r="L439" t="s">
        <v>1325</v>
      </c>
    </row>
    <row r="440" spans="1:12" x14ac:dyDescent="0.25">
      <c r="A440" s="15" t="s">
        <v>869</v>
      </c>
      <c r="B440" s="4" t="s">
        <v>852</v>
      </c>
      <c r="C440" t="s">
        <v>431</v>
      </c>
      <c r="D440" s="4" t="s">
        <v>12</v>
      </c>
      <c r="E440" t="s">
        <v>13</v>
      </c>
      <c r="F440" s="4" t="s">
        <v>75</v>
      </c>
      <c r="G440" t="s">
        <v>157</v>
      </c>
      <c r="H440" s="5">
        <v>314648.87199999997</v>
      </c>
      <c r="I440" s="5"/>
      <c r="J440" s="6">
        <v>314648.87199999997</v>
      </c>
      <c r="L440" t="s">
        <v>1318</v>
      </c>
    </row>
    <row r="441" spans="1:12" x14ac:dyDescent="0.25">
      <c r="A441" s="15" t="s">
        <v>870</v>
      </c>
      <c r="B441" s="4" t="s">
        <v>405</v>
      </c>
      <c r="C441" t="s">
        <v>183</v>
      </c>
      <c r="D441" s="4" t="s">
        <v>6</v>
      </c>
      <c r="E441" t="s">
        <v>7</v>
      </c>
      <c r="F441" s="4" t="s">
        <v>108</v>
      </c>
      <c r="G441" t="s">
        <v>236</v>
      </c>
      <c r="H441" s="5">
        <v>314159.99799999996</v>
      </c>
      <c r="I441" s="5"/>
      <c r="J441" s="6">
        <v>314159.99799999996</v>
      </c>
      <c r="L441" t="s">
        <v>1237</v>
      </c>
    </row>
    <row r="442" spans="1:12" x14ac:dyDescent="0.25">
      <c r="A442" s="15" t="s">
        <v>871</v>
      </c>
      <c r="B442" s="4" t="s">
        <v>547</v>
      </c>
      <c r="C442" t="s">
        <v>490</v>
      </c>
      <c r="D442" s="4" t="s">
        <v>12</v>
      </c>
      <c r="E442" t="s">
        <v>13</v>
      </c>
      <c r="F442" s="4" t="s">
        <v>75</v>
      </c>
      <c r="G442" t="s">
        <v>157</v>
      </c>
      <c r="H442" s="5">
        <v>312131.31699999998</v>
      </c>
      <c r="I442" s="5"/>
      <c r="J442" s="6">
        <v>312131.31699999998</v>
      </c>
      <c r="L442" t="s">
        <v>1207</v>
      </c>
    </row>
    <row r="443" spans="1:12" x14ac:dyDescent="0.25">
      <c r="A443" s="7" t="s">
        <v>872</v>
      </c>
      <c r="B443" s="4" t="s">
        <v>873</v>
      </c>
      <c r="C443" t="s">
        <v>480</v>
      </c>
      <c r="D443" s="4" t="s">
        <v>8</v>
      </c>
      <c r="E443" t="s">
        <v>9</v>
      </c>
      <c r="F443" s="4" t="s">
        <v>108</v>
      </c>
      <c r="G443" t="s">
        <v>543</v>
      </c>
      <c r="H443" s="5">
        <v>311044.783</v>
      </c>
      <c r="I443" s="5"/>
      <c r="J443" s="6">
        <v>311044.783</v>
      </c>
      <c r="L443" t="s">
        <v>1326</v>
      </c>
    </row>
    <row r="444" spans="1:12" x14ac:dyDescent="0.25">
      <c r="A444" s="15" t="s">
        <v>874</v>
      </c>
      <c r="B444" s="4" t="s">
        <v>852</v>
      </c>
      <c r="C444" t="s">
        <v>431</v>
      </c>
      <c r="D444" s="4" t="s">
        <v>12</v>
      </c>
      <c r="E444" t="s">
        <v>13</v>
      </c>
      <c r="F444" s="4" t="s">
        <v>75</v>
      </c>
      <c r="G444" t="s">
        <v>157</v>
      </c>
      <c r="H444" s="5">
        <v>297852.66899999999</v>
      </c>
      <c r="I444" s="5"/>
      <c r="J444" s="6">
        <v>297852.66899999999</v>
      </c>
      <c r="L444" t="s">
        <v>1318</v>
      </c>
    </row>
    <row r="445" spans="1:12" x14ac:dyDescent="0.25">
      <c r="A445" s="15" t="s">
        <v>875</v>
      </c>
      <c r="B445" s="4" t="s">
        <v>852</v>
      </c>
      <c r="C445" t="s">
        <v>431</v>
      </c>
      <c r="D445" s="4" t="s">
        <v>12</v>
      </c>
      <c r="E445" t="s">
        <v>13</v>
      </c>
      <c r="F445" s="4" t="s">
        <v>75</v>
      </c>
      <c r="G445" t="s">
        <v>157</v>
      </c>
      <c r="H445" s="5">
        <v>293933.55499999999</v>
      </c>
      <c r="I445" s="5"/>
      <c r="J445" s="6">
        <v>293933.55499999999</v>
      </c>
      <c r="L445" t="s">
        <v>1318</v>
      </c>
    </row>
    <row r="446" spans="1:12" x14ac:dyDescent="0.25">
      <c r="A446" s="7" t="s">
        <v>876</v>
      </c>
      <c r="B446" s="4" t="s">
        <v>877</v>
      </c>
      <c r="C446" t="s">
        <v>878</v>
      </c>
      <c r="D446" s="4" t="s">
        <v>8</v>
      </c>
      <c r="E446" t="s">
        <v>9</v>
      </c>
      <c r="F446" s="4" t="s">
        <v>108</v>
      </c>
      <c r="G446" t="s">
        <v>543</v>
      </c>
      <c r="H446" s="5">
        <v>288269</v>
      </c>
      <c r="I446" s="5"/>
      <c r="J446" s="6">
        <v>288269</v>
      </c>
      <c r="L446" t="s">
        <v>1327</v>
      </c>
    </row>
    <row r="447" spans="1:12" x14ac:dyDescent="0.25">
      <c r="A447" s="15" t="s">
        <v>879</v>
      </c>
      <c r="B447" s="4" t="s">
        <v>405</v>
      </c>
      <c r="C447" t="s">
        <v>183</v>
      </c>
      <c r="D447" s="4" t="s">
        <v>8</v>
      </c>
      <c r="E447" t="s">
        <v>9</v>
      </c>
      <c r="F447" s="4" t="s">
        <v>75</v>
      </c>
      <c r="G447" t="s">
        <v>76</v>
      </c>
      <c r="H447" s="5">
        <v>281531.99900000001</v>
      </c>
      <c r="I447" s="5"/>
      <c r="J447" s="6">
        <v>281531.99900000001</v>
      </c>
      <c r="L447" t="s">
        <v>1328</v>
      </c>
    </row>
    <row r="448" spans="1:12" x14ac:dyDescent="0.25">
      <c r="A448" s="15" t="s">
        <v>880</v>
      </c>
      <c r="B448" s="4" t="s">
        <v>405</v>
      </c>
      <c r="C448" t="s">
        <v>183</v>
      </c>
      <c r="D448" s="4" t="s">
        <v>8</v>
      </c>
      <c r="E448" t="s">
        <v>9</v>
      </c>
      <c r="F448" s="4" t="s">
        <v>75</v>
      </c>
      <c r="G448" t="s">
        <v>76</v>
      </c>
      <c r="H448" s="5">
        <v>279787.99900000001</v>
      </c>
      <c r="I448" s="5"/>
      <c r="J448" s="6">
        <v>279787.99900000001</v>
      </c>
      <c r="L448" t="s">
        <v>1329</v>
      </c>
    </row>
    <row r="449" spans="1:12" x14ac:dyDescent="0.25">
      <c r="A449" s="15" t="s">
        <v>881</v>
      </c>
      <c r="B449" s="4" t="s">
        <v>405</v>
      </c>
      <c r="C449" t="s">
        <v>183</v>
      </c>
      <c r="D449" s="4" t="s">
        <v>10</v>
      </c>
      <c r="E449" t="s">
        <v>11</v>
      </c>
      <c r="F449" s="4" t="s">
        <v>108</v>
      </c>
      <c r="G449" t="s">
        <v>109</v>
      </c>
      <c r="H449" s="5">
        <v>279787.99900000001</v>
      </c>
      <c r="I449" s="5"/>
      <c r="J449" s="6">
        <v>279787.99900000001</v>
      </c>
      <c r="L449" t="s">
        <v>1330</v>
      </c>
    </row>
    <row r="450" spans="1:12" x14ac:dyDescent="0.25">
      <c r="A450" s="15" t="s">
        <v>882</v>
      </c>
      <c r="B450" s="4" t="s">
        <v>405</v>
      </c>
      <c r="C450" t="s">
        <v>183</v>
      </c>
      <c r="D450" s="4" t="s">
        <v>6</v>
      </c>
      <c r="E450" t="s">
        <v>7</v>
      </c>
      <c r="F450" s="4" t="s">
        <v>75</v>
      </c>
      <c r="G450" t="s">
        <v>116</v>
      </c>
      <c r="H450" s="5">
        <v>279252.99799999996</v>
      </c>
      <c r="I450" s="5"/>
      <c r="J450" s="6">
        <v>279252.99799999996</v>
      </c>
      <c r="L450" t="s">
        <v>1290</v>
      </c>
    </row>
    <row r="451" spans="1:12" x14ac:dyDescent="0.25">
      <c r="A451" s="7" t="s">
        <v>883</v>
      </c>
      <c r="B451" s="4" t="s">
        <v>884</v>
      </c>
      <c r="C451" t="s">
        <v>480</v>
      </c>
      <c r="D451" s="4" t="s">
        <v>10</v>
      </c>
      <c r="E451" t="s">
        <v>11</v>
      </c>
      <c r="F451" s="4" t="s">
        <v>108</v>
      </c>
      <c r="G451" t="s">
        <v>109</v>
      </c>
      <c r="H451" s="5">
        <v>264307.81</v>
      </c>
      <c r="I451" s="5"/>
      <c r="J451" s="6">
        <v>264307.81</v>
      </c>
      <c r="L451" t="s">
        <v>1331</v>
      </c>
    </row>
    <row r="452" spans="1:12" x14ac:dyDescent="0.25">
      <c r="A452" s="15" t="s">
        <v>885</v>
      </c>
      <c r="B452" s="4" t="s">
        <v>405</v>
      </c>
      <c r="C452" t="s">
        <v>183</v>
      </c>
      <c r="D452" s="4" t="s">
        <v>6</v>
      </c>
      <c r="E452" t="s">
        <v>7</v>
      </c>
      <c r="F452" s="4" t="s">
        <v>108</v>
      </c>
      <c r="G452" t="s">
        <v>236</v>
      </c>
      <c r="H452" s="5">
        <v>261073.99800000002</v>
      </c>
      <c r="I452" s="5"/>
      <c r="J452" s="6">
        <v>261073.99800000002</v>
      </c>
      <c r="L452" t="s">
        <v>1332</v>
      </c>
    </row>
    <row r="453" spans="1:12" x14ac:dyDescent="0.25">
      <c r="A453" s="7" t="s">
        <v>886</v>
      </c>
      <c r="B453" s="4" t="s">
        <v>887</v>
      </c>
      <c r="C453" t="s">
        <v>480</v>
      </c>
      <c r="D453" s="4" t="s">
        <v>8</v>
      </c>
      <c r="E453" t="s">
        <v>9</v>
      </c>
      <c r="F453" s="4" t="s">
        <v>108</v>
      </c>
      <c r="G453" t="s">
        <v>543</v>
      </c>
      <c r="H453" s="5">
        <v>259820.76199999999</v>
      </c>
      <c r="I453" s="5"/>
      <c r="J453" s="6">
        <v>259820.76199999999</v>
      </c>
      <c r="L453" t="s">
        <v>1333</v>
      </c>
    </row>
    <row r="454" spans="1:12" x14ac:dyDescent="0.25">
      <c r="A454" s="7" t="s">
        <v>888</v>
      </c>
      <c r="B454" s="4" t="s">
        <v>889</v>
      </c>
      <c r="C454" t="s">
        <v>480</v>
      </c>
      <c r="D454" s="4" t="s">
        <v>8</v>
      </c>
      <c r="E454" t="s">
        <v>9</v>
      </c>
      <c r="F454" s="4" t="s">
        <v>108</v>
      </c>
      <c r="G454" t="s">
        <v>543</v>
      </c>
      <c r="H454" s="5">
        <v>258237.215</v>
      </c>
      <c r="I454" s="5"/>
      <c r="J454" s="6">
        <v>258237.215</v>
      </c>
      <c r="L454" t="s">
        <v>1334</v>
      </c>
    </row>
    <row r="455" spans="1:12" x14ac:dyDescent="0.25">
      <c r="A455" s="15" t="s">
        <v>890</v>
      </c>
      <c r="B455" s="4" t="s">
        <v>852</v>
      </c>
      <c r="C455" t="s">
        <v>431</v>
      </c>
      <c r="D455" s="4" t="s">
        <v>12</v>
      </c>
      <c r="E455" t="s">
        <v>13</v>
      </c>
      <c r="F455" s="4" t="s">
        <v>75</v>
      </c>
      <c r="G455" t="s">
        <v>157</v>
      </c>
      <c r="H455" s="5">
        <v>246344.31299999999</v>
      </c>
      <c r="I455" s="5"/>
      <c r="J455" s="6">
        <v>246344.31299999999</v>
      </c>
      <c r="L455" t="s">
        <v>1318</v>
      </c>
    </row>
    <row r="456" spans="1:12" x14ac:dyDescent="0.25">
      <c r="A456" s="7" t="s">
        <v>891</v>
      </c>
      <c r="B456" s="4" t="s">
        <v>892</v>
      </c>
      <c r="C456" t="s">
        <v>480</v>
      </c>
      <c r="D456" s="4" t="s">
        <v>8</v>
      </c>
      <c r="E456" t="s">
        <v>9</v>
      </c>
      <c r="F456" s="4" t="s">
        <v>108</v>
      </c>
      <c r="G456" t="s">
        <v>543</v>
      </c>
      <c r="H456" s="5">
        <v>246178.37300000002</v>
      </c>
      <c r="I456" s="5"/>
      <c r="J456" s="6">
        <v>246178.37300000002</v>
      </c>
      <c r="L456" t="s">
        <v>1335</v>
      </c>
    </row>
    <row r="457" spans="1:12" x14ac:dyDescent="0.25">
      <c r="A457" s="7" t="s">
        <v>893</v>
      </c>
      <c r="B457" s="4" t="s">
        <v>894</v>
      </c>
      <c r="C457" t="s">
        <v>390</v>
      </c>
      <c r="D457" s="4" t="s">
        <v>12</v>
      </c>
      <c r="E457" t="s">
        <v>13</v>
      </c>
      <c r="F457" s="4" t="s">
        <v>75</v>
      </c>
      <c r="G457" t="s">
        <v>157</v>
      </c>
      <c r="H457" s="5">
        <v>243749</v>
      </c>
      <c r="I457" s="5"/>
      <c r="J457" s="6">
        <v>243749</v>
      </c>
      <c r="L457" t="s">
        <v>1336</v>
      </c>
    </row>
    <row r="458" spans="1:12" x14ac:dyDescent="0.25">
      <c r="A458" s="7" t="s">
        <v>895</v>
      </c>
      <c r="B458" s="4" t="s">
        <v>896</v>
      </c>
      <c r="C458" t="s">
        <v>480</v>
      </c>
      <c r="D458" s="4" t="s">
        <v>12</v>
      </c>
      <c r="E458" t="s">
        <v>13</v>
      </c>
      <c r="F458" s="4" t="s">
        <v>75</v>
      </c>
      <c r="G458" t="s">
        <v>157</v>
      </c>
      <c r="H458" s="5">
        <v>242812.538</v>
      </c>
      <c r="I458" s="5"/>
      <c r="J458" s="6">
        <v>242812.538</v>
      </c>
      <c r="L458" t="s">
        <v>1337</v>
      </c>
    </row>
    <row r="459" spans="1:12" x14ac:dyDescent="0.25">
      <c r="A459" s="7" t="s">
        <v>897</v>
      </c>
      <c r="B459" s="4" t="s">
        <v>898</v>
      </c>
      <c r="C459" t="s">
        <v>480</v>
      </c>
      <c r="D459" s="4" t="s">
        <v>10</v>
      </c>
      <c r="E459" t="s">
        <v>11</v>
      </c>
      <c r="F459" s="4" t="s">
        <v>108</v>
      </c>
      <c r="G459" t="s">
        <v>109</v>
      </c>
      <c r="H459" s="5">
        <v>242254.666</v>
      </c>
      <c r="I459" s="5"/>
      <c r="J459" s="6">
        <v>242254.666</v>
      </c>
      <c r="L459" t="s">
        <v>1338</v>
      </c>
    </row>
    <row r="460" spans="1:12" x14ac:dyDescent="0.25">
      <c r="A460" s="7" t="s">
        <v>899</v>
      </c>
      <c r="B460" s="4" t="s">
        <v>686</v>
      </c>
      <c r="C460" t="s">
        <v>480</v>
      </c>
      <c r="D460" s="4" t="s">
        <v>6</v>
      </c>
      <c r="E460" t="s">
        <v>7</v>
      </c>
      <c r="F460" s="4" t="s">
        <v>108</v>
      </c>
      <c r="G460" t="s">
        <v>236</v>
      </c>
      <c r="H460" s="5">
        <v>227330.27699999997</v>
      </c>
      <c r="I460" s="5"/>
      <c r="J460" s="6">
        <v>227330.27699999997</v>
      </c>
      <c r="L460" t="s">
        <v>1339</v>
      </c>
    </row>
    <row r="461" spans="1:12" x14ac:dyDescent="0.25">
      <c r="A461" s="15" t="s">
        <v>900</v>
      </c>
      <c r="B461" s="4" t="s">
        <v>852</v>
      </c>
      <c r="C461" t="s">
        <v>431</v>
      </c>
      <c r="D461" s="4" t="s">
        <v>12</v>
      </c>
      <c r="E461" t="s">
        <v>13</v>
      </c>
      <c r="F461" s="4" t="s">
        <v>75</v>
      </c>
      <c r="G461" t="s">
        <v>157</v>
      </c>
      <c r="H461" s="5">
        <v>225069.122</v>
      </c>
      <c r="I461" s="5"/>
      <c r="J461" s="6">
        <v>225069.122</v>
      </c>
      <c r="L461" t="s">
        <v>1318</v>
      </c>
    </row>
    <row r="462" spans="1:12" x14ac:dyDescent="0.25">
      <c r="A462" s="15" t="s">
        <v>901</v>
      </c>
      <c r="B462" s="4" t="s">
        <v>852</v>
      </c>
      <c r="C462" t="s">
        <v>431</v>
      </c>
      <c r="D462" s="4" t="s">
        <v>12</v>
      </c>
      <c r="E462" t="s">
        <v>13</v>
      </c>
      <c r="F462" s="4" t="s">
        <v>75</v>
      </c>
      <c r="G462" t="s">
        <v>157</v>
      </c>
      <c r="H462" s="5">
        <v>224509.24799999999</v>
      </c>
      <c r="I462" s="5"/>
      <c r="J462" s="6">
        <v>224509.24799999999</v>
      </c>
      <c r="L462" t="s">
        <v>1318</v>
      </c>
    </row>
    <row r="463" spans="1:12" x14ac:dyDescent="0.25">
      <c r="A463" s="15" t="s">
        <v>902</v>
      </c>
      <c r="B463" s="4" t="s">
        <v>405</v>
      </c>
      <c r="C463" t="s">
        <v>183</v>
      </c>
      <c r="D463" s="4" t="s">
        <v>10</v>
      </c>
      <c r="E463" t="s">
        <v>11</v>
      </c>
      <c r="F463" s="4" t="s">
        <v>108</v>
      </c>
      <c r="G463" t="s">
        <v>109</v>
      </c>
      <c r="H463" s="5">
        <v>219057.99900000001</v>
      </c>
      <c r="I463" s="5"/>
      <c r="J463" s="6">
        <v>219057.99900000001</v>
      </c>
      <c r="L463" t="s">
        <v>1249</v>
      </c>
    </row>
    <row r="464" spans="1:12" x14ac:dyDescent="0.25">
      <c r="A464" s="15" t="s">
        <v>903</v>
      </c>
      <c r="B464" s="4" t="s">
        <v>442</v>
      </c>
      <c r="C464" t="s">
        <v>438</v>
      </c>
      <c r="D464" s="4" t="s">
        <v>12</v>
      </c>
      <c r="E464" t="s">
        <v>13</v>
      </c>
      <c r="F464" s="4" t="s">
        <v>75</v>
      </c>
      <c r="G464" t="s">
        <v>157</v>
      </c>
      <c r="H464" s="5">
        <v>209627.95500000002</v>
      </c>
      <c r="I464" s="5"/>
      <c r="J464" s="6">
        <v>209627.95500000002</v>
      </c>
      <c r="L464" t="s">
        <v>1168</v>
      </c>
    </row>
    <row r="465" spans="1:12" x14ac:dyDescent="0.25">
      <c r="A465" s="15" t="s">
        <v>904</v>
      </c>
      <c r="B465" s="4" t="s">
        <v>833</v>
      </c>
      <c r="C465" t="s">
        <v>438</v>
      </c>
      <c r="D465" s="4" t="s">
        <v>12</v>
      </c>
      <c r="E465" t="s">
        <v>13</v>
      </c>
      <c r="F465" s="4" t="s">
        <v>75</v>
      </c>
      <c r="G465" t="s">
        <v>157</v>
      </c>
      <c r="H465" s="5">
        <v>198605.462</v>
      </c>
      <c r="I465" s="5"/>
      <c r="J465" s="6">
        <v>198605.462</v>
      </c>
      <c r="L465" t="s">
        <v>1311</v>
      </c>
    </row>
    <row r="466" spans="1:12" x14ac:dyDescent="0.25">
      <c r="A466" s="15" t="s">
        <v>905</v>
      </c>
      <c r="B466" s="4" t="s">
        <v>833</v>
      </c>
      <c r="C466" t="s">
        <v>438</v>
      </c>
      <c r="D466" s="4" t="s">
        <v>12</v>
      </c>
      <c r="E466" t="s">
        <v>13</v>
      </c>
      <c r="F466" s="4" t="s">
        <v>75</v>
      </c>
      <c r="G466" t="s">
        <v>157</v>
      </c>
      <c r="H466" s="5">
        <v>196684.19</v>
      </c>
      <c r="I466" s="5"/>
      <c r="J466" s="6">
        <v>196684.19</v>
      </c>
      <c r="L466" t="s">
        <v>1311</v>
      </c>
    </row>
    <row r="467" spans="1:12" x14ac:dyDescent="0.25">
      <c r="A467" s="15" t="s">
        <v>906</v>
      </c>
      <c r="B467" s="4" t="s">
        <v>405</v>
      </c>
      <c r="C467" t="s">
        <v>183</v>
      </c>
      <c r="D467" s="4" t="s">
        <v>10</v>
      </c>
      <c r="E467" t="s">
        <v>11</v>
      </c>
      <c r="F467" s="4" t="s">
        <v>75</v>
      </c>
      <c r="G467" t="s">
        <v>11</v>
      </c>
      <c r="H467" s="5">
        <v>187763.99900000001</v>
      </c>
      <c r="I467" s="5"/>
      <c r="J467" s="6">
        <v>187763.99900000001</v>
      </c>
      <c r="L467" t="s">
        <v>1340</v>
      </c>
    </row>
    <row r="468" spans="1:12" x14ac:dyDescent="0.25">
      <c r="A468" s="15" t="s">
        <v>907</v>
      </c>
      <c r="B468" s="4" t="s">
        <v>405</v>
      </c>
      <c r="C468" t="s">
        <v>183</v>
      </c>
      <c r="D468" s="4" t="s">
        <v>8</v>
      </c>
      <c r="E468" t="s">
        <v>9</v>
      </c>
      <c r="F468" s="4" t="s">
        <v>108</v>
      </c>
      <c r="G468" t="s">
        <v>543</v>
      </c>
      <c r="H468" s="5">
        <v>182995.99900000001</v>
      </c>
      <c r="I468" s="5"/>
      <c r="J468" s="6">
        <v>182995.99900000001</v>
      </c>
      <c r="L468" t="s">
        <v>1341</v>
      </c>
    </row>
    <row r="469" spans="1:12" x14ac:dyDescent="0.25">
      <c r="A469" s="7" t="s">
        <v>908</v>
      </c>
      <c r="B469" s="4" t="s">
        <v>909</v>
      </c>
      <c r="C469" t="s">
        <v>878</v>
      </c>
      <c r="D469" s="4" t="s">
        <v>8</v>
      </c>
      <c r="E469" t="s">
        <v>9</v>
      </c>
      <c r="F469" s="4" t="s">
        <v>108</v>
      </c>
      <c r="G469" t="s">
        <v>543</v>
      </c>
      <c r="H469" s="5">
        <v>182105</v>
      </c>
      <c r="I469" s="5"/>
      <c r="J469" s="6">
        <v>182105</v>
      </c>
      <c r="L469" t="s">
        <v>1342</v>
      </c>
    </row>
    <row r="470" spans="1:12" x14ac:dyDescent="0.25">
      <c r="A470" s="7" t="s">
        <v>910</v>
      </c>
      <c r="B470" s="4" t="s">
        <v>911</v>
      </c>
      <c r="C470" t="s">
        <v>480</v>
      </c>
      <c r="D470" s="4" t="s">
        <v>8</v>
      </c>
      <c r="E470" t="s">
        <v>9</v>
      </c>
      <c r="F470" s="4" t="s">
        <v>108</v>
      </c>
      <c r="G470" t="s">
        <v>543</v>
      </c>
      <c r="H470" s="5">
        <v>164899.65399999998</v>
      </c>
      <c r="I470" s="5"/>
      <c r="J470" s="6">
        <v>164899.65399999998</v>
      </c>
      <c r="L470" t="s">
        <v>1343</v>
      </c>
    </row>
    <row r="471" spans="1:12" x14ac:dyDescent="0.25">
      <c r="A471" s="15" t="s">
        <v>912</v>
      </c>
      <c r="B471" s="4" t="s">
        <v>405</v>
      </c>
      <c r="C471" t="s">
        <v>183</v>
      </c>
      <c r="D471" s="4" t="s">
        <v>6</v>
      </c>
      <c r="E471" t="s">
        <v>7</v>
      </c>
      <c r="F471" s="4" t="s">
        <v>108</v>
      </c>
      <c r="G471" t="s">
        <v>236</v>
      </c>
      <c r="H471" s="5">
        <v>163772.99800000002</v>
      </c>
      <c r="I471" s="5"/>
      <c r="J471" s="6">
        <v>163772.99800000002</v>
      </c>
      <c r="L471" t="s">
        <v>1344</v>
      </c>
    </row>
    <row r="472" spans="1:12" x14ac:dyDescent="0.25">
      <c r="A472" s="15" t="s">
        <v>913</v>
      </c>
      <c r="B472" s="4" t="s">
        <v>253</v>
      </c>
      <c r="C472" t="s">
        <v>186</v>
      </c>
      <c r="D472" s="4" t="s">
        <v>10</v>
      </c>
      <c r="E472" t="s">
        <v>11</v>
      </c>
      <c r="F472" s="4" t="s">
        <v>108</v>
      </c>
      <c r="G472" t="s">
        <v>109</v>
      </c>
      <c r="H472" s="5">
        <v>156127</v>
      </c>
      <c r="I472" s="5"/>
      <c r="J472" s="6">
        <v>156127</v>
      </c>
      <c r="L472" t="s">
        <v>1345</v>
      </c>
    </row>
    <row r="473" spans="1:12" x14ac:dyDescent="0.25">
      <c r="A473" s="15" t="s">
        <v>914</v>
      </c>
      <c r="B473" s="4" t="s">
        <v>405</v>
      </c>
      <c r="C473" t="s">
        <v>183</v>
      </c>
      <c r="D473" s="4" t="s">
        <v>10</v>
      </c>
      <c r="E473" t="s">
        <v>11</v>
      </c>
      <c r="F473" s="4" t="s">
        <v>108</v>
      </c>
      <c r="G473" t="s">
        <v>109</v>
      </c>
      <c r="H473" s="5">
        <v>154841.99800000002</v>
      </c>
      <c r="I473" s="5"/>
      <c r="J473" s="6">
        <v>154841.99800000002</v>
      </c>
      <c r="L473" t="s">
        <v>1346</v>
      </c>
    </row>
    <row r="474" spans="1:12" x14ac:dyDescent="0.25">
      <c r="A474" s="7" t="s">
        <v>915</v>
      </c>
      <c r="B474" s="4" t="s">
        <v>916</v>
      </c>
      <c r="C474" t="s">
        <v>878</v>
      </c>
      <c r="D474" s="4" t="s">
        <v>8</v>
      </c>
      <c r="E474" t="s">
        <v>9</v>
      </c>
      <c r="F474" s="4" t="s">
        <v>108</v>
      </c>
      <c r="G474" t="s">
        <v>543</v>
      </c>
      <c r="H474" s="5">
        <v>142798</v>
      </c>
      <c r="I474" s="5"/>
      <c r="J474" s="6">
        <v>142798</v>
      </c>
      <c r="L474" t="s">
        <v>1327</v>
      </c>
    </row>
    <row r="475" spans="1:12" x14ac:dyDescent="0.25">
      <c r="A475" s="15" t="s">
        <v>917</v>
      </c>
      <c r="B475" s="4" t="s">
        <v>405</v>
      </c>
      <c r="C475" t="s">
        <v>183</v>
      </c>
      <c r="D475" s="4" t="s">
        <v>10</v>
      </c>
      <c r="E475" t="s">
        <v>11</v>
      </c>
      <c r="F475" s="4" t="s">
        <v>75</v>
      </c>
      <c r="G475" t="s">
        <v>11</v>
      </c>
      <c r="H475" s="5">
        <v>141952.99800000002</v>
      </c>
      <c r="I475" s="5"/>
      <c r="J475" s="6">
        <v>141952.99800000002</v>
      </c>
      <c r="L475" t="s">
        <v>1347</v>
      </c>
    </row>
    <row r="476" spans="1:12" x14ac:dyDescent="0.25">
      <c r="A476" s="15" t="s">
        <v>918</v>
      </c>
      <c r="B476" s="4" t="s">
        <v>405</v>
      </c>
      <c r="C476" t="s">
        <v>183</v>
      </c>
      <c r="D476" s="4" t="s">
        <v>8</v>
      </c>
      <c r="E476" t="s">
        <v>9</v>
      </c>
      <c r="F476" s="4" t="s">
        <v>108</v>
      </c>
      <c r="G476" t="s">
        <v>543</v>
      </c>
      <c r="H476" s="5">
        <v>141952.99800000002</v>
      </c>
      <c r="I476" s="5"/>
      <c r="J476" s="6">
        <v>141952.99800000002</v>
      </c>
      <c r="L476" t="s">
        <v>1348</v>
      </c>
    </row>
    <row r="477" spans="1:12" x14ac:dyDescent="0.25">
      <c r="A477" s="15" t="s">
        <v>919</v>
      </c>
      <c r="B477" s="4" t="s">
        <v>405</v>
      </c>
      <c r="C477" t="s">
        <v>183</v>
      </c>
      <c r="D477" s="4" t="s">
        <v>8</v>
      </c>
      <c r="E477" t="s">
        <v>9</v>
      </c>
      <c r="F477" s="4" t="s">
        <v>75</v>
      </c>
      <c r="G477" t="s">
        <v>76</v>
      </c>
      <c r="H477" s="5">
        <v>141952.99800000002</v>
      </c>
      <c r="I477" s="5"/>
      <c r="J477" s="6">
        <v>141952.99800000002</v>
      </c>
      <c r="L477" t="s">
        <v>1349</v>
      </c>
    </row>
    <row r="478" spans="1:12" x14ac:dyDescent="0.25">
      <c r="A478" s="15" t="s">
        <v>920</v>
      </c>
      <c r="B478" s="4" t="s">
        <v>852</v>
      </c>
      <c r="C478" t="s">
        <v>431</v>
      </c>
      <c r="D478" s="4" t="s">
        <v>12</v>
      </c>
      <c r="E478" t="s">
        <v>13</v>
      </c>
      <c r="F478" s="4" t="s">
        <v>75</v>
      </c>
      <c r="G478" t="s">
        <v>157</v>
      </c>
      <c r="H478" s="5">
        <v>141088.106</v>
      </c>
      <c r="I478" s="5"/>
      <c r="J478" s="6">
        <v>141088.106</v>
      </c>
      <c r="L478" t="s">
        <v>1318</v>
      </c>
    </row>
    <row r="479" spans="1:12" x14ac:dyDescent="0.25">
      <c r="A479" s="15" t="s">
        <v>921</v>
      </c>
      <c r="B479" s="4" t="s">
        <v>405</v>
      </c>
      <c r="C479" t="s">
        <v>183</v>
      </c>
      <c r="D479" s="4" t="s">
        <v>10</v>
      </c>
      <c r="E479" t="s">
        <v>11</v>
      </c>
      <c r="F479" s="4" t="s">
        <v>75</v>
      </c>
      <c r="G479" t="s">
        <v>11</v>
      </c>
      <c r="H479" s="5">
        <v>139893.99799999999</v>
      </c>
      <c r="I479" s="5"/>
      <c r="J479" s="6">
        <v>139893.99799999999</v>
      </c>
      <c r="L479" t="s">
        <v>1350</v>
      </c>
    </row>
    <row r="480" spans="1:12" x14ac:dyDescent="0.25">
      <c r="A480" s="15" t="s">
        <v>922</v>
      </c>
      <c r="B480" s="4" t="s">
        <v>405</v>
      </c>
      <c r="C480" t="s">
        <v>183</v>
      </c>
      <c r="D480" s="4" t="s">
        <v>8</v>
      </c>
      <c r="E480" t="s">
        <v>9</v>
      </c>
      <c r="F480" s="4" t="s">
        <v>75</v>
      </c>
      <c r="G480" t="s">
        <v>76</v>
      </c>
      <c r="H480" s="5">
        <v>135067.99900000001</v>
      </c>
      <c r="I480" s="5"/>
      <c r="J480" s="6">
        <v>135067.99900000001</v>
      </c>
      <c r="L480" t="s">
        <v>1351</v>
      </c>
    </row>
    <row r="481" spans="1:12" x14ac:dyDescent="0.25">
      <c r="A481" s="15" t="s">
        <v>923</v>
      </c>
      <c r="B481" s="4" t="s">
        <v>405</v>
      </c>
      <c r="C481" t="s">
        <v>183</v>
      </c>
      <c r="D481" s="4" t="s">
        <v>10</v>
      </c>
      <c r="E481" t="s">
        <v>11</v>
      </c>
      <c r="F481" s="4" t="s">
        <v>75</v>
      </c>
      <c r="G481" t="s">
        <v>11</v>
      </c>
      <c r="H481" s="5">
        <v>134960.99900000001</v>
      </c>
      <c r="I481" s="5"/>
      <c r="J481" s="6">
        <v>134960.99900000001</v>
      </c>
      <c r="L481" t="s">
        <v>1352</v>
      </c>
    </row>
    <row r="482" spans="1:12" x14ac:dyDescent="0.25">
      <c r="A482" s="15" t="s">
        <v>924</v>
      </c>
      <c r="B482" s="4" t="s">
        <v>405</v>
      </c>
      <c r="C482" t="s">
        <v>183</v>
      </c>
      <c r="D482" s="4" t="s">
        <v>8</v>
      </c>
      <c r="E482" t="s">
        <v>9</v>
      </c>
      <c r="F482" s="4" t="s">
        <v>75</v>
      </c>
      <c r="G482" t="s">
        <v>76</v>
      </c>
      <c r="H482" s="5">
        <v>134960.99900000001</v>
      </c>
      <c r="I482" s="5"/>
      <c r="J482" s="6">
        <v>134960.99900000001</v>
      </c>
      <c r="L482" t="s">
        <v>1353</v>
      </c>
    </row>
    <row r="483" spans="1:12" x14ac:dyDescent="0.25">
      <c r="A483" s="7" t="s">
        <v>925</v>
      </c>
      <c r="B483" s="4" t="s">
        <v>926</v>
      </c>
      <c r="C483" t="s">
        <v>475</v>
      </c>
      <c r="D483" s="4" t="s">
        <v>10</v>
      </c>
      <c r="E483" t="s">
        <v>11</v>
      </c>
      <c r="F483" s="4" t="s">
        <v>75</v>
      </c>
      <c r="G483" t="s">
        <v>11</v>
      </c>
      <c r="H483" s="5">
        <v>125000</v>
      </c>
      <c r="I483" s="5"/>
      <c r="J483" s="6">
        <v>125000</v>
      </c>
      <c r="L483" t="s">
        <v>1181</v>
      </c>
    </row>
    <row r="484" spans="1:12" x14ac:dyDescent="0.25">
      <c r="A484" s="15" t="s">
        <v>927</v>
      </c>
      <c r="B484" s="4" t="s">
        <v>442</v>
      </c>
      <c r="C484" t="s">
        <v>438</v>
      </c>
      <c r="D484" s="4" t="s">
        <v>12</v>
      </c>
      <c r="E484" t="s">
        <v>13</v>
      </c>
      <c r="F484" s="4" t="s">
        <v>75</v>
      </c>
      <c r="G484" t="s">
        <v>157</v>
      </c>
      <c r="H484" s="5">
        <v>120726.951</v>
      </c>
      <c r="I484" s="5"/>
      <c r="J484" s="6">
        <v>120726.951</v>
      </c>
      <c r="L484" t="s">
        <v>1168</v>
      </c>
    </row>
    <row r="485" spans="1:12" x14ac:dyDescent="0.25">
      <c r="A485" s="15" t="s">
        <v>928</v>
      </c>
      <c r="B485" s="4" t="s">
        <v>405</v>
      </c>
      <c r="C485" t="s">
        <v>183</v>
      </c>
      <c r="D485" s="4" t="s">
        <v>10</v>
      </c>
      <c r="E485" t="s">
        <v>11</v>
      </c>
      <c r="F485" s="4" t="s">
        <v>75</v>
      </c>
      <c r="G485" t="s">
        <v>11</v>
      </c>
      <c r="H485" s="5">
        <v>81040.998000000007</v>
      </c>
      <c r="I485" s="5"/>
      <c r="J485" s="6">
        <v>81040.998000000007</v>
      </c>
      <c r="L485" t="s">
        <v>1340</v>
      </c>
    </row>
    <row r="486" spans="1:12" x14ac:dyDescent="0.25">
      <c r="A486" s="15" t="s">
        <v>929</v>
      </c>
      <c r="B486" s="4" t="s">
        <v>253</v>
      </c>
      <c r="C486" t="s">
        <v>186</v>
      </c>
      <c r="D486" s="4" t="s">
        <v>8</v>
      </c>
      <c r="E486" t="s">
        <v>9</v>
      </c>
      <c r="F486" s="4" t="s">
        <v>347</v>
      </c>
      <c r="G486" t="s">
        <v>348</v>
      </c>
      <c r="H486" s="5">
        <v>76387</v>
      </c>
      <c r="I486" s="5"/>
      <c r="J486" s="6">
        <v>76387</v>
      </c>
      <c r="L486" t="s">
        <v>1354</v>
      </c>
    </row>
    <row r="487" spans="1:12" x14ac:dyDescent="0.25">
      <c r="A487" s="7" t="s">
        <v>930</v>
      </c>
      <c r="B487" s="4" t="s">
        <v>810</v>
      </c>
      <c r="C487" t="s">
        <v>480</v>
      </c>
      <c r="D487" s="4" t="s">
        <v>6</v>
      </c>
      <c r="E487" t="s">
        <v>7</v>
      </c>
      <c r="F487" s="4" t="s">
        <v>108</v>
      </c>
      <c r="G487" t="s">
        <v>236</v>
      </c>
      <c r="H487" s="5">
        <v>68946.428</v>
      </c>
      <c r="I487" s="5"/>
      <c r="J487" s="6">
        <v>68946.428</v>
      </c>
      <c r="L487" t="s">
        <v>1307</v>
      </c>
    </row>
    <row r="488" spans="1:12" x14ac:dyDescent="0.25">
      <c r="A488" s="15" t="s">
        <v>931</v>
      </c>
      <c r="B488" s="4" t="s">
        <v>405</v>
      </c>
      <c r="C488" t="s">
        <v>183</v>
      </c>
      <c r="D488" s="4" t="s">
        <v>6</v>
      </c>
      <c r="E488" t="s">
        <v>7</v>
      </c>
      <c r="F488" s="4" t="s">
        <v>108</v>
      </c>
      <c r="G488" t="s">
        <v>236</v>
      </c>
      <c r="H488" s="5">
        <v>65268.998999999996</v>
      </c>
      <c r="I488" s="5"/>
      <c r="J488" s="6">
        <v>65268.998999999996</v>
      </c>
      <c r="L488" t="s">
        <v>1355</v>
      </c>
    </row>
    <row r="489" spans="1:12" x14ac:dyDescent="0.25">
      <c r="A489" s="15" t="s">
        <v>932</v>
      </c>
      <c r="B489" s="4" t="s">
        <v>405</v>
      </c>
      <c r="C489" t="s">
        <v>183</v>
      </c>
      <c r="D489" s="4" t="s">
        <v>8</v>
      </c>
      <c r="E489" t="s">
        <v>9</v>
      </c>
      <c r="F489" s="4" t="s">
        <v>75</v>
      </c>
      <c r="G489" t="s">
        <v>76</v>
      </c>
      <c r="H489" s="5">
        <v>62587.998000000007</v>
      </c>
      <c r="I489" s="5"/>
      <c r="J489" s="6">
        <v>62587.998000000007</v>
      </c>
      <c r="L489" t="s">
        <v>1351</v>
      </c>
    </row>
    <row r="490" spans="1:12" x14ac:dyDescent="0.25">
      <c r="A490" s="7" t="s">
        <v>933</v>
      </c>
      <c r="B490" s="4" t="s">
        <v>934</v>
      </c>
      <c r="C490" t="s">
        <v>480</v>
      </c>
      <c r="D490" s="4" t="s">
        <v>8</v>
      </c>
      <c r="E490" t="s">
        <v>9</v>
      </c>
      <c r="F490" s="4" t="s">
        <v>75</v>
      </c>
      <c r="G490" t="s">
        <v>76</v>
      </c>
      <c r="H490" s="5">
        <v>60165.483999999997</v>
      </c>
      <c r="I490" s="5"/>
      <c r="J490" s="6">
        <v>60165.483999999997</v>
      </c>
      <c r="L490" t="s">
        <v>1356</v>
      </c>
    </row>
    <row r="491" spans="1:12" x14ac:dyDescent="0.25">
      <c r="A491" s="15" t="s">
        <v>935</v>
      </c>
      <c r="B491" s="4" t="s">
        <v>405</v>
      </c>
      <c r="C491" t="s">
        <v>183</v>
      </c>
      <c r="D491" s="4" t="s">
        <v>6</v>
      </c>
      <c r="E491" t="s">
        <v>7</v>
      </c>
      <c r="F491" s="4" t="s">
        <v>75</v>
      </c>
      <c r="G491" t="s">
        <v>116</v>
      </c>
      <c r="H491" s="5">
        <v>54590.998999999996</v>
      </c>
      <c r="I491" s="5"/>
      <c r="J491" s="6">
        <v>54590.998999999996</v>
      </c>
      <c r="L491" t="s">
        <v>1357</v>
      </c>
    </row>
    <row r="492" spans="1:12" x14ac:dyDescent="0.25">
      <c r="A492" s="15" t="s">
        <v>936</v>
      </c>
      <c r="B492" s="4" t="s">
        <v>405</v>
      </c>
      <c r="C492" t="s">
        <v>183</v>
      </c>
      <c r="D492" s="4" t="s">
        <v>8</v>
      </c>
      <c r="E492" t="s">
        <v>9</v>
      </c>
      <c r="F492" s="4" t="s">
        <v>108</v>
      </c>
      <c r="G492" t="s">
        <v>543</v>
      </c>
      <c r="H492" s="5">
        <v>52359.998999999996</v>
      </c>
      <c r="I492" s="5"/>
      <c r="J492" s="6">
        <v>52359.998999999996</v>
      </c>
      <c r="L492" t="s">
        <v>1323</v>
      </c>
    </row>
    <row r="493" spans="1:12" x14ac:dyDescent="0.25">
      <c r="A493" s="7" t="s">
        <v>937</v>
      </c>
      <c r="B493" s="4" t="s">
        <v>938</v>
      </c>
      <c r="C493" t="s">
        <v>480</v>
      </c>
      <c r="D493" s="4" t="s">
        <v>10</v>
      </c>
      <c r="E493" t="s">
        <v>11</v>
      </c>
      <c r="F493" s="4" t="s">
        <v>108</v>
      </c>
      <c r="G493" t="s">
        <v>109</v>
      </c>
      <c r="H493" s="5">
        <v>38849.525999999998</v>
      </c>
      <c r="I493" s="5"/>
      <c r="J493" s="6">
        <v>38849.525999999998</v>
      </c>
      <c r="L493" t="s">
        <v>1358</v>
      </c>
    </row>
    <row r="494" spans="1:12" x14ac:dyDescent="0.25">
      <c r="A494" s="15" t="s">
        <v>939</v>
      </c>
      <c r="B494" s="4" t="s">
        <v>489</v>
      </c>
      <c r="C494" t="s">
        <v>490</v>
      </c>
      <c r="D494" s="4" t="s">
        <v>12</v>
      </c>
      <c r="E494" t="s">
        <v>13</v>
      </c>
      <c r="F494" s="4" t="s">
        <v>75</v>
      </c>
      <c r="G494" t="s">
        <v>157</v>
      </c>
      <c r="H494" s="5">
        <v>37595.362999999998</v>
      </c>
      <c r="I494" s="5"/>
      <c r="J494" s="6">
        <v>37595.362999999998</v>
      </c>
      <c r="L494" t="s">
        <v>1185</v>
      </c>
    </row>
    <row r="495" spans="1:12" x14ac:dyDescent="0.25">
      <c r="A495" s="15" t="s">
        <v>940</v>
      </c>
      <c r="B495" s="4" t="s">
        <v>313</v>
      </c>
      <c r="C495" t="s">
        <v>183</v>
      </c>
      <c r="D495" s="4" t="s">
        <v>8</v>
      </c>
      <c r="E495" t="s">
        <v>9</v>
      </c>
      <c r="F495" s="4" t="s">
        <v>75</v>
      </c>
      <c r="G495" t="s">
        <v>76</v>
      </c>
      <c r="H495" s="5">
        <v>34189.718000000001</v>
      </c>
      <c r="I495" s="5"/>
      <c r="J495" s="6">
        <v>34189.718000000001</v>
      </c>
      <c r="L495" t="s">
        <v>1075</v>
      </c>
    </row>
    <row r="496" spans="1:12" x14ac:dyDescent="0.25">
      <c r="A496" s="15" t="s">
        <v>941</v>
      </c>
      <c r="B496" s="4" t="s">
        <v>253</v>
      </c>
      <c r="C496" t="s">
        <v>186</v>
      </c>
      <c r="D496" s="4" t="s">
        <v>8</v>
      </c>
      <c r="E496" t="s">
        <v>9</v>
      </c>
      <c r="F496" s="4" t="s">
        <v>347</v>
      </c>
      <c r="G496" t="s">
        <v>348</v>
      </c>
      <c r="H496" s="5">
        <v>31601</v>
      </c>
      <c r="I496" s="5"/>
      <c r="J496" s="6">
        <v>31601</v>
      </c>
      <c r="L496" t="s">
        <v>1359</v>
      </c>
    </row>
    <row r="497" spans="1:12" x14ac:dyDescent="0.25">
      <c r="A497" s="7" t="s">
        <v>942</v>
      </c>
      <c r="B497" s="4" t="s">
        <v>943</v>
      </c>
      <c r="C497" t="s">
        <v>944</v>
      </c>
      <c r="D497" s="4" t="s">
        <v>12</v>
      </c>
      <c r="E497" t="s">
        <v>13</v>
      </c>
      <c r="F497" s="4" t="s">
        <v>75</v>
      </c>
      <c r="G497" t="s">
        <v>157</v>
      </c>
      <c r="H497" s="5">
        <v>17342</v>
      </c>
      <c r="I497" s="5"/>
      <c r="J497" s="6">
        <v>17342</v>
      </c>
      <c r="L497" t="s">
        <v>1360</v>
      </c>
    </row>
    <row r="498" spans="1:12" x14ac:dyDescent="0.25">
      <c r="A498" s="7" t="s">
        <v>945</v>
      </c>
      <c r="B498" s="4" t="s">
        <v>946</v>
      </c>
      <c r="C498" t="s">
        <v>79</v>
      </c>
      <c r="D498" s="4" t="s">
        <v>8</v>
      </c>
      <c r="E498" t="s">
        <v>9</v>
      </c>
      <c r="F498" s="4" t="s">
        <v>75</v>
      </c>
      <c r="G498" t="s">
        <v>76</v>
      </c>
      <c r="H498" s="5">
        <v>-4203.01</v>
      </c>
      <c r="I498" s="5"/>
      <c r="J498" s="6">
        <v>-4203.01</v>
      </c>
      <c r="L498" t="s">
        <v>1361</v>
      </c>
    </row>
    <row r="499" spans="1:12" x14ac:dyDescent="0.25">
      <c r="A499" s="7" t="s">
        <v>947</v>
      </c>
      <c r="B499" s="4" t="s">
        <v>948</v>
      </c>
      <c r="C499" t="s">
        <v>949</v>
      </c>
      <c r="D499" s="4" t="s">
        <v>12</v>
      </c>
      <c r="E499" t="s">
        <v>13</v>
      </c>
      <c r="F499" s="4" t="s">
        <v>75</v>
      </c>
      <c r="G499" t="s">
        <v>157</v>
      </c>
      <c r="H499" s="5">
        <v>-6202.02</v>
      </c>
      <c r="I499" s="5"/>
      <c r="J499" s="6">
        <v>-6202.02</v>
      </c>
      <c r="L499" t="s">
        <v>1362</v>
      </c>
    </row>
    <row r="500" spans="1:12" x14ac:dyDescent="0.25">
      <c r="A500" s="7" t="s">
        <v>950</v>
      </c>
      <c r="B500" s="4" t="s">
        <v>951</v>
      </c>
      <c r="C500" t="s">
        <v>952</v>
      </c>
      <c r="D500" s="4" t="s">
        <v>12</v>
      </c>
      <c r="E500" t="s">
        <v>13</v>
      </c>
      <c r="F500" s="4" t="s">
        <v>75</v>
      </c>
      <c r="G500" t="s">
        <v>157</v>
      </c>
      <c r="H500" s="5">
        <v>-30251</v>
      </c>
      <c r="I500" s="5"/>
      <c r="J500" s="6">
        <v>-30251</v>
      </c>
      <c r="L500" t="s">
        <v>1363</v>
      </c>
    </row>
    <row r="501" spans="1:12" x14ac:dyDescent="0.25">
      <c r="A501" s="7" t="s">
        <v>953</v>
      </c>
      <c r="B501" s="4" t="s">
        <v>954</v>
      </c>
      <c r="C501" t="s">
        <v>955</v>
      </c>
      <c r="D501" s="4" t="s">
        <v>12</v>
      </c>
      <c r="E501" t="s">
        <v>13</v>
      </c>
      <c r="F501" s="4" t="s">
        <v>75</v>
      </c>
      <c r="G501" t="s">
        <v>157</v>
      </c>
      <c r="H501" s="5">
        <v>-34777</v>
      </c>
      <c r="I501" s="5"/>
      <c r="J501" s="6">
        <v>-34777</v>
      </c>
      <c r="L501" t="s">
        <v>1364</v>
      </c>
    </row>
    <row r="502" spans="1:12" x14ac:dyDescent="0.25">
      <c r="A502" s="7" t="s">
        <v>956</v>
      </c>
      <c r="B502" s="4" t="s">
        <v>957</v>
      </c>
      <c r="C502" t="s">
        <v>264</v>
      </c>
      <c r="D502" s="4" t="s">
        <v>8</v>
      </c>
      <c r="E502" t="s">
        <v>9</v>
      </c>
      <c r="F502" s="4" t="s">
        <v>108</v>
      </c>
      <c r="G502" t="s">
        <v>543</v>
      </c>
      <c r="H502" s="5">
        <v>-36064.980000000003</v>
      </c>
      <c r="I502" s="5"/>
      <c r="J502" s="6">
        <v>-36064.980000000003</v>
      </c>
      <c r="L502" t="s">
        <v>1365</v>
      </c>
    </row>
    <row r="503" spans="1:12" x14ac:dyDescent="0.25">
      <c r="A503" s="7" t="s">
        <v>958</v>
      </c>
      <c r="B503" s="4" t="s">
        <v>959</v>
      </c>
      <c r="C503" t="s">
        <v>952</v>
      </c>
      <c r="D503" s="4" t="s">
        <v>12</v>
      </c>
      <c r="E503" t="s">
        <v>13</v>
      </c>
      <c r="F503" s="4" t="s">
        <v>75</v>
      </c>
      <c r="G503" t="s">
        <v>157</v>
      </c>
      <c r="H503" s="5">
        <v>-48397</v>
      </c>
      <c r="I503" s="5"/>
      <c r="J503" s="6">
        <v>-48397</v>
      </c>
      <c r="L503" t="s">
        <v>1366</v>
      </c>
    </row>
    <row r="504" spans="1:12" x14ac:dyDescent="0.25">
      <c r="A504" s="7" t="s">
        <v>960</v>
      </c>
      <c r="B504" s="4" t="s">
        <v>961</v>
      </c>
      <c r="C504" t="s">
        <v>962</v>
      </c>
      <c r="D504" s="4" t="s">
        <v>12</v>
      </c>
      <c r="E504" t="s">
        <v>13</v>
      </c>
      <c r="F504" s="4" t="s">
        <v>75</v>
      </c>
      <c r="G504" t="s">
        <v>157</v>
      </c>
      <c r="H504" s="5">
        <v>-59779.31</v>
      </c>
      <c r="I504" s="5"/>
      <c r="J504" s="6">
        <v>-59779.31</v>
      </c>
      <c r="L504" t="s">
        <v>1367</v>
      </c>
    </row>
    <row r="505" spans="1:12" x14ac:dyDescent="0.25">
      <c r="A505" s="7" t="s">
        <v>963</v>
      </c>
      <c r="B505" s="4" t="s">
        <v>964</v>
      </c>
      <c r="C505" t="s">
        <v>965</v>
      </c>
      <c r="D505" s="4" t="s">
        <v>8</v>
      </c>
      <c r="E505" t="s">
        <v>9</v>
      </c>
      <c r="F505" s="4" t="s">
        <v>75</v>
      </c>
      <c r="G505" t="s">
        <v>76</v>
      </c>
      <c r="H505" s="5">
        <v>-93855.94</v>
      </c>
      <c r="I505" s="5"/>
      <c r="J505" s="6">
        <v>-93855.94</v>
      </c>
      <c r="L505" t="s">
        <v>1368</v>
      </c>
    </row>
    <row r="506" spans="1:12" x14ac:dyDescent="0.25">
      <c r="A506" s="7" t="s">
        <v>966</v>
      </c>
      <c r="B506" s="4" t="s">
        <v>967</v>
      </c>
      <c r="C506" t="s">
        <v>968</v>
      </c>
      <c r="D506" s="4" t="s">
        <v>12</v>
      </c>
      <c r="E506" t="s">
        <v>13</v>
      </c>
      <c r="F506" s="4" t="s">
        <v>75</v>
      </c>
      <c r="G506" t="s">
        <v>157</v>
      </c>
      <c r="H506" s="5">
        <v>-104325</v>
      </c>
      <c r="I506" s="5"/>
      <c r="J506" s="6">
        <v>-104325</v>
      </c>
      <c r="L506" t="s">
        <v>1369</v>
      </c>
    </row>
    <row r="507" spans="1:12" x14ac:dyDescent="0.25">
      <c r="A507" s="15" t="s">
        <v>969</v>
      </c>
      <c r="B507" s="4" t="s">
        <v>970</v>
      </c>
      <c r="C507" t="s">
        <v>971</v>
      </c>
      <c r="D507" s="4" t="s">
        <v>12</v>
      </c>
      <c r="E507" t="s">
        <v>13</v>
      </c>
      <c r="F507" s="4" t="s">
        <v>75</v>
      </c>
      <c r="G507" t="s">
        <v>157</v>
      </c>
      <c r="H507" s="5">
        <v>-106423.2</v>
      </c>
      <c r="I507" s="5"/>
      <c r="J507" s="6">
        <v>-106423.2</v>
      </c>
      <c r="L507" t="s">
        <v>1370</v>
      </c>
    </row>
    <row r="508" spans="1:12" x14ac:dyDescent="0.25">
      <c r="A508" s="7" t="s">
        <v>972</v>
      </c>
      <c r="B508" s="4" t="s">
        <v>973</v>
      </c>
      <c r="C508" t="s">
        <v>445</v>
      </c>
      <c r="D508" s="4" t="s">
        <v>12</v>
      </c>
      <c r="E508" t="s">
        <v>13</v>
      </c>
      <c r="F508" s="4" t="s">
        <v>75</v>
      </c>
      <c r="G508" t="s">
        <v>157</v>
      </c>
      <c r="H508" s="5">
        <v>-117961</v>
      </c>
      <c r="I508" s="5"/>
      <c r="J508" s="6">
        <v>-117961</v>
      </c>
      <c r="L508" t="s">
        <v>1371</v>
      </c>
    </row>
    <row r="509" spans="1:12" x14ac:dyDescent="0.25">
      <c r="A509" s="15" t="s">
        <v>974</v>
      </c>
      <c r="B509" s="4" t="s">
        <v>975</v>
      </c>
      <c r="C509" t="s">
        <v>952</v>
      </c>
      <c r="D509" s="4" t="s">
        <v>12</v>
      </c>
      <c r="E509" t="s">
        <v>13</v>
      </c>
      <c r="F509" s="4" t="s">
        <v>75</v>
      </c>
      <c r="G509" t="s">
        <v>157</v>
      </c>
      <c r="H509" s="5">
        <v>-146728</v>
      </c>
      <c r="I509" s="5"/>
      <c r="J509" s="6">
        <v>-146728</v>
      </c>
      <c r="L509" t="s">
        <v>1372</v>
      </c>
    </row>
    <row r="510" spans="1:12" x14ac:dyDescent="0.25">
      <c r="A510" s="7" t="s">
        <v>976</v>
      </c>
      <c r="B510" s="4" t="s">
        <v>977</v>
      </c>
      <c r="C510" t="s">
        <v>978</v>
      </c>
      <c r="D510" s="4" t="s">
        <v>12</v>
      </c>
      <c r="E510" t="s">
        <v>13</v>
      </c>
      <c r="F510" s="4" t="s">
        <v>75</v>
      </c>
      <c r="G510" t="s">
        <v>157</v>
      </c>
      <c r="H510" s="5">
        <v>-148530.54999999999</v>
      </c>
      <c r="I510" s="5"/>
      <c r="J510" s="6">
        <v>-148530.54999999999</v>
      </c>
      <c r="L510" t="s">
        <v>1373</v>
      </c>
    </row>
    <row r="511" spans="1:12" x14ac:dyDescent="0.25">
      <c r="A511" s="15" t="s">
        <v>979</v>
      </c>
      <c r="B511" s="4" t="s">
        <v>980</v>
      </c>
      <c r="C511" t="s">
        <v>981</v>
      </c>
      <c r="D511" s="4" t="s">
        <v>12</v>
      </c>
      <c r="E511" t="s">
        <v>13</v>
      </c>
      <c r="F511" s="4" t="s">
        <v>75</v>
      </c>
      <c r="G511" t="s">
        <v>157</v>
      </c>
      <c r="H511" s="5">
        <v>-190279.39</v>
      </c>
      <c r="I511" s="5"/>
      <c r="J511" s="6">
        <v>-190279.39</v>
      </c>
      <c r="L511" t="s">
        <v>1374</v>
      </c>
    </row>
    <row r="512" spans="1:12" x14ac:dyDescent="0.25">
      <c r="A512" s="7" t="s">
        <v>982</v>
      </c>
      <c r="B512" s="4" t="s">
        <v>983</v>
      </c>
      <c r="C512" t="s">
        <v>984</v>
      </c>
      <c r="D512" s="4" t="s">
        <v>12</v>
      </c>
      <c r="E512" t="s">
        <v>13</v>
      </c>
      <c r="F512" s="4" t="s">
        <v>75</v>
      </c>
      <c r="G512" t="s">
        <v>157</v>
      </c>
      <c r="H512" s="5">
        <v>-216052.58</v>
      </c>
      <c r="I512" s="5"/>
      <c r="J512" s="6">
        <v>-216052.58</v>
      </c>
      <c r="L512" t="s">
        <v>1375</v>
      </c>
    </row>
    <row r="513" spans="1:12" x14ac:dyDescent="0.25">
      <c r="A513" s="7" t="s">
        <v>985</v>
      </c>
      <c r="B513" s="4" t="s">
        <v>986</v>
      </c>
      <c r="C513" t="s">
        <v>410</v>
      </c>
      <c r="D513" s="4" t="s">
        <v>12</v>
      </c>
      <c r="E513" t="s">
        <v>13</v>
      </c>
      <c r="F513" s="4" t="s">
        <v>75</v>
      </c>
      <c r="G513" t="s">
        <v>157</v>
      </c>
      <c r="H513" s="5">
        <v>-263580</v>
      </c>
      <c r="I513" s="5"/>
      <c r="J513" s="6">
        <v>-263580</v>
      </c>
      <c r="L513" t="s">
        <v>1376</v>
      </c>
    </row>
    <row r="514" spans="1:12" x14ac:dyDescent="0.25">
      <c r="A514" s="7" t="s">
        <v>987</v>
      </c>
      <c r="B514" s="4" t="s">
        <v>988</v>
      </c>
      <c r="C514" t="s">
        <v>132</v>
      </c>
      <c r="D514" s="4" t="s">
        <v>6</v>
      </c>
      <c r="E514" t="s">
        <v>7</v>
      </c>
      <c r="F514" s="4" t="s">
        <v>95</v>
      </c>
      <c r="G514" t="s">
        <v>96</v>
      </c>
      <c r="H514" s="5">
        <v>-298351.65999999997</v>
      </c>
      <c r="I514" s="5"/>
      <c r="J514" s="6">
        <v>-298351.65999999997</v>
      </c>
      <c r="L514" t="s">
        <v>1377</v>
      </c>
    </row>
    <row r="515" spans="1:12" x14ac:dyDescent="0.25">
      <c r="A515" s="7" t="s">
        <v>989</v>
      </c>
      <c r="B515" s="4" t="s">
        <v>990</v>
      </c>
      <c r="C515" t="s">
        <v>368</v>
      </c>
      <c r="D515" s="4" t="s">
        <v>12</v>
      </c>
      <c r="E515" t="s">
        <v>13</v>
      </c>
      <c r="F515" s="4" t="s">
        <v>75</v>
      </c>
      <c r="G515" t="s">
        <v>157</v>
      </c>
      <c r="H515" s="5">
        <v>-299261.15999999997</v>
      </c>
      <c r="I515" s="5"/>
      <c r="J515" s="6">
        <v>-299261.15999999997</v>
      </c>
      <c r="L515" t="s">
        <v>1378</v>
      </c>
    </row>
    <row r="516" spans="1:12" x14ac:dyDescent="0.25">
      <c r="A516" s="7" t="s">
        <v>991</v>
      </c>
      <c r="B516" s="4" t="s">
        <v>992</v>
      </c>
      <c r="C516" t="s">
        <v>993</v>
      </c>
      <c r="D516" s="4" t="s">
        <v>12</v>
      </c>
      <c r="E516" t="s">
        <v>13</v>
      </c>
      <c r="F516" s="4" t="s">
        <v>75</v>
      </c>
      <c r="G516" t="s">
        <v>157</v>
      </c>
      <c r="H516" s="5">
        <v>-306595.83</v>
      </c>
      <c r="I516" s="5"/>
      <c r="J516" s="6">
        <v>-306595.83</v>
      </c>
      <c r="L516" t="s">
        <v>1379</v>
      </c>
    </row>
    <row r="517" spans="1:12" x14ac:dyDescent="0.25">
      <c r="A517" s="7" t="s">
        <v>994</v>
      </c>
      <c r="B517" s="4" t="s">
        <v>995</v>
      </c>
      <c r="C517" t="s">
        <v>996</v>
      </c>
      <c r="D517" s="4" t="s">
        <v>12</v>
      </c>
      <c r="E517" t="s">
        <v>13</v>
      </c>
      <c r="F517" s="4" t="s">
        <v>75</v>
      </c>
      <c r="G517" t="s">
        <v>157</v>
      </c>
      <c r="H517" s="5">
        <v>-343425.58</v>
      </c>
      <c r="I517" s="5">
        <v>-15890</v>
      </c>
      <c r="J517" s="6">
        <v>-359315.58</v>
      </c>
      <c r="L517" t="s">
        <v>1380</v>
      </c>
    </row>
    <row r="518" spans="1:12" x14ac:dyDescent="0.25">
      <c r="A518" s="7" t="s">
        <v>997</v>
      </c>
      <c r="B518" s="4" t="s">
        <v>998</v>
      </c>
      <c r="C518" t="s">
        <v>503</v>
      </c>
      <c r="D518" s="4" t="s">
        <v>16</v>
      </c>
      <c r="E518" t="s">
        <v>17</v>
      </c>
      <c r="F518" s="4" t="s">
        <v>82</v>
      </c>
      <c r="G518" t="s">
        <v>83</v>
      </c>
      <c r="H518" s="5">
        <v>-366747</v>
      </c>
      <c r="I518" s="5"/>
      <c r="J518" s="6">
        <v>-366747</v>
      </c>
      <c r="L518" t="s">
        <v>1381</v>
      </c>
    </row>
    <row r="519" spans="1:12" x14ac:dyDescent="0.25">
      <c r="A519" s="7" t="s">
        <v>999</v>
      </c>
      <c r="B519" s="4" t="s">
        <v>1000</v>
      </c>
      <c r="C519" t="s">
        <v>410</v>
      </c>
      <c r="D519" s="4" t="s">
        <v>12</v>
      </c>
      <c r="E519" t="s">
        <v>13</v>
      </c>
      <c r="F519" s="4" t="s">
        <v>75</v>
      </c>
      <c r="G519" t="s">
        <v>157</v>
      </c>
      <c r="H519" s="5">
        <v>-380219</v>
      </c>
      <c r="I519" s="5"/>
      <c r="J519" s="6">
        <v>-380219</v>
      </c>
      <c r="L519" t="s">
        <v>1382</v>
      </c>
    </row>
    <row r="520" spans="1:12" x14ac:dyDescent="0.25">
      <c r="A520" s="7" t="s">
        <v>1001</v>
      </c>
      <c r="B520" s="4" t="s">
        <v>1002</v>
      </c>
      <c r="C520" t="s">
        <v>115</v>
      </c>
      <c r="D520" s="4" t="s">
        <v>16</v>
      </c>
      <c r="E520" t="s">
        <v>17</v>
      </c>
      <c r="F520" s="4" t="s">
        <v>82</v>
      </c>
      <c r="G520" t="s">
        <v>83</v>
      </c>
      <c r="H520" s="5">
        <v>-432642.19</v>
      </c>
      <c r="I520" s="5"/>
      <c r="J520" s="6">
        <v>-432642.19</v>
      </c>
      <c r="L520" t="s">
        <v>1383</v>
      </c>
    </row>
    <row r="521" spans="1:12" x14ac:dyDescent="0.25">
      <c r="A521" s="15" t="s">
        <v>1003</v>
      </c>
      <c r="B521" s="4" t="s">
        <v>1004</v>
      </c>
      <c r="C521" t="s">
        <v>944</v>
      </c>
      <c r="D521" s="4" t="s">
        <v>12</v>
      </c>
      <c r="E521" t="s">
        <v>13</v>
      </c>
      <c r="F521" s="4" t="s">
        <v>75</v>
      </c>
      <c r="G521" t="s">
        <v>157</v>
      </c>
      <c r="H521" s="5">
        <v>-465874.84</v>
      </c>
      <c r="I521" s="5"/>
      <c r="J521" s="6">
        <v>-465874.84</v>
      </c>
      <c r="L521" t="s">
        <v>1384</v>
      </c>
    </row>
    <row r="522" spans="1:12" x14ac:dyDescent="0.25">
      <c r="A522" s="7" t="s">
        <v>1005</v>
      </c>
      <c r="B522" s="4" t="s">
        <v>1006</v>
      </c>
      <c r="C522" t="s">
        <v>1007</v>
      </c>
      <c r="D522" s="4" t="s">
        <v>12</v>
      </c>
      <c r="E522" t="s">
        <v>13</v>
      </c>
      <c r="F522" s="4" t="s">
        <v>75</v>
      </c>
      <c r="G522" t="s">
        <v>157</v>
      </c>
      <c r="H522" s="5"/>
      <c r="I522" s="5">
        <v>-474000</v>
      </c>
      <c r="J522" s="6">
        <v>-474000</v>
      </c>
      <c r="L522" t="s">
        <v>1385</v>
      </c>
    </row>
    <row r="523" spans="1:12" x14ac:dyDescent="0.25">
      <c r="A523" s="15" t="s">
        <v>1008</v>
      </c>
      <c r="B523" s="4" t="s">
        <v>1009</v>
      </c>
      <c r="C523" t="s">
        <v>978</v>
      </c>
      <c r="D523" s="4" t="s">
        <v>12</v>
      </c>
      <c r="E523" t="s">
        <v>13</v>
      </c>
      <c r="F523" s="4" t="s">
        <v>75</v>
      </c>
      <c r="G523" t="s">
        <v>157</v>
      </c>
      <c r="H523" s="5">
        <v>-658778.11</v>
      </c>
      <c r="I523" s="5"/>
      <c r="J523" s="6">
        <v>-658778.11</v>
      </c>
      <c r="L523" t="s">
        <v>1386</v>
      </c>
    </row>
    <row r="524" spans="1:12" x14ac:dyDescent="0.25">
      <c r="A524" s="7" t="s">
        <v>1010</v>
      </c>
      <c r="B524" s="4" t="s">
        <v>1011</v>
      </c>
      <c r="C524" t="s">
        <v>1012</v>
      </c>
      <c r="D524" s="4" t="s">
        <v>12</v>
      </c>
      <c r="E524" t="s">
        <v>13</v>
      </c>
      <c r="F524" s="4" t="s">
        <v>75</v>
      </c>
      <c r="G524" t="s">
        <v>157</v>
      </c>
      <c r="H524" s="5">
        <v>-660383</v>
      </c>
      <c r="I524" s="5"/>
      <c r="J524" s="6">
        <v>-660383</v>
      </c>
      <c r="L524" t="s">
        <v>1387</v>
      </c>
    </row>
    <row r="525" spans="1:12" x14ac:dyDescent="0.25">
      <c r="A525" s="7" t="s">
        <v>1013</v>
      </c>
      <c r="B525" s="4" t="s">
        <v>1014</v>
      </c>
      <c r="C525" t="s">
        <v>944</v>
      </c>
      <c r="D525" s="4" t="s">
        <v>12</v>
      </c>
      <c r="E525" t="s">
        <v>13</v>
      </c>
      <c r="F525" s="4" t="s">
        <v>75</v>
      </c>
      <c r="G525" t="s">
        <v>157</v>
      </c>
      <c r="H525" s="5"/>
      <c r="I525" s="5">
        <v>-680000</v>
      </c>
      <c r="J525" s="6">
        <v>-680000</v>
      </c>
      <c r="L525" t="s">
        <v>1388</v>
      </c>
    </row>
    <row r="526" spans="1:12" x14ac:dyDescent="0.25">
      <c r="A526" s="7" t="s">
        <v>1015</v>
      </c>
      <c r="B526" s="4" t="s">
        <v>1016</v>
      </c>
      <c r="C526" t="s">
        <v>1017</v>
      </c>
      <c r="D526" s="4" t="s">
        <v>12</v>
      </c>
      <c r="E526" t="s">
        <v>13</v>
      </c>
      <c r="F526" s="4" t="s">
        <v>75</v>
      </c>
      <c r="G526" t="s">
        <v>157</v>
      </c>
      <c r="H526" s="5">
        <v>-719687.28</v>
      </c>
      <c r="I526" s="5"/>
      <c r="J526" s="6">
        <v>-719687.28</v>
      </c>
      <c r="L526" t="s">
        <v>1389</v>
      </c>
    </row>
    <row r="527" spans="1:12" x14ac:dyDescent="0.25">
      <c r="A527" s="7" t="s">
        <v>1018</v>
      </c>
      <c r="B527" s="4" t="s">
        <v>1019</v>
      </c>
      <c r="C527" t="s">
        <v>1020</v>
      </c>
      <c r="D527" s="4" t="s">
        <v>12</v>
      </c>
      <c r="E527" t="s">
        <v>13</v>
      </c>
      <c r="F527" s="4" t="s">
        <v>75</v>
      </c>
      <c r="G527" t="s">
        <v>157</v>
      </c>
      <c r="H527" s="5">
        <v>-835082.74</v>
      </c>
      <c r="I527" s="5"/>
      <c r="J527" s="6">
        <v>-835082.74</v>
      </c>
      <c r="L527" t="s">
        <v>1390</v>
      </c>
    </row>
    <row r="528" spans="1:12" x14ac:dyDescent="0.25">
      <c r="A528" s="7" t="s">
        <v>1021</v>
      </c>
      <c r="B528" s="4" t="s">
        <v>1022</v>
      </c>
      <c r="C528" t="s">
        <v>1023</v>
      </c>
      <c r="D528" s="4" t="s">
        <v>6</v>
      </c>
      <c r="E528" t="s">
        <v>7</v>
      </c>
      <c r="F528" s="4" t="s">
        <v>75</v>
      </c>
      <c r="G528" t="s">
        <v>116</v>
      </c>
      <c r="H528" s="5">
        <v>-1021583</v>
      </c>
      <c r="I528" s="5"/>
      <c r="J528" s="6">
        <v>-1021583</v>
      </c>
      <c r="L528" t="s">
        <v>1391</v>
      </c>
    </row>
    <row r="529" spans="1:12" x14ac:dyDescent="0.25">
      <c r="A529" s="7" t="s">
        <v>1024</v>
      </c>
      <c r="B529" s="4" t="s">
        <v>1025</v>
      </c>
      <c r="C529" t="s">
        <v>431</v>
      </c>
      <c r="D529" s="4" t="s">
        <v>12</v>
      </c>
      <c r="E529" t="s">
        <v>13</v>
      </c>
      <c r="F529" s="4" t="s">
        <v>75</v>
      </c>
      <c r="G529" t="s">
        <v>157</v>
      </c>
      <c r="H529" s="5">
        <v>-1025391</v>
      </c>
      <c r="I529" s="5"/>
      <c r="J529" s="6">
        <v>-1025391</v>
      </c>
      <c r="L529" t="s">
        <v>1392</v>
      </c>
    </row>
    <row r="530" spans="1:12" x14ac:dyDescent="0.25">
      <c r="A530" s="7" t="s">
        <v>1026</v>
      </c>
      <c r="B530" s="4" t="s">
        <v>1027</v>
      </c>
      <c r="C530" t="s">
        <v>1028</v>
      </c>
      <c r="D530" s="4" t="s">
        <v>12</v>
      </c>
      <c r="E530" t="s">
        <v>13</v>
      </c>
      <c r="F530" s="4" t="s">
        <v>75</v>
      </c>
      <c r="G530" t="s">
        <v>157</v>
      </c>
      <c r="H530" s="5">
        <v>-3293900.43</v>
      </c>
      <c r="I530" s="5"/>
      <c r="J530" s="6">
        <v>-3293900.43</v>
      </c>
      <c r="L530" t="s">
        <v>1393</v>
      </c>
    </row>
    <row r="531" spans="1:12" x14ac:dyDescent="0.25">
      <c r="A531" s="7" t="s">
        <v>1029</v>
      </c>
      <c r="B531" s="4" t="s">
        <v>1030</v>
      </c>
      <c r="C531" t="s">
        <v>1031</v>
      </c>
      <c r="D531" s="4" t="s">
        <v>8</v>
      </c>
      <c r="E531" t="s">
        <v>9</v>
      </c>
      <c r="F531" s="4" t="s">
        <v>75</v>
      </c>
      <c r="G531" t="s">
        <v>76</v>
      </c>
      <c r="H531" s="5">
        <v>-3571311.16</v>
      </c>
      <c r="I531" s="5"/>
      <c r="J531" s="6">
        <v>-3571311.16</v>
      </c>
      <c r="L531" t="s">
        <v>1394</v>
      </c>
    </row>
    <row r="532" spans="1:12" x14ac:dyDescent="0.25">
      <c r="A532" s="7" t="s">
        <v>1032</v>
      </c>
      <c r="B532" s="4" t="s">
        <v>1033</v>
      </c>
      <c r="C532" t="s">
        <v>1034</v>
      </c>
      <c r="D532" s="4" t="s">
        <v>10</v>
      </c>
      <c r="E532" t="s">
        <v>11</v>
      </c>
      <c r="F532" s="4" t="s">
        <v>108</v>
      </c>
      <c r="G532" t="s">
        <v>109</v>
      </c>
      <c r="H532" s="5">
        <v>-3590138</v>
      </c>
      <c r="I532" s="5"/>
      <c r="J532" s="6">
        <v>-3590138</v>
      </c>
      <c r="L532" t="s">
        <v>1395</v>
      </c>
    </row>
    <row r="533" spans="1:12" x14ac:dyDescent="0.25">
      <c r="A533" s="11" t="s">
        <v>24</v>
      </c>
      <c r="B533" s="11"/>
      <c r="C533" s="11"/>
      <c r="D533" s="11"/>
      <c r="E533" s="11"/>
      <c r="F533" s="11"/>
      <c r="G533" s="11"/>
      <c r="H533" s="12">
        <v>2742097270.9280019</v>
      </c>
      <c r="I533" s="12">
        <v>10933610</v>
      </c>
      <c r="J533" s="12">
        <v>2753030880.9280019</v>
      </c>
      <c r="L533" s="11"/>
    </row>
    <row r="534" spans="1:12" x14ac:dyDescent="0.25">
      <c r="A534" s="13" t="s">
        <v>45</v>
      </c>
    </row>
    <row r="535" spans="1:12" x14ac:dyDescent="0.25">
      <c r="A535" s="13" t="s">
        <v>1397</v>
      </c>
    </row>
  </sheetData>
  <autoFilter ref="A3:L3" xr:uid="{4D763227-2EC9-4EC5-BD2B-519FFAEE5329}"/>
  <mergeCells count="1">
    <mergeCell ref="H2:J2"/>
  </mergeCells>
  <conditionalFormatting sqref="A1:A536 A916:A1048576">
    <cfRule type="duplicateValues" dxfId="1" priority="1"/>
  </conditionalFormatting>
  <pageMargins left="0.7" right="0.7" top="0.75" bottom="0.75" header="0.3" footer="0.3"/>
  <pageSetup paperSize="9" scale="33" orientation="portrait"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B7F29-AC01-42D5-B9AE-EFA7E871C1F4}">
  <dimension ref="A1:K376"/>
  <sheetViews>
    <sheetView zoomScaleNormal="100" workbookViewId="0"/>
  </sheetViews>
  <sheetFormatPr defaultRowHeight="15" x14ac:dyDescent="0.25"/>
  <cols>
    <col min="1" max="1" width="16.140625" bestFit="1" customWidth="1"/>
    <col min="2" max="2" width="62.42578125" customWidth="1"/>
    <col min="3" max="3" width="65" customWidth="1"/>
    <col min="4" max="4" width="5.140625" customWidth="1"/>
    <col min="5" max="5" width="25" customWidth="1"/>
    <col min="6" max="6" width="5.42578125" customWidth="1"/>
    <col min="7" max="7" width="42" customWidth="1"/>
    <col min="8" max="9" width="13" bestFit="1" customWidth="1"/>
    <col min="10" max="10" width="5.85546875" style="17" customWidth="1"/>
    <col min="11" max="11" width="118.42578125" customWidth="1"/>
  </cols>
  <sheetData>
    <row r="1" spans="1:11" ht="15.75" x14ac:dyDescent="0.25">
      <c r="A1" s="14" t="s">
        <v>1441</v>
      </c>
      <c r="B1" s="14"/>
      <c r="C1" s="14"/>
      <c r="D1" s="14"/>
      <c r="E1" s="16" t="s">
        <v>1439</v>
      </c>
      <c r="F1" s="16"/>
      <c r="G1" s="16"/>
    </row>
    <row r="2" spans="1:11" ht="23.25" customHeight="1" x14ac:dyDescent="0.25">
      <c r="A2" s="3" t="s">
        <v>67</v>
      </c>
      <c r="B2" s="3" t="s">
        <v>68</v>
      </c>
      <c r="C2" s="3" t="s">
        <v>69</v>
      </c>
      <c r="D2" s="3" t="s">
        <v>1</v>
      </c>
      <c r="E2" s="3" t="s">
        <v>2</v>
      </c>
      <c r="F2" s="3" t="s">
        <v>70</v>
      </c>
      <c r="G2" s="3" t="s">
        <v>71</v>
      </c>
      <c r="H2" s="3" t="s">
        <v>1399</v>
      </c>
      <c r="I2" s="2" t="s">
        <v>1398</v>
      </c>
      <c r="J2" s="18"/>
      <c r="K2" s="3" t="s">
        <v>1035</v>
      </c>
    </row>
    <row r="3" spans="1:11" x14ac:dyDescent="0.25">
      <c r="A3" s="15" t="s">
        <v>72</v>
      </c>
      <c r="B3" s="4" t="s">
        <v>73</v>
      </c>
      <c r="C3" t="s">
        <v>74</v>
      </c>
      <c r="D3" s="4" t="s">
        <v>8</v>
      </c>
      <c r="E3" t="s">
        <v>9</v>
      </c>
      <c r="F3" s="4" t="s">
        <v>75</v>
      </c>
      <c r="G3" t="s">
        <v>76</v>
      </c>
      <c r="H3" s="5">
        <v>281000000</v>
      </c>
      <c r="I3" s="6">
        <v>281000000</v>
      </c>
      <c r="J3" s="19"/>
      <c r="K3" t="s">
        <v>1036</v>
      </c>
    </row>
    <row r="4" spans="1:11" x14ac:dyDescent="0.25">
      <c r="A4" s="15" t="s">
        <v>89</v>
      </c>
      <c r="B4" s="4" t="s">
        <v>90</v>
      </c>
      <c r="C4" t="s">
        <v>91</v>
      </c>
      <c r="D4" s="4" t="s">
        <v>8</v>
      </c>
      <c r="E4" t="s">
        <v>9</v>
      </c>
      <c r="F4" s="4" t="s">
        <v>75</v>
      </c>
      <c r="G4" t="s">
        <v>76</v>
      </c>
      <c r="H4" s="5">
        <v>95550000</v>
      </c>
      <c r="I4" s="6">
        <v>95550000</v>
      </c>
      <c r="J4" s="19"/>
      <c r="K4" t="s">
        <v>1040</v>
      </c>
    </row>
    <row r="5" spans="1:11" x14ac:dyDescent="0.25">
      <c r="A5" s="15" t="s">
        <v>84</v>
      </c>
      <c r="B5" s="4" t="s">
        <v>85</v>
      </c>
      <c r="C5" t="s">
        <v>86</v>
      </c>
      <c r="D5" s="4" t="s">
        <v>8</v>
      </c>
      <c r="E5" t="s">
        <v>9</v>
      </c>
      <c r="F5" s="4" t="s">
        <v>87</v>
      </c>
      <c r="G5" t="s">
        <v>88</v>
      </c>
      <c r="H5" s="5">
        <v>82360085</v>
      </c>
      <c r="I5" s="6">
        <v>82360085</v>
      </c>
      <c r="J5" s="19"/>
      <c r="K5" t="s">
        <v>1039</v>
      </c>
    </row>
    <row r="6" spans="1:11" x14ac:dyDescent="0.25">
      <c r="A6" s="7" t="s">
        <v>1405</v>
      </c>
      <c r="B6" s="4" t="s">
        <v>1406</v>
      </c>
      <c r="C6" t="s">
        <v>1407</v>
      </c>
      <c r="D6" s="4" t="s">
        <v>8</v>
      </c>
      <c r="E6" t="s">
        <v>9</v>
      </c>
      <c r="F6" s="4" t="s">
        <v>75</v>
      </c>
      <c r="G6" t="s">
        <v>76</v>
      </c>
      <c r="H6" s="5">
        <v>60000000</v>
      </c>
      <c r="I6" s="6">
        <v>60000000</v>
      </c>
      <c r="J6" s="19"/>
      <c r="K6" t="s">
        <v>1429</v>
      </c>
    </row>
    <row r="7" spans="1:11" x14ac:dyDescent="0.25">
      <c r="A7" s="15" t="s">
        <v>92</v>
      </c>
      <c r="B7" s="4" t="s">
        <v>93</v>
      </c>
      <c r="C7" t="s">
        <v>94</v>
      </c>
      <c r="D7" s="4" t="s">
        <v>6</v>
      </c>
      <c r="E7" t="s">
        <v>7</v>
      </c>
      <c r="F7" s="4" t="s">
        <v>95</v>
      </c>
      <c r="G7" t="s">
        <v>96</v>
      </c>
      <c r="H7" s="5">
        <v>45000000</v>
      </c>
      <c r="I7" s="6">
        <v>45000000</v>
      </c>
      <c r="J7" s="19"/>
      <c r="K7" t="s">
        <v>1041</v>
      </c>
    </row>
    <row r="8" spans="1:11" x14ac:dyDescent="0.25">
      <c r="A8" s="15" t="s">
        <v>117</v>
      </c>
      <c r="B8" s="4" t="s">
        <v>118</v>
      </c>
      <c r="C8" t="s">
        <v>79</v>
      </c>
      <c r="D8" s="4" t="s">
        <v>16</v>
      </c>
      <c r="E8" t="s">
        <v>17</v>
      </c>
      <c r="F8" s="4" t="s">
        <v>82</v>
      </c>
      <c r="G8" t="s">
        <v>83</v>
      </c>
      <c r="H8" s="5">
        <v>35000000</v>
      </c>
      <c r="I8" s="6">
        <v>35000000</v>
      </c>
      <c r="J8" s="19"/>
      <c r="K8" t="s">
        <v>1048</v>
      </c>
    </row>
    <row r="9" spans="1:11" x14ac:dyDescent="0.25">
      <c r="A9" s="15" t="s">
        <v>162</v>
      </c>
      <c r="B9" s="4" t="s">
        <v>163</v>
      </c>
      <c r="C9" t="s">
        <v>164</v>
      </c>
      <c r="D9" s="4" t="s">
        <v>12</v>
      </c>
      <c r="E9" t="s">
        <v>13</v>
      </c>
      <c r="F9" s="4" t="s">
        <v>75</v>
      </c>
      <c r="G9" t="s">
        <v>157</v>
      </c>
      <c r="H9" s="5">
        <v>35000000</v>
      </c>
      <c r="I9" s="6">
        <v>35000000</v>
      </c>
      <c r="J9" s="19"/>
      <c r="K9" t="s">
        <v>1067</v>
      </c>
    </row>
    <row r="10" spans="1:11" x14ac:dyDescent="0.25">
      <c r="A10" s="15" t="s">
        <v>105</v>
      </c>
      <c r="B10" s="4" t="s">
        <v>106</v>
      </c>
      <c r="C10" t="s">
        <v>107</v>
      </c>
      <c r="D10" s="4" t="s">
        <v>10</v>
      </c>
      <c r="E10" t="s">
        <v>11</v>
      </c>
      <c r="F10" s="4" t="s">
        <v>108</v>
      </c>
      <c r="G10" t="s">
        <v>109</v>
      </c>
      <c r="H10" s="5">
        <v>32000000</v>
      </c>
      <c r="I10" s="6">
        <v>32000000</v>
      </c>
      <c r="J10" s="19"/>
      <c r="K10" t="s">
        <v>1045</v>
      </c>
    </row>
    <row r="11" spans="1:11" x14ac:dyDescent="0.25">
      <c r="A11" s="15" t="s">
        <v>125</v>
      </c>
      <c r="B11" s="4" t="s">
        <v>126</v>
      </c>
      <c r="C11" t="s">
        <v>127</v>
      </c>
      <c r="D11" s="4" t="s">
        <v>8</v>
      </c>
      <c r="E11" t="s">
        <v>9</v>
      </c>
      <c r="F11" s="4" t="s">
        <v>75</v>
      </c>
      <c r="G11" t="s">
        <v>76</v>
      </c>
      <c r="H11" s="5">
        <v>32000000</v>
      </c>
      <c r="I11" s="6">
        <v>32000000</v>
      </c>
      <c r="J11" s="19"/>
      <c r="K11" t="s">
        <v>1051</v>
      </c>
    </row>
    <row r="12" spans="1:11" x14ac:dyDescent="0.25">
      <c r="A12" s="15" t="s">
        <v>113</v>
      </c>
      <c r="B12" s="4" t="s">
        <v>114</v>
      </c>
      <c r="C12" t="s">
        <v>115</v>
      </c>
      <c r="D12" s="4" t="s">
        <v>6</v>
      </c>
      <c r="E12" t="s">
        <v>7</v>
      </c>
      <c r="F12" s="4" t="s">
        <v>75</v>
      </c>
      <c r="G12" t="s">
        <v>116</v>
      </c>
      <c r="H12" s="5">
        <v>29700000</v>
      </c>
      <c r="I12" s="6">
        <v>29700000</v>
      </c>
      <c r="J12" s="19"/>
      <c r="K12" t="s">
        <v>1047</v>
      </c>
    </row>
    <row r="13" spans="1:11" x14ac:dyDescent="0.25">
      <c r="A13" s="15" t="s">
        <v>135</v>
      </c>
      <c r="B13" s="4" t="s">
        <v>136</v>
      </c>
      <c r="C13" t="s">
        <v>132</v>
      </c>
      <c r="D13" s="4" t="s">
        <v>10</v>
      </c>
      <c r="E13" t="s">
        <v>11</v>
      </c>
      <c r="F13" s="4" t="s">
        <v>108</v>
      </c>
      <c r="G13" t="s">
        <v>109</v>
      </c>
      <c r="H13" s="5">
        <v>20000000</v>
      </c>
      <c r="I13" s="6">
        <v>20000000</v>
      </c>
      <c r="J13" s="19"/>
      <c r="K13" t="s">
        <v>1055</v>
      </c>
    </row>
    <row r="14" spans="1:11" x14ac:dyDescent="0.25">
      <c r="A14" s="15" t="s">
        <v>173</v>
      </c>
      <c r="B14" s="4" t="s">
        <v>174</v>
      </c>
      <c r="C14" t="s">
        <v>79</v>
      </c>
      <c r="D14" s="4" t="s">
        <v>6</v>
      </c>
      <c r="E14" t="s">
        <v>7</v>
      </c>
      <c r="F14" s="4" t="s">
        <v>95</v>
      </c>
      <c r="G14" t="s">
        <v>96</v>
      </c>
      <c r="H14" s="5">
        <v>20000000</v>
      </c>
      <c r="I14" s="6">
        <v>20000000</v>
      </c>
      <c r="J14" s="19"/>
      <c r="K14" t="s">
        <v>1071</v>
      </c>
    </row>
    <row r="15" spans="1:11" x14ac:dyDescent="0.25">
      <c r="A15" s="15" t="s">
        <v>139</v>
      </c>
      <c r="B15" s="4" t="s">
        <v>140</v>
      </c>
      <c r="C15" t="s">
        <v>79</v>
      </c>
      <c r="D15" s="4" t="s">
        <v>8</v>
      </c>
      <c r="E15" t="s">
        <v>9</v>
      </c>
      <c r="F15" s="4" t="s">
        <v>75</v>
      </c>
      <c r="G15" t="s">
        <v>76</v>
      </c>
      <c r="H15" s="5">
        <v>20000000</v>
      </c>
      <c r="I15" s="6">
        <v>20000000</v>
      </c>
      <c r="J15" s="19"/>
      <c r="K15" t="s">
        <v>1057</v>
      </c>
    </row>
    <row r="16" spans="1:11" x14ac:dyDescent="0.25">
      <c r="A16" s="15" t="s">
        <v>146</v>
      </c>
      <c r="B16" s="4" t="s">
        <v>147</v>
      </c>
      <c r="C16" t="s">
        <v>121</v>
      </c>
      <c r="D16" s="4" t="s">
        <v>8</v>
      </c>
      <c r="E16" t="s">
        <v>9</v>
      </c>
      <c r="F16" s="4" t="s">
        <v>75</v>
      </c>
      <c r="G16" t="s">
        <v>76</v>
      </c>
      <c r="H16" s="5">
        <v>19310106.916000001</v>
      </c>
      <c r="I16" s="6">
        <v>19310106.916000001</v>
      </c>
      <c r="J16" s="19"/>
      <c r="K16" t="s">
        <v>1060</v>
      </c>
    </row>
    <row r="17" spans="1:11" x14ac:dyDescent="0.25">
      <c r="A17" s="15" t="s">
        <v>353</v>
      </c>
      <c r="B17" s="4" t="s">
        <v>354</v>
      </c>
      <c r="C17" t="s">
        <v>222</v>
      </c>
      <c r="D17" s="4" t="s">
        <v>10</v>
      </c>
      <c r="E17" t="s">
        <v>11</v>
      </c>
      <c r="F17" s="4" t="s">
        <v>108</v>
      </c>
      <c r="G17" t="s">
        <v>109</v>
      </c>
      <c r="H17" s="5">
        <v>18845631</v>
      </c>
      <c r="I17" s="6">
        <v>18845631</v>
      </c>
      <c r="J17" s="19"/>
      <c r="K17" t="s">
        <v>1137</v>
      </c>
    </row>
    <row r="18" spans="1:11" x14ac:dyDescent="0.25">
      <c r="A18" s="15" t="s">
        <v>128</v>
      </c>
      <c r="B18" s="4" t="s">
        <v>129</v>
      </c>
      <c r="C18" t="s">
        <v>130</v>
      </c>
      <c r="D18" s="4" t="s">
        <v>8</v>
      </c>
      <c r="E18" t="s">
        <v>9</v>
      </c>
      <c r="F18" s="4" t="s">
        <v>75</v>
      </c>
      <c r="G18" t="s">
        <v>76</v>
      </c>
      <c r="H18" s="5">
        <v>16000000</v>
      </c>
      <c r="I18" s="6">
        <v>16000000</v>
      </c>
      <c r="J18" s="19"/>
      <c r="K18" t="s">
        <v>1052</v>
      </c>
    </row>
    <row r="19" spans="1:11" x14ac:dyDescent="0.25">
      <c r="A19" s="15" t="s">
        <v>167</v>
      </c>
      <c r="B19" s="4" t="s">
        <v>168</v>
      </c>
      <c r="C19" t="s">
        <v>169</v>
      </c>
      <c r="D19" s="4" t="s">
        <v>8</v>
      </c>
      <c r="E19" t="s">
        <v>9</v>
      </c>
      <c r="F19" s="4" t="s">
        <v>75</v>
      </c>
      <c r="G19" t="s">
        <v>76</v>
      </c>
      <c r="H19" s="5">
        <v>15000000</v>
      </c>
      <c r="I19" s="6">
        <v>15000000</v>
      </c>
      <c r="J19" s="19"/>
      <c r="K19" t="s">
        <v>1069</v>
      </c>
    </row>
    <row r="20" spans="1:11" x14ac:dyDescent="0.25">
      <c r="A20" s="15" t="s">
        <v>179</v>
      </c>
      <c r="B20" s="4" t="s">
        <v>180</v>
      </c>
      <c r="C20" t="s">
        <v>121</v>
      </c>
      <c r="D20" s="4" t="s">
        <v>8</v>
      </c>
      <c r="E20" t="s">
        <v>9</v>
      </c>
      <c r="F20" s="4" t="s">
        <v>75</v>
      </c>
      <c r="G20" t="s">
        <v>76</v>
      </c>
      <c r="H20" s="5">
        <v>13805887.937999999</v>
      </c>
      <c r="I20" s="6">
        <v>13805887.937999999</v>
      </c>
      <c r="J20" s="19"/>
      <c r="K20" t="s">
        <v>1074</v>
      </c>
    </row>
    <row r="21" spans="1:11" x14ac:dyDescent="0.25">
      <c r="A21" s="15" t="s">
        <v>195</v>
      </c>
      <c r="B21" s="4" t="s">
        <v>196</v>
      </c>
      <c r="C21" t="s">
        <v>121</v>
      </c>
      <c r="D21" s="4" t="s">
        <v>8</v>
      </c>
      <c r="E21" t="s">
        <v>9</v>
      </c>
      <c r="F21" s="4" t="s">
        <v>75</v>
      </c>
      <c r="G21" t="s">
        <v>76</v>
      </c>
      <c r="H21" s="5">
        <v>13735431.939999999</v>
      </c>
      <c r="I21" s="6">
        <v>13735431.939999999</v>
      </c>
      <c r="J21" s="19"/>
      <c r="K21" t="s">
        <v>1080</v>
      </c>
    </row>
    <row r="22" spans="1:11" x14ac:dyDescent="0.25">
      <c r="A22" s="15" t="s">
        <v>197</v>
      </c>
      <c r="B22" s="4" t="s">
        <v>198</v>
      </c>
      <c r="C22" t="s">
        <v>121</v>
      </c>
      <c r="D22" s="4" t="s">
        <v>8</v>
      </c>
      <c r="E22" t="s">
        <v>9</v>
      </c>
      <c r="F22" s="4" t="s">
        <v>75</v>
      </c>
      <c r="G22" t="s">
        <v>76</v>
      </c>
      <c r="H22" s="5">
        <v>13198859.942</v>
      </c>
      <c r="I22" s="6">
        <v>13198859.942</v>
      </c>
      <c r="J22" s="19"/>
      <c r="K22" t="s">
        <v>1081</v>
      </c>
    </row>
    <row r="23" spans="1:11" x14ac:dyDescent="0.25">
      <c r="A23" s="15" t="s">
        <v>160</v>
      </c>
      <c r="B23" s="4" t="s">
        <v>161</v>
      </c>
      <c r="C23" t="s">
        <v>121</v>
      </c>
      <c r="D23" s="4" t="s">
        <v>8</v>
      </c>
      <c r="E23" t="s">
        <v>9</v>
      </c>
      <c r="F23" s="4" t="s">
        <v>75</v>
      </c>
      <c r="G23" t="s">
        <v>76</v>
      </c>
      <c r="H23" s="5">
        <v>13122003.942</v>
      </c>
      <c r="I23" s="6">
        <v>13122003.942</v>
      </c>
      <c r="J23" s="19"/>
      <c r="K23" t="s">
        <v>1066</v>
      </c>
    </row>
    <row r="24" spans="1:11" x14ac:dyDescent="0.25">
      <c r="A24" s="15" t="s">
        <v>237</v>
      </c>
      <c r="B24" s="4" t="s">
        <v>238</v>
      </c>
      <c r="C24" t="s">
        <v>239</v>
      </c>
      <c r="D24" s="4" t="s">
        <v>6</v>
      </c>
      <c r="E24" t="s">
        <v>7</v>
      </c>
      <c r="F24" s="4" t="s">
        <v>240</v>
      </c>
      <c r="G24" t="s">
        <v>241</v>
      </c>
      <c r="H24" s="5">
        <v>13000000</v>
      </c>
      <c r="I24" s="6">
        <v>13000000</v>
      </c>
      <c r="J24" s="19"/>
      <c r="K24" t="s">
        <v>1098</v>
      </c>
    </row>
    <row r="25" spans="1:11" x14ac:dyDescent="0.25">
      <c r="A25" s="15" t="s">
        <v>184</v>
      </c>
      <c r="B25" s="4" t="s">
        <v>185</v>
      </c>
      <c r="C25" t="s">
        <v>186</v>
      </c>
      <c r="D25" s="4" t="s">
        <v>8</v>
      </c>
      <c r="E25" t="s">
        <v>9</v>
      </c>
      <c r="F25" s="4" t="s">
        <v>75</v>
      </c>
      <c r="G25" t="s">
        <v>76</v>
      </c>
      <c r="H25" s="5">
        <v>12720000</v>
      </c>
      <c r="I25" s="6">
        <v>12720000</v>
      </c>
      <c r="J25" s="19"/>
      <c r="K25" t="s">
        <v>1076</v>
      </c>
    </row>
    <row r="26" spans="1:11" x14ac:dyDescent="0.25">
      <c r="A26" s="15" t="s">
        <v>187</v>
      </c>
      <c r="B26" s="4" t="s">
        <v>188</v>
      </c>
      <c r="C26" t="s">
        <v>121</v>
      </c>
      <c r="D26" s="4" t="s">
        <v>8</v>
      </c>
      <c r="E26" t="s">
        <v>9</v>
      </c>
      <c r="F26" s="4" t="s">
        <v>75</v>
      </c>
      <c r="G26" t="s">
        <v>76</v>
      </c>
      <c r="H26" s="5">
        <v>12652579.944</v>
      </c>
      <c r="I26" s="6">
        <v>12652579.944</v>
      </c>
      <c r="J26" s="19"/>
      <c r="K26" t="s">
        <v>1077</v>
      </c>
    </row>
    <row r="27" spans="1:11" x14ac:dyDescent="0.25">
      <c r="A27" s="15" t="s">
        <v>177</v>
      </c>
      <c r="B27" s="4" t="s">
        <v>178</v>
      </c>
      <c r="C27" t="s">
        <v>121</v>
      </c>
      <c r="D27" s="4" t="s">
        <v>8</v>
      </c>
      <c r="E27" t="s">
        <v>9</v>
      </c>
      <c r="F27" s="4" t="s">
        <v>75</v>
      </c>
      <c r="G27" t="s">
        <v>76</v>
      </c>
      <c r="H27" s="5">
        <v>12332688.946</v>
      </c>
      <c r="I27" s="6">
        <v>12332688.946</v>
      </c>
      <c r="J27" s="19"/>
      <c r="K27" t="s">
        <v>1073</v>
      </c>
    </row>
    <row r="28" spans="1:11" x14ac:dyDescent="0.25">
      <c r="A28" s="15" t="s">
        <v>199</v>
      </c>
      <c r="B28" s="4" t="s">
        <v>200</v>
      </c>
      <c r="C28" t="s">
        <v>121</v>
      </c>
      <c r="D28" s="4" t="s">
        <v>8</v>
      </c>
      <c r="E28" t="s">
        <v>9</v>
      </c>
      <c r="F28" s="4" t="s">
        <v>75</v>
      </c>
      <c r="G28" t="s">
        <v>76</v>
      </c>
      <c r="H28" s="5">
        <v>12065117.946</v>
      </c>
      <c r="I28" s="6">
        <v>12065117.946</v>
      </c>
      <c r="J28" s="19"/>
      <c r="K28" t="s">
        <v>1082</v>
      </c>
    </row>
    <row r="29" spans="1:11" x14ac:dyDescent="0.25">
      <c r="A29" s="15" t="s">
        <v>323</v>
      </c>
      <c r="B29" s="4" t="s">
        <v>324</v>
      </c>
      <c r="C29" t="s">
        <v>325</v>
      </c>
      <c r="D29" s="4" t="s">
        <v>8</v>
      </c>
      <c r="E29" t="s">
        <v>9</v>
      </c>
      <c r="F29" s="4" t="s">
        <v>75</v>
      </c>
      <c r="G29" t="s">
        <v>76</v>
      </c>
      <c r="H29" s="5">
        <v>12000000</v>
      </c>
      <c r="I29" s="6">
        <v>12000000</v>
      </c>
      <c r="J29" s="19"/>
      <c r="K29" t="s">
        <v>1127</v>
      </c>
    </row>
    <row r="30" spans="1:11" x14ac:dyDescent="0.25">
      <c r="A30" s="15" t="s">
        <v>287</v>
      </c>
      <c r="B30" s="4" t="s">
        <v>288</v>
      </c>
      <c r="C30" t="s">
        <v>289</v>
      </c>
      <c r="D30" s="4" t="s">
        <v>10</v>
      </c>
      <c r="E30" t="s">
        <v>11</v>
      </c>
      <c r="F30" s="4" t="s">
        <v>108</v>
      </c>
      <c r="G30" t="s">
        <v>109</v>
      </c>
      <c r="H30" s="5">
        <v>11193000</v>
      </c>
      <c r="I30" s="6">
        <v>11193000</v>
      </c>
      <c r="J30" s="19"/>
      <c r="K30" t="s">
        <v>1115</v>
      </c>
    </row>
    <row r="31" spans="1:11" x14ac:dyDescent="0.25">
      <c r="A31" s="15" t="s">
        <v>205</v>
      </c>
      <c r="B31" s="4" t="s">
        <v>206</v>
      </c>
      <c r="C31" t="s">
        <v>121</v>
      </c>
      <c r="D31" s="4" t="s">
        <v>8</v>
      </c>
      <c r="E31" t="s">
        <v>9</v>
      </c>
      <c r="F31" s="4" t="s">
        <v>75</v>
      </c>
      <c r="G31" t="s">
        <v>76</v>
      </c>
      <c r="H31" s="5">
        <v>10581636.952</v>
      </c>
      <c r="I31" s="6">
        <v>10581636.952</v>
      </c>
      <c r="J31" s="19"/>
      <c r="K31" t="s">
        <v>1085</v>
      </c>
    </row>
    <row r="32" spans="1:11" x14ac:dyDescent="0.25">
      <c r="A32" s="15" t="s">
        <v>201</v>
      </c>
      <c r="B32" s="4" t="s">
        <v>202</v>
      </c>
      <c r="C32" t="s">
        <v>121</v>
      </c>
      <c r="D32" s="4" t="s">
        <v>8</v>
      </c>
      <c r="E32" t="s">
        <v>9</v>
      </c>
      <c r="F32" s="4" t="s">
        <v>75</v>
      </c>
      <c r="G32" t="s">
        <v>76</v>
      </c>
      <c r="H32" s="5">
        <v>10017348.956</v>
      </c>
      <c r="I32" s="6">
        <v>10017348.956</v>
      </c>
      <c r="J32" s="19"/>
      <c r="K32" t="s">
        <v>1083</v>
      </c>
    </row>
    <row r="33" spans="1:11" x14ac:dyDescent="0.25">
      <c r="A33" s="15" t="s">
        <v>242</v>
      </c>
      <c r="B33" s="4" t="s">
        <v>243</v>
      </c>
      <c r="C33" t="s">
        <v>244</v>
      </c>
      <c r="D33" s="4" t="s">
        <v>12</v>
      </c>
      <c r="E33" t="s">
        <v>13</v>
      </c>
      <c r="F33" s="4" t="s">
        <v>75</v>
      </c>
      <c r="G33" t="s">
        <v>157</v>
      </c>
      <c r="H33" s="5">
        <v>10000000</v>
      </c>
      <c r="I33" s="6">
        <v>10000000</v>
      </c>
      <c r="J33" s="19"/>
      <c r="K33" t="s">
        <v>1099</v>
      </c>
    </row>
    <row r="34" spans="1:11" x14ac:dyDescent="0.25">
      <c r="A34" s="15" t="s">
        <v>225</v>
      </c>
      <c r="B34" s="4" t="s">
        <v>226</v>
      </c>
      <c r="C34" t="s">
        <v>227</v>
      </c>
      <c r="D34" s="4" t="s">
        <v>12</v>
      </c>
      <c r="E34" t="s">
        <v>13</v>
      </c>
      <c r="F34" s="4" t="s">
        <v>108</v>
      </c>
      <c r="G34" t="s">
        <v>228</v>
      </c>
      <c r="H34" s="5">
        <v>10000000</v>
      </c>
      <c r="I34" s="6">
        <v>10000000</v>
      </c>
      <c r="J34" s="19"/>
      <c r="K34" t="s">
        <v>1094</v>
      </c>
    </row>
    <row r="35" spans="1:11" x14ac:dyDescent="0.25">
      <c r="A35" s="15" t="s">
        <v>268</v>
      </c>
      <c r="B35" s="4" t="s">
        <v>269</v>
      </c>
      <c r="C35" t="s">
        <v>270</v>
      </c>
      <c r="D35" s="4" t="s">
        <v>12</v>
      </c>
      <c r="E35" t="s">
        <v>13</v>
      </c>
      <c r="F35" s="4" t="s">
        <v>75</v>
      </c>
      <c r="G35" t="s">
        <v>157</v>
      </c>
      <c r="H35" s="5">
        <v>10000000</v>
      </c>
      <c r="I35" s="6">
        <v>10000000</v>
      </c>
      <c r="J35" s="19"/>
      <c r="K35" t="s">
        <v>1109</v>
      </c>
    </row>
    <row r="36" spans="1:11" x14ac:dyDescent="0.25">
      <c r="A36" s="15" t="s">
        <v>175</v>
      </c>
      <c r="B36" s="4" t="s">
        <v>176</v>
      </c>
      <c r="C36" t="s">
        <v>79</v>
      </c>
      <c r="D36" s="4" t="s">
        <v>8</v>
      </c>
      <c r="E36" t="s">
        <v>9</v>
      </c>
      <c r="F36" s="4" t="s">
        <v>75</v>
      </c>
      <c r="G36" t="s">
        <v>76</v>
      </c>
      <c r="H36" s="5">
        <v>10000000</v>
      </c>
      <c r="I36" s="6">
        <v>10000000</v>
      </c>
      <c r="J36" s="19"/>
      <c r="K36" t="s">
        <v>1072</v>
      </c>
    </row>
    <row r="37" spans="1:11" x14ac:dyDescent="0.25">
      <c r="A37" s="15" t="s">
        <v>133</v>
      </c>
      <c r="B37" s="4" t="s">
        <v>134</v>
      </c>
      <c r="C37" t="s">
        <v>79</v>
      </c>
      <c r="D37" s="4" t="s">
        <v>6</v>
      </c>
      <c r="E37" t="s">
        <v>7</v>
      </c>
      <c r="F37" s="4" t="s">
        <v>95</v>
      </c>
      <c r="G37" t="s">
        <v>96</v>
      </c>
      <c r="H37" s="5">
        <v>9805834</v>
      </c>
      <c r="I37" s="6">
        <v>9805834</v>
      </c>
      <c r="J37" s="19"/>
      <c r="K37" t="s">
        <v>1054</v>
      </c>
    </row>
    <row r="38" spans="1:11" x14ac:dyDescent="0.25">
      <c r="A38" s="15" t="s">
        <v>271</v>
      </c>
      <c r="B38" s="4" t="s">
        <v>272</v>
      </c>
      <c r="C38" t="s">
        <v>273</v>
      </c>
      <c r="D38" s="4" t="s">
        <v>12</v>
      </c>
      <c r="E38" t="s">
        <v>13</v>
      </c>
      <c r="F38" s="4" t="s">
        <v>75</v>
      </c>
      <c r="G38" t="s">
        <v>157</v>
      </c>
      <c r="H38" s="5">
        <v>9528380</v>
      </c>
      <c r="I38" s="6">
        <v>9528380</v>
      </c>
      <c r="J38" s="19"/>
      <c r="K38" t="s">
        <v>1110</v>
      </c>
    </row>
    <row r="39" spans="1:11" x14ac:dyDescent="0.25">
      <c r="A39" s="15" t="s">
        <v>252</v>
      </c>
      <c r="B39" s="4" t="s">
        <v>253</v>
      </c>
      <c r="C39" t="s">
        <v>186</v>
      </c>
      <c r="D39" s="4" t="s">
        <v>8</v>
      </c>
      <c r="E39" t="s">
        <v>9</v>
      </c>
      <c r="F39" s="4" t="s">
        <v>75</v>
      </c>
      <c r="G39" t="s">
        <v>76</v>
      </c>
      <c r="H39" s="5">
        <v>8655041.9989999998</v>
      </c>
      <c r="I39" s="6">
        <v>8655041.9989999998</v>
      </c>
      <c r="J39" s="19"/>
      <c r="K39" t="s">
        <v>1103</v>
      </c>
    </row>
    <row r="40" spans="1:11" x14ac:dyDescent="0.25">
      <c r="A40" s="15" t="s">
        <v>249</v>
      </c>
      <c r="B40" s="4" t="s">
        <v>250</v>
      </c>
      <c r="C40" t="s">
        <v>251</v>
      </c>
      <c r="D40" s="4" t="s">
        <v>12</v>
      </c>
      <c r="E40" t="s">
        <v>13</v>
      </c>
      <c r="F40" s="4" t="s">
        <v>75</v>
      </c>
      <c r="G40" t="s">
        <v>157</v>
      </c>
      <c r="H40" s="5">
        <v>8600000</v>
      </c>
      <c r="I40" s="6">
        <v>8600000</v>
      </c>
      <c r="J40" s="19"/>
      <c r="K40" t="s">
        <v>1102</v>
      </c>
    </row>
    <row r="41" spans="1:11" x14ac:dyDescent="0.25">
      <c r="A41" s="15" t="s">
        <v>265</v>
      </c>
      <c r="B41" s="4" t="s">
        <v>253</v>
      </c>
      <c r="C41" t="s">
        <v>186</v>
      </c>
      <c r="D41" s="4" t="s">
        <v>8</v>
      </c>
      <c r="E41" t="s">
        <v>9</v>
      </c>
      <c r="F41" s="4" t="s">
        <v>75</v>
      </c>
      <c r="G41" t="s">
        <v>76</v>
      </c>
      <c r="H41" s="5">
        <v>7783061.9989999998</v>
      </c>
      <c r="I41" s="6">
        <v>7783061.9989999998</v>
      </c>
      <c r="J41" s="19"/>
      <c r="K41" t="s">
        <v>1107</v>
      </c>
    </row>
    <row r="42" spans="1:11" x14ac:dyDescent="0.25">
      <c r="A42" s="15" t="s">
        <v>262</v>
      </c>
      <c r="B42" s="4" t="s">
        <v>263</v>
      </c>
      <c r="C42" t="s">
        <v>264</v>
      </c>
      <c r="D42" s="4" t="s">
        <v>8</v>
      </c>
      <c r="E42" t="s">
        <v>9</v>
      </c>
      <c r="F42" s="4" t="s">
        <v>75</v>
      </c>
      <c r="G42" t="s">
        <v>76</v>
      </c>
      <c r="H42" s="5">
        <v>7561787</v>
      </c>
      <c r="I42" s="6">
        <v>7561787</v>
      </c>
      <c r="J42" s="19"/>
      <c r="K42" t="s">
        <v>1106</v>
      </c>
    </row>
    <row r="43" spans="1:11" x14ac:dyDescent="0.25">
      <c r="A43" s="15" t="s">
        <v>189</v>
      </c>
      <c r="B43" s="4" t="s">
        <v>190</v>
      </c>
      <c r="C43" t="s">
        <v>191</v>
      </c>
      <c r="D43" s="4" t="s">
        <v>8</v>
      </c>
      <c r="E43" t="s">
        <v>9</v>
      </c>
      <c r="F43" s="4" t="s">
        <v>75</v>
      </c>
      <c r="G43" t="s">
        <v>76</v>
      </c>
      <c r="H43" s="5">
        <v>7122916.7029999997</v>
      </c>
      <c r="I43" s="6">
        <v>7122916.7029999997</v>
      </c>
      <c r="J43" s="19"/>
      <c r="K43" t="s">
        <v>1078</v>
      </c>
    </row>
    <row r="44" spans="1:11" x14ac:dyDescent="0.25">
      <c r="A44" s="15" t="s">
        <v>345</v>
      </c>
      <c r="B44" s="4" t="s">
        <v>263</v>
      </c>
      <c r="C44" t="s">
        <v>264</v>
      </c>
      <c r="D44" s="4" t="s">
        <v>8</v>
      </c>
      <c r="E44" t="s">
        <v>9</v>
      </c>
      <c r="F44" s="4" t="s">
        <v>75</v>
      </c>
      <c r="G44" t="s">
        <v>76</v>
      </c>
      <c r="H44" s="5">
        <v>6736454</v>
      </c>
      <c r="I44" s="6">
        <v>6736454</v>
      </c>
      <c r="J44" s="19"/>
      <c r="K44" t="s">
        <v>1106</v>
      </c>
    </row>
    <row r="45" spans="1:11" x14ac:dyDescent="0.25">
      <c r="A45" s="15" t="s">
        <v>280</v>
      </c>
      <c r="B45" s="4" t="s">
        <v>1408</v>
      </c>
      <c r="C45" t="s">
        <v>282</v>
      </c>
      <c r="D45" s="4" t="s">
        <v>6</v>
      </c>
      <c r="E45" t="s">
        <v>7</v>
      </c>
      <c r="F45" s="4" t="s">
        <v>95</v>
      </c>
      <c r="G45" t="s">
        <v>96</v>
      </c>
      <c r="H45" s="5">
        <v>6106000</v>
      </c>
      <c r="I45" s="6">
        <v>6106000</v>
      </c>
      <c r="J45" s="19"/>
      <c r="K45" t="s">
        <v>1113</v>
      </c>
    </row>
    <row r="46" spans="1:11" x14ac:dyDescent="0.25">
      <c r="A46" s="15" t="s">
        <v>306</v>
      </c>
      <c r="B46" s="4" t="s">
        <v>307</v>
      </c>
      <c r="C46" t="s">
        <v>79</v>
      </c>
      <c r="D46" s="4" t="s">
        <v>6</v>
      </c>
      <c r="E46" t="s">
        <v>7</v>
      </c>
      <c r="F46" s="4" t="s">
        <v>95</v>
      </c>
      <c r="G46" t="s">
        <v>96</v>
      </c>
      <c r="H46" s="5">
        <v>6000000</v>
      </c>
      <c r="I46" s="6">
        <v>6000000</v>
      </c>
      <c r="J46" s="19"/>
      <c r="K46" t="s">
        <v>1121</v>
      </c>
    </row>
    <row r="47" spans="1:11" x14ac:dyDescent="0.25">
      <c r="A47" s="15" t="s">
        <v>285</v>
      </c>
      <c r="B47" s="4" t="s">
        <v>286</v>
      </c>
      <c r="C47" t="s">
        <v>121</v>
      </c>
      <c r="D47" s="4" t="s">
        <v>8</v>
      </c>
      <c r="E47" t="s">
        <v>9</v>
      </c>
      <c r="F47" s="4" t="s">
        <v>75</v>
      </c>
      <c r="G47" t="s">
        <v>76</v>
      </c>
      <c r="H47" s="5">
        <v>6000000</v>
      </c>
      <c r="I47" s="6">
        <v>6000000</v>
      </c>
      <c r="J47" s="19"/>
      <c r="K47" t="s">
        <v>1114</v>
      </c>
    </row>
    <row r="48" spans="1:11" x14ac:dyDescent="0.25">
      <c r="A48" s="15" t="s">
        <v>292</v>
      </c>
      <c r="B48" s="4" t="s">
        <v>253</v>
      </c>
      <c r="C48" t="s">
        <v>186</v>
      </c>
      <c r="D48" s="4" t="s">
        <v>8</v>
      </c>
      <c r="E48" t="s">
        <v>9</v>
      </c>
      <c r="F48" s="4" t="s">
        <v>293</v>
      </c>
      <c r="G48" t="s">
        <v>294</v>
      </c>
      <c r="H48" s="5">
        <v>5945883.9989999998</v>
      </c>
      <c r="I48" s="6">
        <v>5945883.9989999998</v>
      </c>
      <c r="J48" s="19"/>
      <c r="K48" t="s">
        <v>1117</v>
      </c>
    </row>
    <row r="49" spans="1:11" x14ac:dyDescent="0.25">
      <c r="A49" s="15" t="s">
        <v>304</v>
      </c>
      <c r="B49" s="4" t="s">
        <v>305</v>
      </c>
      <c r="C49" t="s">
        <v>121</v>
      </c>
      <c r="D49" s="4" t="s">
        <v>8</v>
      </c>
      <c r="E49" t="s">
        <v>9</v>
      </c>
      <c r="F49" s="4" t="s">
        <v>75</v>
      </c>
      <c r="G49" t="s">
        <v>76</v>
      </c>
      <c r="H49" s="5">
        <v>5944378.9740000004</v>
      </c>
      <c r="I49" s="6">
        <v>5944378.9740000004</v>
      </c>
      <c r="J49" s="19"/>
      <c r="K49" t="s">
        <v>1120</v>
      </c>
    </row>
    <row r="50" spans="1:11" x14ac:dyDescent="0.25">
      <c r="A50" s="15" t="s">
        <v>229</v>
      </c>
      <c r="B50" s="4" t="s">
        <v>190</v>
      </c>
      <c r="C50" t="s">
        <v>191</v>
      </c>
      <c r="D50" s="4" t="s">
        <v>8</v>
      </c>
      <c r="E50" t="s">
        <v>9</v>
      </c>
      <c r="F50" s="4" t="s">
        <v>75</v>
      </c>
      <c r="G50" t="s">
        <v>76</v>
      </c>
      <c r="H50" s="5">
        <v>5794932.233</v>
      </c>
      <c r="I50" s="6">
        <v>5794932.233</v>
      </c>
      <c r="J50" s="19"/>
      <c r="K50" t="s">
        <v>1095</v>
      </c>
    </row>
    <row r="51" spans="1:11" x14ac:dyDescent="0.25">
      <c r="A51" s="15" t="s">
        <v>321</v>
      </c>
      <c r="B51" s="4" t="s">
        <v>190</v>
      </c>
      <c r="C51" t="s">
        <v>191</v>
      </c>
      <c r="D51" s="4" t="s">
        <v>8</v>
      </c>
      <c r="E51" t="s">
        <v>9</v>
      </c>
      <c r="F51" s="4" t="s">
        <v>75</v>
      </c>
      <c r="G51" t="s">
        <v>76</v>
      </c>
      <c r="H51" s="5">
        <v>5369937.2029999997</v>
      </c>
      <c r="I51" s="6">
        <v>5369937.2029999997</v>
      </c>
      <c r="J51" s="19"/>
      <c r="K51" t="s">
        <v>1078</v>
      </c>
    </row>
    <row r="52" spans="1:11" x14ac:dyDescent="0.25">
      <c r="A52" s="15" t="s">
        <v>220</v>
      </c>
      <c r="B52" s="4" t="s">
        <v>221</v>
      </c>
      <c r="C52" t="s">
        <v>222</v>
      </c>
      <c r="D52" s="4" t="s">
        <v>10</v>
      </c>
      <c r="E52" t="s">
        <v>11</v>
      </c>
      <c r="F52" s="4" t="s">
        <v>108</v>
      </c>
      <c r="G52" t="s">
        <v>109</v>
      </c>
      <c r="H52" s="5">
        <v>5231925</v>
      </c>
      <c r="I52" s="6">
        <v>5231925</v>
      </c>
      <c r="J52" s="19"/>
      <c r="K52" t="s">
        <v>1092</v>
      </c>
    </row>
    <row r="53" spans="1:11" x14ac:dyDescent="0.25">
      <c r="A53" s="15" t="s">
        <v>303</v>
      </c>
      <c r="B53" s="4" t="s">
        <v>263</v>
      </c>
      <c r="C53" t="s">
        <v>264</v>
      </c>
      <c r="D53" s="4" t="s">
        <v>8</v>
      </c>
      <c r="E53" t="s">
        <v>9</v>
      </c>
      <c r="F53" s="4" t="s">
        <v>75</v>
      </c>
      <c r="G53" t="s">
        <v>76</v>
      </c>
      <c r="H53" s="5">
        <v>5189290</v>
      </c>
      <c r="I53" s="6">
        <v>5189290</v>
      </c>
      <c r="J53" s="19"/>
      <c r="K53" t="s">
        <v>1106</v>
      </c>
    </row>
    <row r="54" spans="1:11" x14ac:dyDescent="0.25">
      <c r="A54" s="15" t="s">
        <v>352</v>
      </c>
      <c r="B54" s="4" t="s">
        <v>190</v>
      </c>
      <c r="C54" t="s">
        <v>191</v>
      </c>
      <c r="D54" s="4" t="s">
        <v>8</v>
      </c>
      <c r="E54" t="s">
        <v>9</v>
      </c>
      <c r="F54" s="4" t="s">
        <v>75</v>
      </c>
      <c r="G54" t="s">
        <v>76</v>
      </c>
      <c r="H54" s="5">
        <v>5145939.8219999997</v>
      </c>
      <c r="I54" s="6">
        <v>5145939.8219999997</v>
      </c>
      <c r="J54" s="19"/>
      <c r="K54" t="s">
        <v>1078</v>
      </c>
    </row>
    <row r="55" spans="1:11" x14ac:dyDescent="0.25">
      <c r="A55" s="15" t="s">
        <v>317</v>
      </c>
      <c r="B55" s="4" t="s">
        <v>263</v>
      </c>
      <c r="C55" t="s">
        <v>264</v>
      </c>
      <c r="D55" s="4" t="s">
        <v>8</v>
      </c>
      <c r="E55" t="s">
        <v>9</v>
      </c>
      <c r="F55" s="4" t="s">
        <v>75</v>
      </c>
      <c r="G55" t="s">
        <v>76</v>
      </c>
      <c r="H55" s="5">
        <v>5133404</v>
      </c>
      <c r="I55" s="6">
        <v>5133404</v>
      </c>
      <c r="J55" s="19"/>
      <c r="K55" t="s">
        <v>1106</v>
      </c>
    </row>
    <row r="56" spans="1:11" x14ac:dyDescent="0.25">
      <c r="A56" s="15" t="s">
        <v>318</v>
      </c>
      <c r="B56" s="4" t="s">
        <v>253</v>
      </c>
      <c r="C56" t="s">
        <v>186</v>
      </c>
      <c r="D56" s="4" t="s">
        <v>8</v>
      </c>
      <c r="E56" t="s">
        <v>9</v>
      </c>
      <c r="F56" s="4" t="s">
        <v>75</v>
      </c>
      <c r="G56" t="s">
        <v>76</v>
      </c>
      <c r="H56" s="5">
        <v>5119830.9989999998</v>
      </c>
      <c r="I56" s="6">
        <v>5119830.9989999998</v>
      </c>
      <c r="J56" s="19"/>
      <c r="K56" t="s">
        <v>1125</v>
      </c>
    </row>
    <row r="57" spans="1:11" x14ac:dyDescent="0.25">
      <c r="A57" s="15" t="s">
        <v>322</v>
      </c>
      <c r="B57" s="4" t="s">
        <v>190</v>
      </c>
      <c r="C57" t="s">
        <v>191</v>
      </c>
      <c r="D57" s="4" t="s">
        <v>8</v>
      </c>
      <c r="E57" t="s">
        <v>9</v>
      </c>
      <c r="F57" s="4" t="s">
        <v>75</v>
      </c>
      <c r="G57" t="s">
        <v>76</v>
      </c>
      <c r="H57" s="5">
        <v>5005941.4589999998</v>
      </c>
      <c r="I57" s="6">
        <v>5005941.4589999998</v>
      </c>
      <c r="J57" s="19"/>
      <c r="K57" t="s">
        <v>1078</v>
      </c>
    </row>
    <row r="58" spans="1:11" x14ac:dyDescent="0.25">
      <c r="A58" s="15" t="s">
        <v>154</v>
      </c>
      <c r="B58" s="4" t="s">
        <v>155</v>
      </c>
      <c r="C58" t="s">
        <v>156</v>
      </c>
      <c r="D58" s="4" t="s">
        <v>12</v>
      </c>
      <c r="E58" t="s">
        <v>13</v>
      </c>
      <c r="F58" s="4" t="s">
        <v>75</v>
      </c>
      <c r="G58" t="s">
        <v>157</v>
      </c>
      <c r="H58" s="5">
        <v>5000000</v>
      </c>
      <c r="I58" s="6">
        <v>5000000</v>
      </c>
      <c r="J58" s="19"/>
      <c r="K58" t="s">
        <v>1064</v>
      </c>
    </row>
    <row r="59" spans="1:11" x14ac:dyDescent="0.25">
      <c r="A59" s="15" t="s">
        <v>332</v>
      </c>
      <c r="B59" s="4" t="s">
        <v>333</v>
      </c>
      <c r="C59" t="s">
        <v>104</v>
      </c>
      <c r="D59" s="4" t="s">
        <v>8</v>
      </c>
      <c r="E59" t="s">
        <v>9</v>
      </c>
      <c r="F59" s="4" t="s">
        <v>75</v>
      </c>
      <c r="G59" t="s">
        <v>76</v>
      </c>
      <c r="H59" s="5">
        <v>5000000</v>
      </c>
      <c r="I59" s="6">
        <v>5000000</v>
      </c>
      <c r="J59" s="19"/>
      <c r="K59" t="s">
        <v>1131</v>
      </c>
    </row>
    <row r="60" spans="1:11" x14ac:dyDescent="0.25">
      <c r="A60" s="15" t="s">
        <v>330</v>
      </c>
      <c r="B60" s="4" t="s">
        <v>331</v>
      </c>
      <c r="C60" t="s">
        <v>130</v>
      </c>
      <c r="D60" s="4" t="s">
        <v>8</v>
      </c>
      <c r="E60" t="s">
        <v>9</v>
      </c>
      <c r="F60" s="4" t="s">
        <v>75</v>
      </c>
      <c r="G60" t="s">
        <v>76</v>
      </c>
      <c r="H60" s="5">
        <v>5000000</v>
      </c>
      <c r="I60" s="6">
        <v>5000000</v>
      </c>
      <c r="J60" s="19"/>
      <c r="K60" t="s">
        <v>1130</v>
      </c>
    </row>
    <row r="61" spans="1:11" x14ac:dyDescent="0.25">
      <c r="A61" s="15" t="s">
        <v>341</v>
      </c>
      <c r="B61" s="4" t="s">
        <v>342</v>
      </c>
      <c r="C61" t="s">
        <v>121</v>
      </c>
      <c r="D61" s="4" t="s">
        <v>6</v>
      </c>
      <c r="E61" t="s">
        <v>7</v>
      </c>
      <c r="F61" s="4" t="s">
        <v>95</v>
      </c>
      <c r="G61" t="s">
        <v>96</v>
      </c>
      <c r="H61" s="5">
        <v>4972373.9780000001</v>
      </c>
      <c r="I61" s="6">
        <v>4972373.9780000001</v>
      </c>
      <c r="J61" s="19"/>
      <c r="K61" t="s">
        <v>1134</v>
      </c>
    </row>
    <row r="62" spans="1:11" x14ac:dyDescent="0.25">
      <c r="A62" s="15" t="s">
        <v>346</v>
      </c>
      <c r="B62" s="4" t="s">
        <v>190</v>
      </c>
      <c r="C62" t="s">
        <v>191</v>
      </c>
      <c r="D62" s="4" t="s">
        <v>8</v>
      </c>
      <c r="E62" t="s">
        <v>9</v>
      </c>
      <c r="F62" s="4" t="s">
        <v>347</v>
      </c>
      <c r="G62" t="s">
        <v>348</v>
      </c>
      <c r="H62" s="5">
        <v>4703944.9910000004</v>
      </c>
      <c r="I62" s="6">
        <v>4703944.9910000004</v>
      </c>
      <c r="J62" s="19"/>
      <c r="K62" t="s">
        <v>1136</v>
      </c>
    </row>
    <row r="63" spans="1:11" x14ac:dyDescent="0.25">
      <c r="A63" s="15" t="s">
        <v>336</v>
      </c>
      <c r="B63" s="4" t="s">
        <v>263</v>
      </c>
      <c r="C63" t="s">
        <v>264</v>
      </c>
      <c r="D63" s="4" t="s">
        <v>8</v>
      </c>
      <c r="E63" t="s">
        <v>9</v>
      </c>
      <c r="F63" s="4" t="s">
        <v>75</v>
      </c>
      <c r="G63" t="s">
        <v>76</v>
      </c>
      <c r="H63" s="5">
        <v>4671857</v>
      </c>
      <c r="I63" s="6">
        <v>4671857</v>
      </c>
      <c r="J63" s="19"/>
      <c r="K63" t="s">
        <v>1106</v>
      </c>
    </row>
    <row r="64" spans="1:11" x14ac:dyDescent="0.25">
      <c r="A64" s="7" t="s">
        <v>1409</v>
      </c>
      <c r="B64" s="4" t="s">
        <v>1410</v>
      </c>
      <c r="C64" t="s">
        <v>1411</v>
      </c>
      <c r="D64" s="4" t="s">
        <v>6</v>
      </c>
      <c r="E64" t="s">
        <v>7</v>
      </c>
      <c r="F64" s="4" t="s">
        <v>240</v>
      </c>
      <c r="G64" t="s">
        <v>241</v>
      </c>
      <c r="H64" s="5">
        <v>4668931</v>
      </c>
      <c r="I64" s="6">
        <v>4668931</v>
      </c>
      <c r="J64" s="19"/>
      <c r="K64" t="s">
        <v>1432</v>
      </c>
    </row>
    <row r="65" spans="1:11" x14ac:dyDescent="0.25">
      <c r="A65" s="15" t="s">
        <v>486</v>
      </c>
      <c r="B65" s="4" t="s">
        <v>487</v>
      </c>
      <c r="C65" t="s">
        <v>365</v>
      </c>
      <c r="D65" s="4" t="s">
        <v>8</v>
      </c>
      <c r="E65" t="s">
        <v>9</v>
      </c>
      <c r="F65" s="4" t="s">
        <v>75</v>
      </c>
      <c r="G65" t="s">
        <v>76</v>
      </c>
      <c r="H65" s="5">
        <v>4445000</v>
      </c>
      <c r="I65" s="6">
        <v>4445000</v>
      </c>
      <c r="J65" s="19"/>
      <c r="K65" t="s">
        <v>1184</v>
      </c>
    </row>
    <row r="66" spans="1:11" x14ac:dyDescent="0.25">
      <c r="A66" s="15" t="s">
        <v>337</v>
      </c>
      <c r="B66" s="4" t="s">
        <v>338</v>
      </c>
      <c r="C66" t="s">
        <v>121</v>
      </c>
      <c r="D66" s="4" t="s">
        <v>8</v>
      </c>
      <c r="E66" t="s">
        <v>9</v>
      </c>
      <c r="F66" s="4" t="s">
        <v>75</v>
      </c>
      <c r="G66" t="s">
        <v>76</v>
      </c>
      <c r="H66" s="5">
        <v>4367257.9800000004</v>
      </c>
      <c r="I66" s="6">
        <v>4367257.9800000004</v>
      </c>
      <c r="J66" s="19"/>
      <c r="K66" t="s">
        <v>1133</v>
      </c>
    </row>
    <row r="67" spans="1:11" x14ac:dyDescent="0.25">
      <c r="A67" s="15" t="s">
        <v>450</v>
      </c>
      <c r="B67" s="4" t="s">
        <v>451</v>
      </c>
      <c r="C67" t="s">
        <v>438</v>
      </c>
      <c r="D67" s="4" t="s">
        <v>12</v>
      </c>
      <c r="E67" t="s">
        <v>13</v>
      </c>
      <c r="F67" s="4" t="s">
        <v>75</v>
      </c>
      <c r="G67" t="s">
        <v>157</v>
      </c>
      <c r="H67" s="5">
        <v>4321158.7560000001</v>
      </c>
      <c r="I67" s="6">
        <v>4321158.7560000001</v>
      </c>
      <c r="J67" s="19"/>
      <c r="K67" t="s">
        <v>1171</v>
      </c>
    </row>
    <row r="68" spans="1:11" x14ac:dyDescent="0.25">
      <c r="A68" s="15" t="s">
        <v>356</v>
      </c>
      <c r="B68" s="4" t="s">
        <v>190</v>
      </c>
      <c r="C68" t="s">
        <v>191</v>
      </c>
      <c r="D68" s="4" t="s">
        <v>8</v>
      </c>
      <c r="E68" t="s">
        <v>9</v>
      </c>
      <c r="F68" s="4" t="s">
        <v>347</v>
      </c>
      <c r="G68" t="s">
        <v>348</v>
      </c>
      <c r="H68" s="5">
        <v>4300949.7039999999</v>
      </c>
      <c r="I68" s="6">
        <v>4300949.7039999999</v>
      </c>
      <c r="J68" s="19"/>
      <c r="K68" t="s">
        <v>1078</v>
      </c>
    </row>
    <row r="69" spans="1:11" x14ac:dyDescent="0.25">
      <c r="A69" s="15" t="s">
        <v>349</v>
      </c>
      <c r="B69" s="4" t="s">
        <v>263</v>
      </c>
      <c r="C69" t="s">
        <v>264</v>
      </c>
      <c r="D69" s="4" t="s">
        <v>8</v>
      </c>
      <c r="E69" t="s">
        <v>9</v>
      </c>
      <c r="F69" s="4" t="s">
        <v>75</v>
      </c>
      <c r="G69" t="s">
        <v>76</v>
      </c>
      <c r="H69" s="5">
        <v>4257208</v>
      </c>
      <c r="I69" s="6">
        <v>4257208</v>
      </c>
      <c r="J69" s="19"/>
      <c r="K69" t="s">
        <v>1106</v>
      </c>
    </row>
    <row r="70" spans="1:11" x14ac:dyDescent="0.25">
      <c r="A70" s="15" t="s">
        <v>360</v>
      </c>
      <c r="B70" s="4" t="s">
        <v>361</v>
      </c>
      <c r="C70" t="s">
        <v>273</v>
      </c>
      <c r="D70" s="4" t="s">
        <v>12</v>
      </c>
      <c r="E70" t="s">
        <v>13</v>
      </c>
      <c r="F70" s="4" t="s">
        <v>75</v>
      </c>
      <c r="G70" t="s">
        <v>157</v>
      </c>
      <c r="H70" s="5">
        <v>4207728</v>
      </c>
      <c r="I70" s="6">
        <v>4207728</v>
      </c>
      <c r="J70" s="19"/>
      <c r="K70" t="s">
        <v>1139</v>
      </c>
    </row>
    <row r="71" spans="1:11" x14ac:dyDescent="0.25">
      <c r="A71" s="15" t="s">
        <v>381</v>
      </c>
      <c r="B71" s="4" t="s">
        <v>382</v>
      </c>
      <c r="C71" t="s">
        <v>121</v>
      </c>
      <c r="D71" s="4" t="s">
        <v>6</v>
      </c>
      <c r="E71" t="s">
        <v>7</v>
      </c>
      <c r="F71" s="4" t="s">
        <v>95</v>
      </c>
      <c r="G71" t="s">
        <v>96</v>
      </c>
      <c r="H71" s="5">
        <v>4000000</v>
      </c>
      <c r="I71" s="6">
        <v>4000000</v>
      </c>
      <c r="J71" s="19"/>
      <c r="K71" t="s">
        <v>1147</v>
      </c>
    </row>
    <row r="72" spans="1:11" x14ac:dyDescent="0.25">
      <c r="A72" s="7" t="s">
        <v>1412</v>
      </c>
      <c r="B72" s="4" t="s">
        <v>1413</v>
      </c>
      <c r="C72" t="s">
        <v>1414</v>
      </c>
      <c r="D72" s="4" t="s">
        <v>12</v>
      </c>
      <c r="E72" t="s">
        <v>13</v>
      </c>
      <c r="F72" s="4" t="s">
        <v>75</v>
      </c>
      <c r="G72" t="s">
        <v>157</v>
      </c>
      <c r="H72" s="5">
        <v>3821011</v>
      </c>
      <c r="I72" s="6">
        <v>3821011</v>
      </c>
      <c r="J72" s="19"/>
      <c r="K72" t="s">
        <v>1431</v>
      </c>
    </row>
    <row r="73" spans="1:11" x14ac:dyDescent="0.25">
      <c r="A73" s="15" t="s">
        <v>661</v>
      </c>
      <c r="B73" s="4" t="s">
        <v>662</v>
      </c>
      <c r="C73" t="s">
        <v>438</v>
      </c>
      <c r="D73" s="4" t="s">
        <v>12</v>
      </c>
      <c r="E73" t="s">
        <v>13</v>
      </c>
      <c r="F73" s="4" t="s">
        <v>75</v>
      </c>
      <c r="G73" t="s">
        <v>157</v>
      </c>
      <c r="H73" s="5">
        <v>3596453.0520000001</v>
      </c>
      <c r="I73" s="6">
        <v>3596453.0520000001</v>
      </c>
      <c r="J73" s="19"/>
      <c r="K73" t="s">
        <v>1255</v>
      </c>
    </row>
    <row r="74" spans="1:11" x14ac:dyDescent="0.25">
      <c r="A74" s="15" t="s">
        <v>441</v>
      </c>
      <c r="B74" s="4" t="s">
        <v>442</v>
      </c>
      <c r="C74" t="s">
        <v>438</v>
      </c>
      <c r="D74" s="4" t="s">
        <v>12</v>
      </c>
      <c r="E74" t="s">
        <v>13</v>
      </c>
      <c r="F74" s="4" t="s">
        <v>75</v>
      </c>
      <c r="G74" t="s">
        <v>157</v>
      </c>
      <c r="H74" s="5">
        <v>3430652.3229999999</v>
      </c>
      <c r="I74" s="6">
        <v>3430652.3229999999</v>
      </c>
      <c r="J74" s="19"/>
      <c r="K74" t="s">
        <v>1168</v>
      </c>
    </row>
    <row r="75" spans="1:11" x14ac:dyDescent="0.25">
      <c r="A75" s="15" t="s">
        <v>399</v>
      </c>
      <c r="B75" s="4" t="s">
        <v>400</v>
      </c>
      <c r="C75" t="s">
        <v>401</v>
      </c>
      <c r="D75" s="4" t="s">
        <v>12</v>
      </c>
      <c r="E75" t="s">
        <v>13</v>
      </c>
      <c r="F75" s="4" t="s">
        <v>75</v>
      </c>
      <c r="G75" t="s">
        <v>157</v>
      </c>
      <c r="H75" s="5">
        <v>3387554</v>
      </c>
      <c r="I75" s="6">
        <v>3387554</v>
      </c>
      <c r="J75" s="19"/>
      <c r="K75" t="s">
        <v>1155</v>
      </c>
    </row>
    <row r="76" spans="1:11" x14ac:dyDescent="0.25">
      <c r="A76" s="15" t="s">
        <v>454</v>
      </c>
      <c r="B76" s="4" t="s">
        <v>455</v>
      </c>
      <c r="C76" t="s">
        <v>438</v>
      </c>
      <c r="D76" s="4" t="s">
        <v>12</v>
      </c>
      <c r="E76" t="s">
        <v>13</v>
      </c>
      <c r="F76" s="4" t="s">
        <v>75</v>
      </c>
      <c r="G76" t="s">
        <v>157</v>
      </c>
      <c r="H76" s="5">
        <v>3304664.8080000002</v>
      </c>
      <c r="I76" s="6">
        <v>3304664.8080000002</v>
      </c>
      <c r="J76" s="19"/>
      <c r="K76" t="s">
        <v>1173</v>
      </c>
    </row>
    <row r="77" spans="1:11" x14ac:dyDescent="0.25">
      <c r="A77" s="15" t="s">
        <v>398</v>
      </c>
      <c r="B77" s="4" t="s">
        <v>253</v>
      </c>
      <c r="C77" t="s">
        <v>186</v>
      </c>
      <c r="D77" s="4" t="s">
        <v>10</v>
      </c>
      <c r="E77" t="s">
        <v>11</v>
      </c>
      <c r="F77" s="4" t="s">
        <v>108</v>
      </c>
      <c r="G77" t="s">
        <v>109</v>
      </c>
      <c r="H77" s="5">
        <v>3103241.9989999998</v>
      </c>
      <c r="I77" s="6">
        <v>3103241.9989999998</v>
      </c>
      <c r="J77" s="19"/>
      <c r="K77" t="s">
        <v>1154</v>
      </c>
    </row>
    <row r="78" spans="1:11" x14ac:dyDescent="0.25">
      <c r="A78" s="15" t="s">
        <v>804</v>
      </c>
      <c r="B78" s="4" t="s">
        <v>805</v>
      </c>
      <c r="C78" t="s">
        <v>438</v>
      </c>
      <c r="D78" s="4" t="s">
        <v>6</v>
      </c>
      <c r="E78" t="s">
        <v>7</v>
      </c>
      <c r="F78" s="4" t="s">
        <v>95</v>
      </c>
      <c r="G78" t="s">
        <v>96</v>
      </c>
      <c r="H78" s="5">
        <v>3070000</v>
      </c>
      <c r="I78" s="6">
        <v>3070000</v>
      </c>
      <c r="J78" s="19"/>
      <c r="K78" t="s">
        <v>1304</v>
      </c>
    </row>
    <row r="79" spans="1:11" x14ac:dyDescent="0.25">
      <c r="A79" s="15" t="s">
        <v>355</v>
      </c>
      <c r="B79" s="4" t="s">
        <v>190</v>
      </c>
      <c r="C79" t="s">
        <v>191</v>
      </c>
      <c r="D79" s="4" t="s">
        <v>8</v>
      </c>
      <c r="E79" t="s">
        <v>9</v>
      </c>
      <c r="F79" s="4" t="s">
        <v>75</v>
      </c>
      <c r="G79" t="s">
        <v>76</v>
      </c>
      <c r="H79" s="5">
        <v>3010964.7889999999</v>
      </c>
      <c r="I79" s="6">
        <v>3010964.7889999999</v>
      </c>
      <c r="J79" s="19"/>
      <c r="K79" t="s">
        <v>1078</v>
      </c>
    </row>
    <row r="80" spans="1:11" x14ac:dyDescent="0.25">
      <c r="A80" s="15" t="s">
        <v>385</v>
      </c>
      <c r="B80" s="4" t="s">
        <v>386</v>
      </c>
      <c r="C80" t="s">
        <v>387</v>
      </c>
      <c r="D80" s="4" t="s">
        <v>16</v>
      </c>
      <c r="E80" t="s">
        <v>17</v>
      </c>
      <c r="F80" s="4" t="s">
        <v>82</v>
      </c>
      <c r="G80" t="s">
        <v>83</v>
      </c>
      <c r="H80" s="5">
        <v>3000000</v>
      </c>
      <c r="I80" s="6">
        <v>3000000</v>
      </c>
      <c r="J80" s="19"/>
      <c r="K80" t="s">
        <v>1149</v>
      </c>
    </row>
    <row r="81" spans="1:11" x14ac:dyDescent="0.25">
      <c r="A81" s="15" t="s">
        <v>388</v>
      </c>
      <c r="B81" s="4" t="s">
        <v>389</v>
      </c>
      <c r="C81" t="s">
        <v>390</v>
      </c>
      <c r="D81" s="4" t="s">
        <v>12</v>
      </c>
      <c r="E81" t="s">
        <v>13</v>
      </c>
      <c r="F81" s="4" t="s">
        <v>75</v>
      </c>
      <c r="G81" t="s">
        <v>157</v>
      </c>
      <c r="H81" s="5">
        <v>3000000</v>
      </c>
      <c r="I81" s="6">
        <v>3000000</v>
      </c>
      <c r="J81" s="19"/>
      <c r="K81" t="s">
        <v>1150</v>
      </c>
    </row>
    <row r="82" spans="1:11" x14ac:dyDescent="0.25">
      <c r="A82" s="15" t="s">
        <v>391</v>
      </c>
      <c r="B82" s="4" t="s">
        <v>392</v>
      </c>
      <c r="C82" t="s">
        <v>251</v>
      </c>
      <c r="D82" s="4" t="s">
        <v>6</v>
      </c>
      <c r="E82" t="s">
        <v>7</v>
      </c>
      <c r="F82" s="4" t="s">
        <v>240</v>
      </c>
      <c r="G82" t="s">
        <v>241</v>
      </c>
      <c r="H82" s="5">
        <v>3000000</v>
      </c>
      <c r="I82" s="6">
        <v>3000000</v>
      </c>
      <c r="J82" s="19"/>
      <c r="K82" t="s">
        <v>1151</v>
      </c>
    </row>
    <row r="83" spans="1:11" x14ac:dyDescent="0.25">
      <c r="A83" s="15" t="s">
        <v>423</v>
      </c>
      <c r="B83" s="4" t="s">
        <v>424</v>
      </c>
      <c r="C83" t="s">
        <v>425</v>
      </c>
      <c r="D83" s="4" t="s">
        <v>10</v>
      </c>
      <c r="E83" t="s">
        <v>11</v>
      </c>
      <c r="F83" s="4" t="s">
        <v>108</v>
      </c>
      <c r="G83" t="s">
        <v>109</v>
      </c>
      <c r="H83" s="5">
        <v>3000000</v>
      </c>
      <c r="I83" s="6">
        <v>3000000</v>
      </c>
      <c r="J83" s="19"/>
      <c r="K83" t="s">
        <v>1162</v>
      </c>
    </row>
    <row r="84" spans="1:11" x14ac:dyDescent="0.25">
      <c r="A84" s="15" t="s">
        <v>393</v>
      </c>
      <c r="B84" s="4" t="s">
        <v>394</v>
      </c>
      <c r="C84" t="s">
        <v>395</v>
      </c>
      <c r="D84" s="4" t="s">
        <v>12</v>
      </c>
      <c r="E84" t="s">
        <v>13</v>
      </c>
      <c r="F84" s="4" t="s">
        <v>75</v>
      </c>
      <c r="G84" t="s">
        <v>157</v>
      </c>
      <c r="H84" s="5">
        <v>2921272</v>
      </c>
      <c r="I84" s="6">
        <v>2921272</v>
      </c>
      <c r="J84" s="19"/>
      <c r="K84" t="s">
        <v>1152</v>
      </c>
    </row>
    <row r="85" spans="1:11" x14ac:dyDescent="0.25">
      <c r="A85" s="15" t="s">
        <v>429</v>
      </c>
      <c r="B85" s="4" t="s">
        <v>430</v>
      </c>
      <c r="C85" t="s">
        <v>431</v>
      </c>
      <c r="D85" s="4" t="s">
        <v>12</v>
      </c>
      <c r="E85" t="s">
        <v>13</v>
      </c>
      <c r="F85" s="4" t="s">
        <v>75</v>
      </c>
      <c r="G85" t="s">
        <v>157</v>
      </c>
      <c r="H85" s="5">
        <v>2913551.9989999998</v>
      </c>
      <c r="I85" s="6">
        <v>2913551.9989999998</v>
      </c>
      <c r="J85" s="19"/>
      <c r="K85" t="s">
        <v>1164</v>
      </c>
    </row>
    <row r="86" spans="1:11" x14ac:dyDescent="0.25">
      <c r="A86" s="15" t="s">
        <v>643</v>
      </c>
      <c r="B86" s="4" t="s">
        <v>644</v>
      </c>
      <c r="C86" t="s">
        <v>645</v>
      </c>
      <c r="D86" s="4" t="s">
        <v>6</v>
      </c>
      <c r="E86" t="s">
        <v>7</v>
      </c>
      <c r="F86" s="4" t="s">
        <v>108</v>
      </c>
      <c r="G86" t="s">
        <v>236</v>
      </c>
      <c r="H86" s="5">
        <v>2816000</v>
      </c>
      <c r="I86" s="6">
        <v>2816000</v>
      </c>
      <c r="J86" s="19"/>
      <c r="K86" t="s">
        <v>1247</v>
      </c>
    </row>
    <row r="87" spans="1:11" x14ac:dyDescent="0.25">
      <c r="A87" s="15" t="s">
        <v>681</v>
      </c>
      <c r="B87" s="4" t="s">
        <v>682</v>
      </c>
      <c r="C87" t="s">
        <v>395</v>
      </c>
      <c r="D87" s="4" t="s">
        <v>12</v>
      </c>
      <c r="E87" t="s">
        <v>13</v>
      </c>
      <c r="F87" s="4" t="s">
        <v>75</v>
      </c>
      <c r="G87" t="s">
        <v>157</v>
      </c>
      <c r="H87" s="5">
        <v>2812640</v>
      </c>
      <c r="I87" s="6">
        <v>2812640</v>
      </c>
      <c r="J87" s="19"/>
      <c r="K87" t="s">
        <v>1264</v>
      </c>
    </row>
    <row r="88" spans="1:11" x14ac:dyDescent="0.25">
      <c r="A88" s="7" t="s">
        <v>1415</v>
      </c>
      <c r="B88" s="4" t="s">
        <v>1416</v>
      </c>
      <c r="C88" t="s">
        <v>1007</v>
      </c>
      <c r="D88" s="4" t="s">
        <v>12</v>
      </c>
      <c r="E88" t="s">
        <v>13</v>
      </c>
      <c r="F88" s="4" t="s">
        <v>75</v>
      </c>
      <c r="G88" t="s">
        <v>157</v>
      </c>
      <c r="H88" s="5">
        <v>2738000</v>
      </c>
      <c r="I88" s="6">
        <v>2738000</v>
      </c>
      <c r="J88" s="19"/>
      <c r="K88" t="s">
        <v>1430</v>
      </c>
    </row>
    <row r="89" spans="1:11" x14ac:dyDescent="0.25">
      <c r="A89" s="15" t="s">
        <v>510</v>
      </c>
      <c r="B89" s="4" t="s">
        <v>511</v>
      </c>
      <c r="C89" t="s">
        <v>438</v>
      </c>
      <c r="D89" s="4" t="s">
        <v>12</v>
      </c>
      <c r="E89" t="s">
        <v>13</v>
      </c>
      <c r="F89" s="4" t="s">
        <v>75</v>
      </c>
      <c r="G89" t="s">
        <v>157</v>
      </c>
      <c r="H89" s="5">
        <v>2714124.4580000001</v>
      </c>
      <c r="I89" s="6">
        <v>2714124.4580000001</v>
      </c>
      <c r="J89" s="19"/>
      <c r="K89" t="s">
        <v>1193</v>
      </c>
    </row>
    <row r="90" spans="1:11" x14ac:dyDescent="0.25">
      <c r="A90" s="15" t="s">
        <v>378</v>
      </c>
      <c r="B90" s="4" t="s">
        <v>190</v>
      </c>
      <c r="C90" t="s">
        <v>191</v>
      </c>
      <c r="D90" s="4" t="s">
        <v>8</v>
      </c>
      <c r="E90" t="s">
        <v>9</v>
      </c>
      <c r="F90" s="4" t="s">
        <v>347</v>
      </c>
      <c r="G90" t="s">
        <v>348</v>
      </c>
      <c r="H90" s="5">
        <v>2712968.2740000002</v>
      </c>
      <c r="I90" s="6">
        <v>2712968.2740000002</v>
      </c>
      <c r="J90" s="19"/>
      <c r="K90" t="s">
        <v>1136</v>
      </c>
    </row>
    <row r="91" spans="1:11" x14ac:dyDescent="0.25">
      <c r="A91" s="15" t="s">
        <v>411</v>
      </c>
      <c r="B91" s="4" t="s">
        <v>412</v>
      </c>
      <c r="C91" t="s">
        <v>395</v>
      </c>
      <c r="D91" s="4" t="s">
        <v>12</v>
      </c>
      <c r="E91" t="s">
        <v>13</v>
      </c>
      <c r="F91" s="4" t="s">
        <v>75</v>
      </c>
      <c r="G91" t="s">
        <v>157</v>
      </c>
      <c r="H91" s="5">
        <v>2695690</v>
      </c>
      <c r="I91" s="6">
        <v>2695690</v>
      </c>
      <c r="J91" s="19"/>
      <c r="K91" t="s">
        <v>1159</v>
      </c>
    </row>
    <row r="92" spans="1:11" x14ac:dyDescent="0.25">
      <c r="A92" s="15" t="s">
        <v>406</v>
      </c>
      <c r="B92" s="4" t="s">
        <v>407</v>
      </c>
      <c r="C92" t="s">
        <v>401</v>
      </c>
      <c r="D92" s="4" t="s">
        <v>12</v>
      </c>
      <c r="E92" t="s">
        <v>13</v>
      </c>
      <c r="F92" s="4" t="s">
        <v>75</v>
      </c>
      <c r="G92" t="s">
        <v>157</v>
      </c>
      <c r="H92" s="5">
        <v>2692965</v>
      </c>
      <c r="I92" s="6">
        <v>2692965</v>
      </c>
      <c r="J92" s="19"/>
      <c r="K92" t="s">
        <v>1157</v>
      </c>
    </row>
    <row r="93" spans="1:11" x14ac:dyDescent="0.25">
      <c r="A93" s="15" t="s">
        <v>363</v>
      </c>
      <c r="B93" s="4" t="s">
        <v>364</v>
      </c>
      <c r="C93" t="s">
        <v>365</v>
      </c>
      <c r="D93" s="4" t="s">
        <v>8</v>
      </c>
      <c r="E93" t="s">
        <v>9</v>
      </c>
      <c r="F93" s="4" t="s">
        <v>75</v>
      </c>
      <c r="G93" t="s">
        <v>76</v>
      </c>
      <c r="H93" s="5">
        <v>2640000</v>
      </c>
      <c r="I93" s="6">
        <v>2640000</v>
      </c>
      <c r="J93" s="19"/>
      <c r="K93" t="s">
        <v>1141</v>
      </c>
    </row>
    <row r="94" spans="1:11" x14ac:dyDescent="0.25">
      <c r="A94" s="15" t="s">
        <v>426</v>
      </c>
      <c r="B94" s="4" t="s">
        <v>427</v>
      </c>
      <c r="C94" t="s">
        <v>428</v>
      </c>
      <c r="D94" s="4" t="s">
        <v>12</v>
      </c>
      <c r="E94" t="s">
        <v>13</v>
      </c>
      <c r="F94" s="4" t="s">
        <v>75</v>
      </c>
      <c r="G94" t="s">
        <v>157</v>
      </c>
      <c r="H94" s="5">
        <v>2619672</v>
      </c>
      <c r="I94" s="6">
        <v>2619672</v>
      </c>
      <c r="J94" s="19"/>
      <c r="K94" t="s">
        <v>1163</v>
      </c>
    </row>
    <row r="95" spans="1:11" x14ac:dyDescent="0.25">
      <c r="A95" s="15" t="s">
        <v>498</v>
      </c>
      <c r="B95" s="4" t="s">
        <v>499</v>
      </c>
      <c r="C95" t="s">
        <v>500</v>
      </c>
      <c r="D95" s="4" t="s">
        <v>12</v>
      </c>
      <c r="E95" t="s">
        <v>13</v>
      </c>
      <c r="F95" s="4" t="s">
        <v>75</v>
      </c>
      <c r="G95" t="s">
        <v>157</v>
      </c>
      <c r="H95" s="5">
        <v>2506000</v>
      </c>
      <c r="I95" s="6">
        <v>2506000</v>
      </c>
      <c r="J95" s="19"/>
      <c r="K95" t="s">
        <v>1189</v>
      </c>
    </row>
    <row r="96" spans="1:11" x14ac:dyDescent="0.25">
      <c r="A96" s="15" t="s">
        <v>456</v>
      </c>
      <c r="B96" s="4" t="s">
        <v>457</v>
      </c>
      <c r="C96" t="s">
        <v>239</v>
      </c>
      <c r="D96" s="4" t="s">
        <v>12</v>
      </c>
      <c r="E96" t="s">
        <v>13</v>
      </c>
      <c r="F96" s="4" t="s">
        <v>75</v>
      </c>
      <c r="G96" t="s">
        <v>157</v>
      </c>
      <c r="H96" s="5">
        <v>2368837.0649999999</v>
      </c>
      <c r="I96" s="6">
        <v>2368837.0649999999</v>
      </c>
      <c r="J96" s="19"/>
      <c r="K96" t="s">
        <v>1174</v>
      </c>
    </row>
    <row r="97" spans="1:11" x14ac:dyDescent="0.25">
      <c r="A97" s="15" t="s">
        <v>532</v>
      </c>
      <c r="B97" s="4" t="s">
        <v>533</v>
      </c>
      <c r="C97" t="s">
        <v>431</v>
      </c>
      <c r="D97" s="4" t="s">
        <v>12</v>
      </c>
      <c r="E97" t="s">
        <v>13</v>
      </c>
      <c r="F97" s="4" t="s">
        <v>75</v>
      </c>
      <c r="G97" t="s">
        <v>157</v>
      </c>
      <c r="H97" s="5">
        <v>2329667.9989999998</v>
      </c>
      <c r="I97" s="6">
        <v>2329667.9989999998</v>
      </c>
      <c r="J97" s="19"/>
      <c r="K97" t="s">
        <v>1202</v>
      </c>
    </row>
    <row r="98" spans="1:11" x14ac:dyDescent="0.25">
      <c r="A98" s="15" t="s">
        <v>630</v>
      </c>
      <c r="B98" s="4" t="s">
        <v>631</v>
      </c>
      <c r="C98" t="s">
        <v>431</v>
      </c>
      <c r="D98" s="4" t="s">
        <v>12</v>
      </c>
      <c r="E98" t="s">
        <v>13</v>
      </c>
      <c r="F98" s="4" t="s">
        <v>75</v>
      </c>
      <c r="G98" t="s">
        <v>157</v>
      </c>
      <c r="H98" s="5">
        <v>2292327.9989999998</v>
      </c>
      <c r="I98" s="6">
        <v>2292327.9989999998</v>
      </c>
      <c r="J98" s="19"/>
      <c r="K98" t="s">
        <v>1241</v>
      </c>
    </row>
    <row r="99" spans="1:11" x14ac:dyDescent="0.25">
      <c r="A99" s="15" t="s">
        <v>404</v>
      </c>
      <c r="B99" s="4" t="s">
        <v>405</v>
      </c>
      <c r="C99" t="s">
        <v>183</v>
      </c>
      <c r="D99" s="4" t="s">
        <v>10</v>
      </c>
      <c r="E99" t="s">
        <v>11</v>
      </c>
      <c r="F99" s="4" t="s">
        <v>108</v>
      </c>
      <c r="G99" t="s">
        <v>109</v>
      </c>
      <c r="H99" s="5">
        <v>2289258</v>
      </c>
      <c r="I99" s="6">
        <v>2289258</v>
      </c>
      <c r="J99" s="19"/>
      <c r="K99" t="s">
        <v>1156</v>
      </c>
    </row>
    <row r="100" spans="1:11" x14ac:dyDescent="0.25">
      <c r="A100" s="15" t="s">
        <v>446</v>
      </c>
      <c r="B100" s="4" t="s">
        <v>405</v>
      </c>
      <c r="C100" t="s">
        <v>183</v>
      </c>
      <c r="D100" s="4" t="s">
        <v>6</v>
      </c>
      <c r="E100" t="s">
        <v>7</v>
      </c>
      <c r="F100" s="4" t="s">
        <v>108</v>
      </c>
      <c r="G100" t="s">
        <v>236</v>
      </c>
      <c r="H100" s="5">
        <v>2282404</v>
      </c>
      <c r="I100" s="6">
        <v>2282404</v>
      </c>
      <c r="J100" s="19"/>
      <c r="K100" t="s">
        <v>1111</v>
      </c>
    </row>
    <row r="101" spans="1:11" x14ac:dyDescent="0.25">
      <c r="A101" s="15" t="s">
        <v>468</v>
      </c>
      <c r="B101" s="4" t="s">
        <v>457</v>
      </c>
      <c r="C101" t="s">
        <v>239</v>
      </c>
      <c r="D101" s="4" t="s">
        <v>12</v>
      </c>
      <c r="E101" t="s">
        <v>13</v>
      </c>
      <c r="F101" s="4" t="s">
        <v>75</v>
      </c>
      <c r="G101" t="s">
        <v>157</v>
      </c>
      <c r="H101" s="5">
        <v>2275602.5630000001</v>
      </c>
      <c r="I101" s="6">
        <v>2275602.5630000001</v>
      </c>
      <c r="J101" s="19"/>
      <c r="K101" t="s">
        <v>1179</v>
      </c>
    </row>
    <row r="102" spans="1:11" x14ac:dyDescent="0.25">
      <c r="A102" s="15" t="s">
        <v>521</v>
      </c>
      <c r="B102" s="4" t="s">
        <v>522</v>
      </c>
      <c r="C102" t="s">
        <v>377</v>
      </c>
      <c r="D102" s="4" t="s">
        <v>12</v>
      </c>
      <c r="E102" t="s">
        <v>13</v>
      </c>
      <c r="F102" s="4" t="s">
        <v>75</v>
      </c>
      <c r="G102" t="s">
        <v>157</v>
      </c>
      <c r="H102" s="5">
        <v>2241443.9989999998</v>
      </c>
      <c r="I102" s="6">
        <v>2241443.9989999998</v>
      </c>
      <c r="J102" s="19"/>
      <c r="K102" t="s">
        <v>1198</v>
      </c>
    </row>
    <row r="103" spans="1:11" x14ac:dyDescent="0.25">
      <c r="A103" s="15" t="s">
        <v>539</v>
      </c>
      <c r="B103" s="4" t="s">
        <v>376</v>
      </c>
      <c r="C103" t="s">
        <v>377</v>
      </c>
      <c r="D103" s="4" t="s">
        <v>12</v>
      </c>
      <c r="E103" t="s">
        <v>13</v>
      </c>
      <c r="F103" s="4" t="s">
        <v>75</v>
      </c>
      <c r="G103" t="s">
        <v>157</v>
      </c>
      <c r="H103" s="5">
        <v>2238230.9989999998</v>
      </c>
      <c r="I103" s="6">
        <v>2238230.9989999998</v>
      </c>
      <c r="J103" s="19"/>
      <c r="K103" t="s">
        <v>1145</v>
      </c>
    </row>
    <row r="104" spans="1:11" x14ac:dyDescent="0.25">
      <c r="A104" s="15" t="s">
        <v>642</v>
      </c>
      <c r="B104" s="4" t="s">
        <v>631</v>
      </c>
      <c r="C104" t="s">
        <v>431</v>
      </c>
      <c r="D104" s="4" t="s">
        <v>12</v>
      </c>
      <c r="E104" t="s">
        <v>13</v>
      </c>
      <c r="F104" s="4" t="s">
        <v>75</v>
      </c>
      <c r="G104" t="s">
        <v>157</v>
      </c>
      <c r="H104" s="5">
        <v>2205111.9989999998</v>
      </c>
      <c r="I104" s="6">
        <v>2205111.9989999998</v>
      </c>
      <c r="J104" s="19"/>
      <c r="K104" t="s">
        <v>1241</v>
      </c>
    </row>
    <row r="105" spans="1:11" x14ac:dyDescent="0.25">
      <c r="A105" s="15" t="s">
        <v>699</v>
      </c>
      <c r="B105" s="4" t="s">
        <v>662</v>
      </c>
      <c r="C105" t="s">
        <v>438</v>
      </c>
      <c r="D105" s="4" t="s">
        <v>12</v>
      </c>
      <c r="E105" t="s">
        <v>13</v>
      </c>
      <c r="F105" s="4" t="s">
        <v>75</v>
      </c>
      <c r="G105" t="s">
        <v>157</v>
      </c>
      <c r="H105" s="5">
        <v>2184238.9110000003</v>
      </c>
      <c r="I105" s="6">
        <v>2184238.9110000003</v>
      </c>
      <c r="J105" s="19"/>
      <c r="K105" t="s">
        <v>1255</v>
      </c>
    </row>
    <row r="106" spans="1:11" x14ac:dyDescent="0.25">
      <c r="A106" s="15" t="s">
        <v>458</v>
      </c>
      <c r="B106" s="4" t="s">
        <v>459</v>
      </c>
      <c r="C106" t="s">
        <v>428</v>
      </c>
      <c r="D106" s="4" t="s">
        <v>12</v>
      </c>
      <c r="E106" t="s">
        <v>13</v>
      </c>
      <c r="F106" s="4" t="s">
        <v>75</v>
      </c>
      <c r="G106" t="s">
        <v>157</v>
      </c>
      <c r="H106" s="5">
        <v>2169521</v>
      </c>
      <c r="I106" s="6">
        <v>2169521</v>
      </c>
      <c r="J106" s="19"/>
      <c r="K106" t="s">
        <v>1175</v>
      </c>
    </row>
    <row r="107" spans="1:11" x14ac:dyDescent="0.25">
      <c r="A107" s="15" t="s">
        <v>469</v>
      </c>
      <c r="B107" s="4" t="s">
        <v>470</v>
      </c>
      <c r="C107" t="s">
        <v>273</v>
      </c>
      <c r="D107" s="4" t="s">
        <v>12</v>
      </c>
      <c r="E107" t="s">
        <v>13</v>
      </c>
      <c r="F107" s="4" t="s">
        <v>75</v>
      </c>
      <c r="G107" t="s">
        <v>157</v>
      </c>
      <c r="H107" s="5">
        <v>2149096</v>
      </c>
      <c r="I107" s="6">
        <v>2149096</v>
      </c>
      <c r="J107" s="19"/>
      <c r="K107" t="s">
        <v>1180</v>
      </c>
    </row>
    <row r="108" spans="1:11" x14ac:dyDescent="0.25">
      <c r="A108" s="15" t="s">
        <v>366</v>
      </c>
      <c r="B108" s="4" t="s">
        <v>367</v>
      </c>
      <c r="C108" t="s">
        <v>368</v>
      </c>
      <c r="D108" s="4" t="s">
        <v>12</v>
      </c>
      <c r="E108" t="s">
        <v>13</v>
      </c>
      <c r="F108" s="4" t="s">
        <v>75</v>
      </c>
      <c r="G108" t="s">
        <v>157</v>
      </c>
      <c r="H108" s="5">
        <v>2116298</v>
      </c>
      <c r="I108" s="6">
        <v>2116298</v>
      </c>
      <c r="J108" s="19"/>
      <c r="K108" t="s">
        <v>1142</v>
      </c>
    </row>
    <row r="109" spans="1:11" x14ac:dyDescent="0.25">
      <c r="A109" s="15" t="s">
        <v>562</v>
      </c>
      <c r="B109" s="4" t="s">
        <v>563</v>
      </c>
      <c r="C109" t="s">
        <v>438</v>
      </c>
      <c r="D109" s="4" t="s">
        <v>12</v>
      </c>
      <c r="E109" t="s">
        <v>13</v>
      </c>
      <c r="F109" s="4" t="s">
        <v>75</v>
      </c>
      <c r="G109" t="s">
        <v>157</v>
      </c>
      <c r="H109" s="5">
        <v>2103436.5049999999</v>
      </c>
      <c r="I109" s="6">
        <v>2103436.5049999999</v>
      </c>
      <c r="J109" s="19"/>
      <c r="K109" t="s">
        <v>1213</v>
      </c>
    </row>
    <row r="110" spans="1:11" x14ac:dyDescent="0.25">
      <c r="A110" s="15" t="s">
        <v>574</v>
      </c>
      <c r="B110" s="4" t="s">
        <v>575</v>
      </c>
      <c r="C110" t="s">
        <v>273</v>
      </c>
      <c r="D110" s="4" t="s">
        <v>12</v>
      </c>
      <c r="E110" t="s">
        <v>13</v>
      </c>
      <c r="F110" s="4" t="s">
        <v>75</v>
      </c>
      <c r="G110" t="s">
        <v>157</v>
      </c>
      <c r="H110" s="5">
        <v>2087553</v>
      </c>
      <c r="I110" s="6">
        <v>2087553</v>
      </c>
      <c r="J110" s="19"/>
      <c r="K110" t="s">
        <v>1218</v>
      </c>
    </row>
    <row r="111" spans="1:11" x14ac:dyDescent="0.25">
      <c r="A111" s="15" t="s">
        <v>558</v>
      </c>
      <c r="B111" s="4" t="s">
        <v>559</v>
      </c>
      <c r="C111" t="s">
        <v>438</v>
      </c>
      <c r="D111" s="4" t="s">
        <v>12</v>
      </c>
      <c r="E111" t="s">
        <v>13</v>
      </c>
      <c r="F111" s="4" t="s">
        <v>75</v>
      </c>
      <c r="G111" t="s">
        <v>157</v>
      </c>
      <c r="H111" s="5">
        <v>2042783.7010000001</v>
      </c>
      <c r="I111" s="6">
        <v>2042783.7010000001</v>
      </c>
      <c r="J111" s="19"/>
      <c r="K111" t="s">
        <v>1211</v>
      </c>
    </row>
    <row r="112" spans="1:11" x14ac:dyDescent="0.25">
      <c r="A112" s="15" t="s">
        <v>862</v>
      </c>
      <c r="B112" s="4" t="s">
        <v>863</v>
      </c>
      <c r="C112" t="s">
        <v>395</v>
      </c>
      <c r="D112" s="4" t="s">
        <v>12</v>
      </c>
      <c r="E112" t="s">
        <v>13</v>
      </c>
      <c r="F112" s="4" t="s">
        <v>75</v>
      </c>
      <c r="G112" t="s">
        <v>157</v>
      </c>
      <c r="H112" s="5">
        <v>2020978</v>
      </c>
      <c r="I112" s="6">
        <v>2020978</v>
      </c>
      <c r="J112" s="19"/>
      <c r="K112" t="s">
        <v>1322</v>
      </c>
    </row>
    <row r="113" spans="1:11" x14ac:dyDescent="0.25">
      <c r="A113" s="15" t="s">
        <v>449</v>
      </c>
      <c r="B113" s="4" t="s">
        <v>407</v>
      </c>
      <c r="C113" t="s">
        <v>401</v>
      </c>
      <c r="D113" s="4" t="s">
        <v>12</v>
      </c>
      <c r="E113" t="s">
        <v>13</v>
      </c>
      <c r="F113" s="4" t="s">
        <v>75</v>
      </c>
      <c r="G113" t="s">
        <v>157</v>
      </c>
      <c r="H113" s="5">
        <v>2015091</v>
      </c>
      <c r="I113" s="6">
        <v>2015091</v>
      </c>
      <c r="J113" s="19"/>
      <c r="K113" t="s">
        <v>1157</v>
      </c>
    </row>
    <row r="114" spans="1:11" x14ac:dyDescent="0.25">
      <c r="A114" s="15" t="s">
        <v>463</v>
      </c>
      <c r="B114" s="4" t="s">
        <v>464</v>
      </c>
      <c r="C114" t="s">
        <v>273</v>
      </c>
      <c r="D114" s="4" t="s">
        <v>12</v>
      </c>
      <c r="E114" t="s">
        <v>13</v>
      </c>
      <c r="F114" s="4" t="s">
        <v>75</v>
      </c>
      <c r="G114" t="s">
        <v>157</v>
      </c>
      <c r="H114" s="5">
        <v>1999222</v>
      </c>
      <c r="I114" s="6">
        <v>1999222</v>
      </c>
      <c r="J114" s="19"/>
      <c r="K114" t="s">
        <v>1177</v>
      </c>
    </row>
    <row r="115" spans="1:11" x14ac:dyDescent="0.25">
      <c r="A115" s="15" t="s">
        <v>493</v>
      </c>
      <c r="B115" s="4" t="s">
        <v>494</v>
      </c>
      <c r="C115" t="s">
        <v>239</v>
      </c>
      <c r="D115" s="4" t="s">
        <v>12</v>
      </c>
      <c r="E115" t="s">
        <v>13</v>
      </c>
      <c r="F115" s="4" t="s">
        <v>75</v>
      </c>
      <c r="G115" t="s">
        <v>157</v>
      </c>
      <c r="H115" s="5">
        <v>1998003.338</v>
      </c>
      <c r="I115" s="6">
        <v>1998003.338</v>
      </c>
      <c r="J115" s="19"/>
      <c r="K115" t="s">
        <v>1187</v>
      </c>
    </row>
    <row r="116" spans="1:11" x14ac:dyDescent="0.25">
      <c r="A116" s="15" t="s">
        <v>465</v>
      </c>
      <c r="B116" s="4" t="s">
        <v>466</v>
      </c>
      <c r="C116" t="s">
        <v>273</v>
      </c>
      <c r="D116" s="4" t="s">
        <v>12</v>
      </c>
      <c r="E116" t="s">
        <v>13</v>
      </c>
      <c r="F116" s="4" t="s">
        <v>75</v>
      </c>
      <c r="G116" t="s">
        <v>157</v>
      </c>
      <c r="H116" s="5">
        <v>1995562</v>
      </c>
      <c r="I116" s="6">
        <v>1995562</v>
      </c>
      <c r="J116" s="19"/>
      <c r="K116" t="s">
        <v>1178</v>
      </c>
    </row>
    <row r="117" spans="1:11" x14ac:dyDescent="0.25">
      <c r="A117" s="15" t="s">
        <v>440</v>
      </c>
      <c r="B117" s="4" t="s">
        <v>427</v>
      </c>
      <c r="C117" t="s">
        <v>428</v>
      </c>
      <c r="D117" s="4" t="s">
        <v>12</v>
      </c>
      <c r="E117" t="s">
        <v>13</v>
      </c>
      <c r="F117" s="4" t="s">
        <v>75</v>
      </c>
      <c r="G117" t="s">
        <v>157</v>
      </c>
      <c r="H117" s="5">
        <v>1991949</v>
      </c>
      <c r="I117" s="6">
        <v>1991949</v>
      </c>
      <c r="J117" s="19"/>
      <c r="K117" t="s">
        <v>1163</v>
      </c>
    </row>
    <row r="118" spans="1:11" x14ac:dyDescent="0.25">
      <c r="A118" s="15" t="s">
        <v>447</v>
      </c>
      <c r="B118" s="4" t="s">
        <v>448</v>
      </c>
      <c r="C118" t="s">
        <v>401</v>
      </c>
      <c r="D118" s="4" t="s">
        <v>12</v>
      </c>
      <c r="E118" t="s">
        <v>13</v>
      </c>
      <c r="F118" s="4" t="s">
        <v>75</v>
      </c>
      <c r="G118" t="s">
        <v>157</v>
      </c>
      <c r="H118" s="5">
        <v>1986133</v>
      </c>
      <c r="I118" s="6">
        <v>1986133</v>
      </c>
      <c r="J118" s="19"/>
      <c r="K118" t="s">
        <v>1170</v>
      </c>
    </row>
    <row r="119" spans="1:11" x14ac:dyDescent="0.25">
      <c r="A119" s="15" t="s">
        <v>514</v>
      </c>
      <c r="B119" s="4" t="s">
        <v>506</v>
      </c>
      <c r="C119" t="s">
        <v>273</v>
      </c>
      <c r="D119" s="4" t="s">
        <v>12</v>
      </c>
      <c r="E119" t="s">
        <v>13</v>
      </c>
      <c r="F119" s="4" t="s">
        <v>75</v>
      </c>
      <c r="G119" t="s">
        <v>157</v>
      </c>
      <c r="H119" s="5">
        <v>1985663</v>
      </c>
      <c r="I119" s="6">
        <v>1985663</v>
      </c>
      <c r="J119" s="19"/>
      <c r="K119" t="s">
        <v>1191</v>
      </c>
    </row>
    <row r="120" spans="1:11" x14ac:dyDescent="0.25">
      <c r="A120" s="15" t="s">
        <v>414</v>
      </c>
      <c r="B120" s="4" t="s">
        <v>415</v>
      </c>
      <c r="C120" t="s">
        <v>273</v>
      </c>
      <c r="D120" s="4" t="s">
        <v>12</v>
      </c>
      <c r="E120" t="s">
        <v>13</v>
      </c>
      <c r="F120" s="4" t="s">
        <v>75</v>
      </c>
      <c r="G120" t="s">
        <v>157</v>
      </c>
      <c r="H120" s="5">
        <v>1982284</v>
      </c>
      <c r="I120" s="6">
        <v>1982284</v>
      </c>
      <c r="J120" s="19"/>
      <c r="K120" t="s">
        <v>1160</v>
      </c>
    </row>
    <row r="121" spans="1:11" x14ac:dyDescent="0.25">
      <c r="A121" s="15" t="s">
        <v>537</v>
      </c>
      <c r="B121" s="4" t="s">
        <v>538</v>
      </c>
      <c r="C121" t="s">
        <v>377</v>
      </c>
      <c r="D121" s="4" t="s">
        <v>12</v>
      </c>
      <c r="E121" t="s">
        <v>13</v>
      </c>
      <c r="F121" s="4" t="s">
        <v>75</v>
      </c>
      <c r="G121" t="s">
        <v>157</v>
      </c>
      <c r="H121" s="5">
        <v>1967651.9990000001</v>
      </c>
      <c r="I121" s="6">
        <v>1967651.9990000001</v>
      </c>
      <c r="J121" s="19"/>
      <c r="K121" t="s">
        <v>1204</v>
      </c>
    </row>
    <row r="122" spans="1:11" x14ac:dyDescent="0.25">
      <c r="A122" s="15" t="s">
        <v>460</v>
      </c>
      <c r="B122" s="4" t="s">
        <v>415</v>
      </c>
      <c r="C122" t="s">
        <v>273</v>
      </c>
      <c r="D122" s="4" t="s">
        <v>12</v>
      </c>
      <c r="E122" t="s">
        <v>13</v>
      </c>
      <c r="F122" s="4" t="s">
        <v>75</v>
      </c>
      <c r="G122" t="s">
        <v>157</v>
      </c>
      <c r="H122" s="5">
        <v>1930221</v>
      </c>
      <c r="I122" s="6">
        <v>1930221</v>
      </c>
      <c r="J122" s="19"/>
      <c r="K122" t="s">
        <v>1160</v>
      </c>
    </row>
    <row r="123" spans="1:11" x14ac:dyDescent="0.25">
      <c r="A123" s="15" t="s">
        <v>546</v>
      </c>
      <c r="B123" s="4" t="s">
        <v>547</v>
      </c>
      <c r="C123" t="s">
        <v>490</v>
      </c>
      <c r="D123" s="4" t="s">
        <v>12</v>
      </c>
      <c r="E123" t="s">
        <v>13</v>
      </c>
      <c r="F123" s="4" t="s">
        <v>75</v>
      </c>
      <c r="G123" t="s">
        <v>157</v>
      </c>
      <c r="H123" s="5">
        <v>1906578</v>
      </c>
      <c r="I123" s="6">
        <v>1906578</v>
      </c>
      <c r="J123" s="19"/>
      <c r="K123" t="s">
        <v>1207</v>
      </c>
    </row>
    <row r="124" spans="1:11" x14ac:dyDescent="0.25">
      <c r="A124" s="15" t="s">
        <v>471</v>
      </c>
      <c r="B124" s="4" t="s">
        <v>464</v>
      </c>
      <c r="C124" t="s">
        <v>273</v>
      </c>
      <c r="D124" s="4" t="s">
        <v>12</v>
      </c>
      <c r="E124" t="s">
        <v>13</v>
      </c>
      <c r="F124" s="4" t="s">
        <v>75</v>
      </c>
      <c r="G124" t="s">
        <v>157</v>
      </c>
      <c r="H124" s="5">
        <v>1897642</v>
      </c>
      <c r="I124" s="6">
        <v>1897642</v>
      </c>
      <c r="J124" s="19"/>
      <c r="K124" t="s">
        <v>1177</v>
      </c>
    </row>
    <row r="125" spans="1:11" x14ac:dyDescent="0.25">
      <c r="A125" s="15" t="s">
        <v>375</v>
      </c>
      <c r="B125" s="4" t="s">
        <v>376</v>
      </c>
      <c r="C125" t="s">
        <v>377</v>
      </c>
      <c r="D125" s="4" t="s">
        <v>12</v>
      </c>
      <c r="E125" t="s">
        <v>13</v>
      </c>
      <c r="F125" s="4" t="s">
        <v>75</v>
      </c>
      <c r="G125" t="s">
        <v>157</v>
      </c>
      <c r="H125" s="5">
        <v>1895387.9989999998</v>
      </c>
      <c r="I125" s="6">
        <v>1895387.9989999998</v>
      </c>
      <c r="J125" s="19"/>
      <c r="K125" t="s">
        <v>1145</v>
      </c>
    </row>
    <row r="126" spans="1:11" x14ac:dyDescent="0.25">
      <c r="A126" s="15" t="s">
        <v>505</v>
      </c>
      <c r="B126" s="4" t="s">
        <v>506</v>
      </c>
      <c r="C126" t="s">
        <v>273</v>
      </c>
      <c r="D126" s="4" t="s">
        <v>12</v>
      </c>
      <c r="E126" t="s">
        <v>13</v>
      </c>
      <c r="F126" s="4" t="s">
        <v>75</v>
      </c>
      <c r="G126" t="s">
        <v>157</v>
      </c>
      <c r="H126" s="5">
        <v>1838348</v>
      </c>
      <c r="I126" s="6">
        <v>1838348</v>
      </c>
      <c r="J126" s="19"/>
      <c r="K126" t="s">
        <v>1191</v>
      </c>
    </row>
    <row r="127" spans="1:11" x14ac:dyDescent="0.25">
      <c r="A127" s="15" t="s">
        <v>525</v>
      </c>
      <c r="B127" s="4" t="s">
        <v>253</v>
      </c>
      <c r="C127" t="s">
        <v>186</v>
      </c>
      <c r="D127" s="4" t="s">
        <v>10</v>
      </c>
      <c r="E127" t="s">
        <v>11</v>
      </c>
      <c r="F127" s="4" t="s">
        <v>108</v>
      </c>
      <c r="G127" t="s">
        <v>109</v>
      </c>
      <c r="H127" s="5">
        <v>1832075.9989999998</v>
      </c>
      <c r="I127" s="6">
        <v>1832075.9989999998</v>
      </c>
      <c r="J127" s="19"/>
      <c r="K127" t="s">
        <v>1199</v>
      </c>
    </row>
    <row r="128" spans="1:11" x14ac:dyDescent="0.25">
      <c r="A128" s="15" t="s">
        <v>611</v>
      </c>
      <c r="B128" s="4" t="s">
        <v>612</v>
      </c>
      <c r="C128" t="s">
        <v>438</v>
      </c>
      <c r="D128" s="4" t="s">
        <v>12</v>
      </c>
      <c r="E128" t="s">
        <v>13</v>
      </c>
      <c r="F128" s="4" t="s">
        <v>75</v>
      </c>
      <c r="G128" t="s">
        <v>157</v>
      </c>
      <c r="H128" s="5">
        <v>1829676.9049999998</v>
      </c>
      <c r="I128" s="6">
        <v>1829676.9049999998</v>
      </c>
      <c r="J128" s="19"/>
      <c r="K128" t="s">
        <v>1233</v>
      </c>
    </row>
    <row r="129" spans="1:11" x14ac:dyDescent="0.25">
      <c r="A129" s="15" t="s">
        <v>634</v>
      </c>
      <c r="B129" s="4" t="s">
        <v>635</v>
      </c>
      <c r="C129" t="s">
        <v>636</v>
      </c>
      <c r="D129" s="4" t="s">
        <v>12</v>
      </c>
      <c r="E129" t="s">
        <v>13</v>
      </c>
      <c r="F129" s="4" t="s">
        <v>75</v>
      </c>
      <c r="G129" t="s">
        <v>157</v>
      </c>
      <c r="H129" s="5">
        <v>1826928</v>
      </c>
      <c r="I129" s="6">
        <v>1826928</v>
      </c>
      <c r="J129" s="19"/>
      <c r="K129" t="s">
        <v>1243</v>
      </c>
    </row>
    <row r="130" spans="1:11" x14ac:dyDescent="0.25">
      <c r="A130" s="15" t="s">
        <v>591</v>
      </c>
      <c r="B130" s="4" t="s">
        <v>538</v>
      </c>
      <c r="C130" t="s">
        <v>377</v>
      </c>
      <c r="D130" s="4" t="s">
        <v>12</v>
      </c>
      <c r="E130" t="s">
        <v>13</v>
      </c>
      <c r="F130" s="4" t="s">
        <v>75</v>
      </c>
      <c r="G130" t="s">
        <v>157</v>
      </c>
      <c r="H130" s="5">
        <v>1816408.9989999998</v>
      </c>
      <c r="I130" s="6">
        <v>1816408.9989999998</v>
      </c>
      <c r="J130" s="19"/>
      <c r="K130" t="s">
        <v>1204</v>
      </c>
    </row>
    <row r="131" spans="1:11" x14ac:dyDescent="0.25">
      <c r="A131" s="15" t="s">
        <v>568</v>
      </c>
      <c r="B131" s="4" t="s">
        <v>569</v>
      </c>
      <c r="C131" t="s">
        <v>239</v>
      </c>
      <c r="D131" s="4" t="s">
        <v>12</v>
      </c>
      <c r="E131" t="s">
        <v>13</v>
      </c>
      <c r="F131" s="4" t="s">
        <v>75</v>
      </c>
      <c r="G131" t="s">
        <v>157</v>
      </c>
      <c r="H131" s="5">
        <v>1810457.5690000001</v>
      </c>
      <c r="I131" s="6">
        <v>1810457.5690000001</v>
      </c>
      <c r="J131" s="19"/>
      <c r="K131" t="s">
        <v>1216</v>
      </c>
    </row>
    <row r="132" spans="1:11" x14ac:dyDescent="0.25">
      <c r="A132" s="15" t="s">
        <v>526</v>
      </c>
      <c r="B132" s="4" t="s">
        <v>470</v>
      </c>
      <c r="C132" t="s">
        <v>273</v>
      </c>
      <c r="D132" s="4" t="s">
        <v>12</v>
      </c>
      <c r="E132" t="s">
        <v>13</v>
      </c>
      <c r="F132" s="4" t="s">
        <v>75</v>
      </c>
      <c r="G132" t="s">
        <v>157</v>
      </c>
      <c r="H132" s="5">
        <v>1806576</v>
      </c>
      <c r="I132" s="6">
        <v>1806576</v>
      </c>
      <c r="J132" s="19"/>
      <c r="K132" t="s">
        <v>1180</v>
      </c>
    </row>
    <row r="133" spans="1:11" x14ac:dyDescent="0.25">
      <c r="A133" s="15" t="s">
        <v>488</v>
      </c>
      <c r="B133" s="4" t="s">
        <v>489</v>
      </c>
      <c r="C133" t="s">
        <v>490</v>
      </c>
      <c r="D133" s="4" t="s">
        <v>12</v>
      </c>
      <c r="E133" t="s">
        <v>13</v>
      </c>
      <c r="F133" s="4" t="s">
        <v>75</v>
      </c>
      <c r="G133" t="s">
        <v>157</v>
      </c>
      <c r="H133" s="5">
        <v>1802846</v>
      </c>
      <c r="I133" s="6">
        <v>1802846</v>
      </c>
      <c r="J133" s="19"/>
      <c r="K133" t="s">
        <v>1185</v>
      </c>
    </row>
    <row r="134" spans="1:11" x14ac:dyDescent="0.25">
      <c r="A134" s="15" t="s">
        <v>491</v>
      </c>
      <c r="B134" s="4" t="s">
        <v>492</v>
      </c>
      <c r="C134" t="s">
        <v>273</v>
      </c>
      <c r="D134" s="4" t="s">
        <v>12</v>
      </c>
      <c r="E134" t="s">
        <v>13</v>
      </c>
      <c r="F134" s="4" t="s">
        <v>75</v>
      </c>
      <c r="G134" t="s">
        <v>157</v>
      </c>
      <c r="H134" s="5">
        <v>1776097</v>
      </c>
      <c r="I134" s="6">
        <v>1776097</v>
      </c>
      <c r="J134" s="19"/>
      <c r="K134" t="s">
        <v>1186</v>
      </c>
    </row>
    <row r="135" spans="1:11" x14ac:dyDescent="0.25">
      <c r="A135" s="15" t="s">
        <v>552</v>
      </c>
      <c r="B135" s="4" t="s">
        <v>553</v>
      </c>
      <c r="C135" t="s">
        <v>428</v>
      </c>
      <c r="D135" s="4" t="s">
        <v>12</v>
      </c>
      <c r="E135" t="s">
        <v>13</v>
      </c>
      <c r="F135" s="4" t="s">
        <v>75</v>
      </c>
      <c r="G135" t="s">
        <v>157</v>
      </c>
      <c r="H135" s="5">
        <v>1775642</v>
      </c>
      <c r="I135" s="6">
        <v>1775642</v>
      </c>
      <c r="J135" s="19"/>
      <c r="K135" t="s">
        <v>1209</v>
      </c>
    </row>
    <row r="136" spans="1:11" x14ac:dyDescent="0.25">
      <c r="A136" s="15" t="s">
        <v>436</v>
      </c>
      <c r="B136" s="4" t="s">
        <v>437</v>
      </c>
      <c r="C136" t="s">
        <v>438</v>
      </c>
      <c r="D136" s="4" t="s">
        <v>12</v>
      </c>
      <c r="E136" t="s">
        <v>13</v>
      </c>
      <c r="F136" s="4" t="s">
        <v>75</v>
      </c>
      <c r="G136" t="s">
        <v>157</v>
      </c>
      <c r="H136" s="5">
        <v>1752141.4350000001</v>
      </c>
      <c r="I136" s="6">
        <v>1752141.4350000001</v>
      </c>
      <c r="J136" s="19"/>
      <c r="K136" t="s">
        <v>1166</v>
      </c>
    </row>
    <row r="137" spans="1:11" x14ac:dyDescent="0.25">
      <c r="A137" s="15" t="s">
        <v>481</v>
      </c>
      <c r="B137" s="4" t="s">
        <v>482</v>
      </c>
      <c r="C137" t="s">
        <v>428</v>
      </c>
      <c r="D137" s="4" t="s">
        <v>12</v>
      </c>
      <c r="E137" t="s">
        <v>13</v>
      </c>
      <c r="F137" s="4" t="s">
        <v>75</v>
      </c>
      <c r="G137" t="s">
        <v>157</v>
      </c>
      <c r="H137" s="5">
        <v>1738133</v>
      </c>
      <c r="I137" s="6">
        <v>1738133</v>
      </c>
      <c r="J137" s="19"/>
      <c r="K137" t="s">
        <v>1183</v>
      </c>
    </row>
    <row r="138" spans="1:11" x14ac:dyDescent="0.25">
      <c r="A138" s="15" t="s">
        <v>512</v>
      </c>
      <c r="B138" s="4" t="s">
        <v>513</v>
      </c>
      <c r="C138" t="s">
        <v>395</v>
      </c>
      <c r="D138" s="4" t="s">
        <v>12</v>
      </c>
      <c r="E138" t="s">
        <v>13</v>
      </c>
      <c r="F138" s="4" t="s">
        <v>75</v>
      </c>
      <c r="G138" t="s">
        <v>157</v>
      </c>
      <c r="H138" s="5">
        <v>1736496</v>
      </c>
      <c r="I138" s="6">
        <v>1736496</v>
      </c>
      <c r="J138" s="19"/>
      <c r="K138" t="s">
        <v>1194</v>
      </c>
    </row>
    <row r="139" spans="1:11" x14ac:dyDescent="0.25">
      <c r="A139" s="15" t="s">
        <v>524</v>
      </c>
      <c r="B139" s="4" t="s">
        <v>492</v>
      </c>
      <c r="C139" t="s">
        <v>273</v>
      </c>
      <c r="D139" s="4" t="s">
        <v>12</v>
      </c>
      <c r="E139" t="s">
        <v>13</v>
      </c>
      <c r="F139" s="4" t="s">
        <v>75</v>
      </c>
      <c r="G139" t="s">
        <v>157</v>
      </c>
      <c r="H139" s="5">
        <v>1719158</v>
      </c>
      <c r="I139" s="6">
        <v>1719158</v>
      </c>
      <c r="J139" s="19"/>
      <c r="K139" t="s">
        <v>1186</v>
      </c>
    </row>
    <row r="140" spans="1:11" x14ac:dyDescent="0.25">
      <c r="A140" s="15" t="s">
        <v>483</v>
      </c>
      <c r="B140" s="4" t="s">
        <v>482</v>
      </c>
      <c r="C140" t="s">
        <v>428</v>
      </c>
      <c r="D140" s="4" t="s">
        <v>12</v>
      </c>
      <c r="E140" t="s">
        <v>13</v>
      </c>
      <c r="F140" s="4" t="s">
        <v>75</v>
      </c>
      <c r="G140" t="s">
        <v>157</v>
      </c>
      <c r="H140" s="5">
        <v>1691235</v>
      </c>
      <c r="I140" s="6">
        <v>1691235</v>
      </c>
      <c r="J140" s="19"/>
      <c r="K140" t="s">
        <v>1183</v>
      </c>
    </row>
    <row r="141" spans="1:11" x14ac:dyDescent="0.25">
      <c r="A141" s="15" t="s">
        <v>508</v>
      </c>
      <c r="B141" s="4" t="s">
        <v>509</v>
      </c>
      <c r="C141" t="s">
        <v>273</v>
      </c>
      <c r="D141" s="4" t="s">
        <v>12</v>
      </c>
      <c r="E141" t="s">
        <v>13</v>
      </c>
      <c r="F141" s="4" t="s">
        <v>75</v>
      </c>
      <c r="G141" t="s">
        <v>157</v>
      </c>
      <c r="H141" s="5">
        <v>1666977</v>
      </c>
      <c r="I141" s="6">
        <v>1666977</v>
      </c>
      <c r="J141" s="19"/>
      <c r="K141" t="s">
        <v>1192</v>
      </c>
    </row>
    <row r="142" spans="1:11" x14ac:dyDescent="0.25">
      <c r="A142" s="15" t="s">
        <v>570</v>
      </c>
      <c r="B142" s="4" t="s">
        <v>509</v>
      </c>
      <c r="C142" t="s">
        <v>273</v>
      </c>
      <c r="D142" s="4" t="s">
        <v>12</v>
      </c>
      <c r="E142" t="s">
        <v>13</v>
      </c>
      <c r="F142" s="4" t="s">
        <v>75</v>
      </c>
      <c r="G142" t="s">
        <v>157</v>
      </c>
      <c r="H142" s="5">
        <v>1665782</v>
      </c>
      <c r="I142" s="6">
        <v>1665782</v>
      </c>
      <c r="J142" s="19"/>
      <c r="K142" t="s">
        <v>1192</v>
      </c>
    </row>
    <row r="143" spans="1:11" x14ac:dyDescent="0.25">
      <c r="A143" s="15" t="s">
        <v>585</v>
      </c>
      <c r="B143" s="4" t="s">
        <v>584</v>
      </c>
      <c r="C143" t="s">
        <v>273</v>
      </c>
      <c r="D143" s="4" t="s">
        <v>12</v>
      </c>
      <c r="E143" t="s">
        <v>13</v>
      </c>
      <c r="F143" s="4" t="s">
        <v>75</v>
      </c>
      <c r="G143" t="s">
        <v>157</v>
      </c>
      <c r="H143" s="5">
        <v>1651480</v>
      </c>
      <c r="I143" s="6">
        <v>1651480</v>
      </c>
      <c r="J143" s="19"/>
      <c r="K143" t="s">
        <v>1223</v>
      </c>
    </row>
    <row r="144" spans="1:11" x14ac:dyDescent="0.25">
      <c r="A144" s="15" t="s">
        <v>583</v>
      </c>
      <c r="B144" s="4" t="s">
        <v>584</v>
      </c>
      <c r="C144" t="s">
        <v>273</v>
      </c>
      <c r="D144" s="4" t="s">
        <v>12</v>
      </c>
      <c r="E144" t="s">
        <v>13</v>
      </c>
      <c r="F144" s="4" t="s">
        <v>108</v>
      </c>
      <c r="G144" t="s">
        <v>228</v>
      </c>
      <c r="H144" s="5">
        <v>1651480</v>
      </c>
      <c r="I144" s="6">
        <v>1651480</v>
      </c>
      <c r="J144" s="19"/>
      <c r="K144" t="s">
        <v>1222</v>
      </c>
    </row>
    <row r="145" spans="1:11" x14ac:dyDescent="0.25">
      <c r="A145" s="15" t="s">
        <v>578</v>
      </c>
      <c r="B145" s="4" t="s">
        <v>579</v>
      </c>
      <c r="C145" t="s">
        <v>401</v>
      </c>
      <c r="D145" s="4" t="s">
        <v>12</v>
      </c>
      <c r="E145" t="s">
        <v>13</v>
      </c>
      <c r="F145" s="4" t="s">
        <v>75</v>
      </c>
      <c r="G145" t="s">
        <v>157</v>
      </c>
      <c r="H145" s="5">
        <v>1637787</v>
      </c>
      <c r="I145" s="6">
        <v>1637787</v>
      </c>
      <c r="J145" s="19"/>
      <c r="K145" t="s">
        <v>1220</v>
      </c>
    </row>
    <row r="146" spans="1:11" x14ac:dyDescent="0.25">
      <c r="A146" s="15" t="s">
        <v>504</v>
      </c>
      <c r="B146" s="4" t="s">
        <v>466</v>
      </c>
      <c r="C146" t="s">
        <v>273</v>
      </c>
      <c r="D146" s="4" t="s">
        <v>12</v>
      </c>
      <c r="E146" t="s">
        <v>13</v>
      </c>
      <c r="F146" s="4" t="s">
        <v>75</v>
      </c>
      <c r="G146" t="s">
        <v>157</v>
      </c>
      <c r="H146" s="5">
        <v>1632655</v>
      </c>
      <c r="I146" s="6">
        <v>1632655</v>
      </c>
      <c r="J146" s="19"/>
      <c r="K146" t="s">
        <v>1178</v>
      </c>
    </row>
    <row r="147" spans="1:11" x14ac:dyDescent="0.25">
      <c r="A147" s="15" t="s">
        <v>507</v>
      </c>
      <c r="B147" s="4" t="s">
        <v>466</v>
      </c>
      <c r="C147" t="s">
        <v>273</v>
      </c>
      <c r="D147" s="4" t="s">
        <v>12</v>
      </c>
      <c r="E147" t="s">
        <v>13</v>
      </c>
      <c r="F147" s="4" t="s">
        <v>75</v>
      </c>
      <c r="G147" t="s">
        <v>157</v>
      </c>
      <c r="H147" s="5">
        <v>1631950</v>
      </c>
      <c r="I147" s="6">
        <v>1631950</v>
      </c>
      <c r="J147" s="19"/>
      <c r="K147" t="s">
        <v>1178</v>
      </c>
    </row>
    <row r="148" spans="1:11" x14ac:dyDescent="0.25">
      <c r="A148" s="15" t="s">
        <v>561</v>
      </c>
      <c r="B148" s="4" t="s">
        <v>547</v>
      </c>
      <c r="C148" t="s">
        <v>490</v>
      </c>
      <c r="D148" s="4" t="s">
        <v>12</v>
      </c>
      <c r="E148" t="s">
        <v>13</v>
      </c>
      <c r="F148" s="4" t="s">
        <v>75</v>
      </c>
      <c r="G148" t="s">
        <v>157</v>
      </c>
      <c r="H148" s="5">
        <v>1622822</v>
      </c>
      <c r="I148" s="6">
        <v>1622822</v>
      </c>
      <c r="J148" s="19"/>
      <c r="K148" t="s">
        <v>1207</v>
      </c>
    </row>
    <row r="149" spans="1:11" x14ac:dyDescent="0.25">
      <c r="A149" s="15" t="s">
        <v>564</v>
      </c>
      <c r="B149" s="4" t="s">
        <v>253</v>
      </c>
      <c r="C149" t="s">
        <v>186</v>
      </c>
      <c r="D149" s="4" t="s">
        <v>8</v>
      </c>
      <c r="E149" t="s">
        <v>9</v>
      </c>
      <c r="F149" s="4" t="s">
        <v>347</v>
      </c>
      <c r="G149" t="s">
        <v>348</v>
      </c>
      <c r="H149" s="5">
        <v>1622676.9990000001</v>
      </c>
      <c r="I149" s="6">
        <v>1622676.9990000001</v>
      </c>
      <c r="J149" s="19"/>
      <c r="K149" t="s">
        <v>1214</v>
      </c>
    </row>
    <row r="150" spans="1:11" x14ac:dyDescent="0.25">
      <c r="A150" s="15" t="s">
        <v>615</v>
      </c>
      <c r="B150" s="4" t="s">
        <v>616</v>
      </c>
      <c r="C150" t="s">
        <v>438</v>
      </c>
      <c r="D150" s="4" t="s">
        <v>12</v>
      </c>
      <c r="E150" t="s">
        <v>13</v>
      </c>
      <c r="F150" s="4" t="s">
        <v>75</v>
      </c>
      <c r="G150" t="s">
        <v>157</v>
      </c>
      <c r="H150" s="5">
        <v>1605107.3360000001</v>
      </c>
      <c r="I150" s="6">
        <v>1605107.3360000001</v>
      </c>
      <c r="J150" s="19"/>
      <c r="K150" t="s">
        <v>1234</v>
      </c>
    </row>
    <row r="151" spans="1:11" x14ac:dyDescent="0.25">
      <c r="A151" s="15" t="s">
        <v>587</v>
      </c>
      <c r="B151" s="4" t="s">
        <v>588</v>
      </c>
      <c r="C151" t="s">
        <v>500</v>
      </c>
      <c r="D151" s="4" t="s">
        <v>12</v>
      </c>
      <c r="E151" t="s">
        <v>13</v>
      </c>
      <c r="F151" s="4" t="s">
        <v>75</v>
      </c>
      <c r="G151" t="s">
        <v>157</v>
      </c>
      <c r="H151" s="5">
        <v>1602000</v>
      </c>
      <c r="I151" s="6">
        <v>1602000</v>
      </c>
      <c r="J151" s="19"/>
      <c r="K151" t="s">
        <v>1224</v>
      </c>
    </row>
    <row r="152" spans="1:11" x14ac:dyDescent="0.25">
      <c r="A152" s="15" t="s">
        <v>755</v>
      </c>
      <c r="B152" s="4" t="s">
        <v>740</v>
      </c>
      <c r="C152" t="s">
        <v>438</v>
      </c>
      <c r="D152" s="4" t="s">
        <v>12</v>
      </c>
      <c r="E152" t="s">
        <v>13</v>
      </c>
      <c r="F152" s="4" t="s">
        <v>75</v>
      </c>
      <c r="G152" t="s">
        <v>157</v>
      </c>
      <c r="H152" s="5">
        <v>1601931.398</v>
      </c>
      <c r="I152" s="6">
        <v>1601931.398</v>
      </c>
      <c r="J152" s="19"/>
      <c r="K152" t="s">
        <v>1283</v>
      </c>
    </row>
    <row r="153" spans="1:11" x14ac:dyDescent="0.25">
      <c r="A153" s="15" t="s">
        <v>669</v>
      </c>
      <c r="B153" s="4" t="s">
        <v>563</v>
      </c>
      <c r="C153" t="s">
        <v>438</v>
      </c>
      <c r="D153" s="4" t="s">
        <v>12</v>
      </c>
      <c r="E153" t="s">
        <v>13</v>
      </c>
      <c r="F153" s="4" t="s">
        <v>75</v>
      </c>
      <c r="G153" t="s">
        <v>157</v>
      </c>
      <c r="H153" s="5">
        <v>1582886.774</v>
      </c>
      <c r="I153" s="6">
        <v>1582886.774</v>
      </c>
      <c r="J153" s="19"/>
      <c r="K153" t="s">
        <v>1213</v>
      </c>
    </row>
    <row r="154" spans="1:11" x14ac:dyDescent="0.25">
      <c r="A154" s="15" t="s">
        <v>713</v>
      </c>
      <c r="B154" s="4" t="s">
        <v>714</v>
      </c>
      <c r="C154" t="s">
        <v>239</v>
      </c>
      <c r="D154" s="4" t="s">
        <v>12</v>
      </c>
      <c r="E154" t="s">
        <v>13</v>
      </c>
      <c r="F154" s="4" t="s">
        <v>75</v>
      </c>
      <c r="G154" t="s">
        <v>157</v>
      </c>
      <c r="H154" s="5">
        <v>1580542.51</v>
      </c>
      <c r="I154" s="6">
        <v>1580542.51</v>
      </c>
      <c r="J154" s="19"/>
      <c r="K154" t="s">
        <v>1274</v>
      </c>
    </row>
    <row r="155" spans="1:11" x14ac:dyDescent="0.25">
      <c r="A155" s="7" t="s">
        <v>1417</v>
      </c>
      <c r="B155" s="4" t="s">
        <v>405</v>
      </c>
      <c r="C155" t="s">
        <v>183</v>
      </c>
      <c r="D155" s="4" t="s">
        <v>6</v>
      </c>
      <c r="E155" t="s">
        <v>7</v>
      </c>
      <c r="F155" s="4" t="s">
        <v>108</v>
      </c>
      <c r="G155" t="s">
        <v>236</v>
      </c>
      <c r="H155" s="5">
        <v>1567405</v>
      </c>
      <c r="I155" s="6">
        <v>1567405</v>
      </c>
      <c r="J155" s="19"/>
      <c r="K155" t="s">
        <v>1167</v>
      </c>
    </row>
    <row r="156" spans="1:11" x14ac:dyDescent="0.25">
      <c r="A156" s="15" t="s">
        <v>461</v>
      </c>
      <c r="B156" s="4" t="s">
        <v>462</v>
      </c>
      <c r="C156" t="s">
        <v>239</v>
      </c>
      <c r="D156" s="4" t="s">
        <v>12</v>
      </c>
      <c r="E156" t="s">
        <v>13</v>
      </c>
      <c r="F156" s="4" t="s">
        <v>75</v>
      </c>
      <c r="G156" t="s">
        <v>157</v>
      </c>
      <c r="H156" s="5">
        <v>1553995.7</v>
      </c>
      <c r="I156" s="6">
        <v>1553995.7</v>
      </c>
      <c r="J156" s="19"/>
      <c r="K156" t="s">
        <v>1176</v>
      </c>
    </row>
    <row r="157" spans="1:11" x14ac:dyDescent="0.25">
      <c r="A157" s="15" t="s">
        <v>633</v>
      </c>
      <c r="B157" s="4" t="s">
        <v>629</v>
      </c>
      <c r="C157" t="s">
        <v>273</v>
      </c>
      <c r="D157" s="4" t="s">
        <v>12</v>
      </c>
      <c r="E157" t="s">
        <v>13</v>
      </c>
      <c r="F157" s="4" t="s">
        <v>75</v>
      </c>
      <c r="G157" t="s">
        <v>157</v>
      </c>
      <c r="H157" s="5">
        <v>1525766</v>
      </c>
      <c r="I157" s="6">
        <v>1525766</v>
      </c>
      <c r="J157" s="19"/>
      <c r="K157" t="s">
        <v>1242</v>
      </c>
    </row>
    <row r="158" spans="1:11" x14ac:dyDescent="0.25">
      <c r="A158" s="15" t="s">
        <v>560</v>
      </c>
      <c r="B158" s="4" t="s">
        <v>553</v>
      </c>
      <c r="C158" t="s">
        <v>428</v>
      </c>
      <c r="D158" s="4" t="s">
        <v>12</v>
      </c>
      <c r="E158" t="s">
        <v>13</v>
      </c>
      <c r="F158" s="4" t="s">
        <v>75</v>
      </c>
      <c r="G158" t="s">
        <v>157</v>
      </c>
      <c r="H158" s="5">
        <v>1523395</v>
      </c>
      <c r="I158" s="6">
        <v>1523395</v>
      </c>
      <c r="J158" s="19"/>
      <c r="K158" t="s">
        <v>1212</v>
      </c>
    </row>
    <row r="159" spans="1:11" x14ac:dyDescent="0.25">
      <c r="A159" s="15" t="s">
        <v>519</v>
      </c>
      <c r="B159" s="4" t="s">
        <v>520</v>
      </c>
      <c r="C159" t="s">
        <v>395</v>
      </c>
      <c r="D159" s="4" t="s">
        <v>12</v>
      </c>
      <c r="E159" t="s">
        <v>13</v>
      </c>
      <c r="F159" s="4" t="s">
        <v>75</v>
      </c>
      <c r="G159" t="s">
        <v>157</v>
      </c>
      <c r="H159" s="5">
        <v>1513374</v>
      </c>
      <c r="I159" s="6">
        <v>1513374</v>
      </c>
      <c r="J159" s="19"/>
      <c r="K159" t="s">
        <v>1197</v>
      </c>
    </row>
    <row r="160" spans="1:11" x14ac:dyDescent="0.25">
      <c r="A160" s="15" t="s">
        <v>691</v>
      </c>
      <c r="B160" s="4" t="s">
        <v>692</v>
      </c>
      <c r="C160" t="s">
        <v>428</v>
      </c>
      <c r="D160" s="4" t="s">
        <v>12</v>
      </c>
      <c r="E160" t="s">
        <v>13</v>
      </c>
      <c r="F160" s="4" t="s">
        <v>75</v>
      </c>
      <c r="G160" t="s">
        <v>157</v>
      </c>
      <c r="H160" s="5">
        <v>1510722</v>
      </c>
      <c r="I160" s="6">
        <v>1510722</v>
      </c>
      <c r="J160" s="19"/>
      <c r="K160" t="s">
        <v>1267</v>
      </c>
    </row>
    <row r="161" spans="1:11" x14ac:dyDescent="0.25">
      <c r="A161" s="15" t="s">
        <v>690</v>
      </c>
      <c r="B161" s="4" t="s">
        <v>635</v>
      </c>
      <c r="C161" t="s">
        <v>636</v>
      </c>
      <c r="D161" s="4" t="s">
        <v>12</v>
      </c>
      <c r="E161" t="s">
        <v>13</v>
      </c>
      <c r="F161" s="4" t="s">
        <v>75</v>
      </c>
      <c r="G161" t="s">
        <v>157</v>
      </c>
      <c r="H161" s="5">
        <v>1507018</v>
      </c>
      <c r="I161" s="6">
        <v>1507018</v>
      </c>
      <c r="J161" s="19"/>
      <c r="K161" t="s">
        <v>1243</v>
      </c>
    </row>
    <row r="162" spans="1:11" x14ac:dyDescent="0.25">
      <c r="A162" s="15" t="s">
        <v>619</v>
      </c>
      <c r="B162" s="4" t="s">
        <v>511</v>
      </c>
      <c r="C162" t="s">
        <v>438</v>
      </c>
      <c r="D162" s="4" t="s">
        <v>12</v>
      </c>
      <c r="E162" t="s">
        <v>13</v>
      </c>
      <c r="F162" s="4" t="s">
        <v>75</v>
      </c>
      <c r="G162" t="s">
        <v>157</v>
      </c>
      <c r="H162" s="5">
        <v>1480838.787</v>
      </c>
      <c r="I162" s="6">
        <v>1480838.787</v>
      </c>
      <c r="J162" s="19"/>
      <c r="K162" t="s">
        <v>1193</v>
      </c>
    </row>
    <row r="163" spans="1:11" x14ac:dyDescent="0.25">
      <c r="A163" s="15" t="s">
        <v>565</v>
      </c>
      <c r="B163" s="4" t="s">
        <v>494</v>
      </c>
      <c r="C163" t="s">
        <v>239</v>
      </c>
      <c r="D163" s="4" t="s">
        <v>12</v>
      </c>
      <c r="E163" t="s">
        <v>13</v>
      </c>
      <c r="F163" s="4" t="s">
        <v>75</v>
      </c>
      <c r="G163" t="s">
        <v>157</v>
      </c>
      <c r="H163" s="5">
        <v>1447990.713</v>
      </c>
      <c r="I163" s="6">
        <v>1447990.713</v>
      </c>
      <c r="J163" s="19"/>
      <c r="K163" t="s">
        <v>1187</v>
      </c>
    </row>
    <row r="164" spans="1:11" x14ac:dyDescent="0.25">
      <c r="A164" s="15" t="s">
        <v>600</v>
      </c>
      <c r="B164" s="4" t="s">
        <v>522</v>
      </c>
      <c r="C164" t="s">
        <v>377</v>
      </c>
      <c r="D164" s="4" t="s">
        <v>12</v>
      </c>
      <c r="E164" t="s">
        <v>13</v>
      </c>
      <c r="F164" s="4" t="s">
        <v>75</v>
      </c>
      <c r="G164" t="s">
        <v>157</v>
      </c>
      <c r="H164" s="5">
        <v>1425774.9989999998</v>
      </c>
      <c r="I164" s="6">
        <v>1425774.9989999998</v>
      </c>
      <c r="J164" s="19"/>
      <c r="K164" t="s">
        <v>1198</v>
      </c>
    </row>
    <row r="165" spans="1:11" x14ac:dyDescent="0.25">
      <c r="A165" s="15" t="s">
        <v>548</v>
      </c>
      <c r="B165" s="4" t="s">
        <v>437</v>
      </c>
      <c r="C165" t="s">
        <v>438</v>
      </c>
      <c r="D165" s="4" t="s">
        <v>12</v>
      </c>
      <c r="E165" t="s">
        <v>13</v>
      </c>
      <c r="F165" s="4" t="s">
        <v>75</v>
      </c>
      <c r="G165" t="s">
        <v>157</v>
      </c>
      <c r="H165" s="5">
        <v>1403862.3060000001</v>
      </c>
      <c r="I165" s="6">
        <v>1403862.3060000001</v>
      </c>
      <c r="J165" s="19"/>
      <c r="K165" t="s">
        <v>1166</v>
      </c>
    </row>
    <row r="166" spans="1:11" x14ac:dyDescent="0.25">
      <c r="A166" s="15" t="s">
        <v>797</v>
      </c>
      <c r="B166" s="4" t="s">
        <v>798</v>
      </c>
      <c r="C166" t="s">
        <v>431</v>
      </c>
      <c r="D166" s="4" t="s">
        <v>12</v>
      </c>
      <c r="E166" t="s">
        <v>13</v>
      </c>
      <c r="F166" s="4" t="s">
        <v>75</v>
      </c>
      <c r="G166" t="s">
        <v>157</v>
      </c>
      <c r="H166" s="5">
        <v>1400330.9989999998</v>
      </c>
      <c r="I166" s="6">
        <v>1400330.9989999998</v>
      </c>
      <c r="J166" s="19"/>
      <c r="K166" t="s">
        <v>1302</v>
      </c>
    </row>
    <row r="167" spans="1:11" x14ac:dyDescent="0.25">
      <c r="A167" s="15" t="s">
        <v>869</v>
      </c>
      <c r="B167" s="4" t="s">
        <v>852</v>
      </c>
      <c r="C167" t="s">
        <v>431</v>
      </c>
      <c r="D167" s="4" t="s">
        <v>12</v>
      </c>
      <c r="E167" t="s">
        <v>13</v>
      </c>
      <c r="F167" s="4" t="s">
        <v>75</v>
      </c>
      <c r="G167" t="s">
        <v>157</v>
      </c>
      <c r="H167" s="5">
        <v>1398999.9989999998</v>
      </c>
      <c r="I167" s="6">
        <v>1398999.9989999998</v>
      </c>
      <c r="J167" s="19"/>
      <c r="K167" t="s">
        <v>1318</v>
      </c>
    </row>
    <row r="168" spans="1:11" x14ac:dyDescent="0.25">
      <c r="A168" s="15" t="s">
        <v>566</v>
      </c>
      <c r="B168" s="4" t="s">
        <v>567</v>
      </c>
      <c r="C168" t="s">
        <v>191</v>
      </c>
      <c r="D168" s="4" t="s">
        <v>8</v>
      </c>
      <c r="E168" t="s">
        <v>9</v>
      </c>
      <c r="F168" s="4" t="s">
        <v>75</v>
      </c>
      <c r="G168" t="s">
        <v>76</v>
      </c>
      <c r="H168" s="5">
        <v>1390983.733</v>
      </c>
      <c r="I168" s="6">
        <v>1390983.733</v>
      </c>
      <c r="J168" s="19"/>
      <c r="K168" t="s">
        <v>1215</v>
      </c>
    </row>
    <row r="169" spans="1:11" x14ac:dyDescent="0.25">
      <c r="A169" s="15" t="s">
        <v>705</v>
      </c>
      <c r="B169" s="4" t="s">
        <v>635</v>
      </c>
      <c r="C169" t="s">
        <v>636</v>
      </c>
      <c r="D169" s="4" t="s">
        <v>12</v>
      </c>
      <c r="E169" t="s">
        <v>13</v>
      </c>
      <c r="F169" s="4" t="s">
        <v>75</v>
      </c>
      <c r="G169" t="s">
        <v>157</v>
      </c>
      <c r="H169" s="5">
        <v>1388904</v>
      </c>
      <c r="I169" s="6">
        <v>1388904</v>
      </c>
      <c r="J169" s="19"/>
      <c r="K169" t="s">
        <v>1243</v>
      </c>
    </row>
    <row r="170" spans="1:11" x14ac:dyDescent="0.25">
      <c r="A170" s="15" t="s">
        <v>571</v>
      </c>
      <c r="B170" s="4" t="s">
        <v>572</v>
      </c>
      <c r="C170" t="s">
        <v>395</v>
      </c>
      <c r="D170" s="4" t="s">
        <v>12</v>
      </c>
      <c r="E170" t="s">
        <v>13</v>
      </c>
      <c r="F170" s="4" t="s">
        <v>75</v>
      </c>
      <c r="G170" t="s">
        <v>157</v>
      </c>
      <c r="H170" s="5">
        <v>1369551</v>
      </c>
      <c r="I170" s="6">
        <v>1369551</v>
      </c>
      <c r="J170" s="19"/>
      <c r="K170" t="s">
        <v>1217</v>
      </c>
    </row>
    <row r="171" spans="1:11" x14ac:dyDescent="0.25">
      <c r="A171" s="15" t="s">
        <v>586</v>
      </c>
      <c r="B171" s="4" t="s">
        <v>553</v>
      </c>
      <c r="C171" t="s">
        <v>428</v>
      </c>
      <c r="D171" s="4" t="s">
        <v>12</v>
      </c>
      <c r="E171" t="s">
        <v>13</v>
      </c>
      <c r="F171" s="4" t="s">
        <v>75</v>
      </c>
      <c r="G171" t="s">
        <v>157</v>
      </c>
      <c r="H171" s="5">
        <v>1366714</v>
      </c>
      <c r="I171" s="6">
        <v>1366714</v>
      </c>
      <c r="J171" s="19"/>
      <c r="K171" t="s">
        <v>1212</v>
      </c>
    </row>
    <row r="172" spans="1:11" x14ac:dyDescent="0.25">
      <c r="A172" s="15" t="s">
        <v>610</v>
      </c>
      <c r="B172" s="4" t="s">
        <v>400</v>
      </c>
      <c r="C172" t="s">
        <v>401</v>
      </c>
      <c r="D172" s="4" t="s">
        <v>12</v>
      </c>
      <c r="E172" t="s">
        <v>13</v>
      </c>
      <c r="F172" s="4" t="s">
        <v>75</v>
      </c>
      <c r="G172" t="s">
        <v>157</v>
      </c>
      <c r="H172" s="5">
        <v>1361578</v>
      </c>
      <c r="I172" s="6">
        <v>1361578</v>
      </c>
      <c r="J172" s="19"/>
      <c r="K172" t="s">
        <v>1155</v>
      </c>
    </row>
    <row r="173" spans="1:11" x14ac:dyDescent="0.25">
      <c r="A173" s="15" t="s">
        <v>576</v>
      </c>
      <c r="B173" s="4" t="s">
        <v>577</v>
      </c>
      <c r="C173" t="s">
        <v>395</v>
      </c>
      <c r="D173" s="4" t="s">
        <v>12</v>
      </c>
      <c r="E173" t="s">
        <v>13</v>
      </c>
      <c r="F173" s="4" t="s">
        <v>75</v>
      </c>
      <c r="G173" t="s">
        <v>157</v>
      </c>
      <c r="H173" s="5">
        <v>1346267</v>
      </c>
      <c r="I173" s="6">
        <v>1346267</v>
      </c>
      <c r="J173" s="19"/>
      <c r="K173" t="s">
        <v>1219</v>
      </c>
    </row>
    <row r="174" spans="1:11" x14ac:dyDescent="0.25">
      <c r="A174" s="15" t="s">
        <v>557</v>
      </c>
      <c r="B174" s="4" t="s">
        <v>459</v>
      </c>
      <c r="C174" t="s">
        <v>428</v>
      </c>
      <c r="D174" s="4" t="s">
        <v>12</v>
      </c>
      <c r="E174" t="s">
        <v>13</v>
      </c>
      <c r="F174" s="4" t="s">
        <v>75</v>
      </c>
      <c r="G174" t="s">
        <v>157</v>
      </c>
      <c r="H174" s="5">
        <v>1346219</v>
      </c>
      <c r="I174" s="6">
        <v>1346219</v>
      </c>
      <c r="J174" s="19"/>
      <c r="K174" t="s">
        <v>1175</v>
      </c>
    </row>
    <row r="175" spans="1:11" x14ac:dyDescent="0.25">
      <c r="A175" s="15" t="s">
        <v>675</v>
      </c>
      <c r="B175" s="4" t="s">
        <v>676</v>
      </c>
      <c r="C175" t="s">
        <v>438</v>
      </c>
      <c r="D175" s="4" t="s">
        <v>12</v>
      </c>
      <c r="E175" t="s">
        <v>13</v>
      </c>
      <c r="F175" s="4" t="s">
        <v>75</v>
      </c>
      <c r="G175" t="s">
        <v>157</v>
      </c>
      <c r="H175" s="5">
        <v>1343485.497</v>
      </c>
      <c r="I175" s="6">
        <v>1343485.497</v>
      </c>
      <c r="J175" s="19"/>
      <c r="K175" t="s">
        <v>1261</v>
      </c>
    </row>
    <row r="176" spans="1:11" x14ac:dyDescent="0.25">
      <c r="A176" s="15" t="s">
        <v>742</v>
      </c>
      <c r="B176" s="4" t="s">
        <v>738</v>
      </c>
      <c r="C176" t="s">
        <v>431</v>
      </c>
      <c r="D176" s="4" t="s">
        <v>12</v>
      </c>
      <c r="E176" t="s">
        <v>13</v>
      </c>
      <c r="F176" s="4" t="s">
        <v>75</v>
      </c>
      <c r="G176" t="s">
        <v>157</v>
      </c>
      <c r="H176" s="5">
        <v>1315316.9989999998</v>
      </c>
      <c r="I176" s="6">
        <v>1315316.9989999998</v>
      </c>
      <c r="J176" s="19"/>
      <c r="K176" t="s">
        <v>1284</v>
      </c>
    </row>
    <row r="177" spans="1:11" x14ac:dyDescent="0.25">
      <c r="A177" s="15" t="s">
        <v>748</v>
      </c>
      <c r="B177" s="4" t="s">
        <v>732</v>
      </c>
      <c r="C177" t="s">
        <v>500</v>
      </c>
      <c r="D177" s="4" t="s">
        <v>12</v>
      </c>
      <c r="E177" t="s">
        <v>13</v>
      </c>
      <c r="F177" s="4" t="s">
        <v>75</v>
      </c>
      <c r="G177" t="s">
        <v>157</v>
      </c>
      <c r="H177" s="5">
        <v>1300000</v>
      </c>
      <c r="I177" s="6">
        <v>1300000</v>
      </c>
      <c r="J177" s="19"/>
      <c r="K177" t="s">
        <v>1280</v>
      </c>
    </row>
    <row r="178" spans="1:11" x14ac:dyDescent="0.25">
      <c r="A178" s="15" t="s">
        <v>593</v>
      </c>
      <c r="B178" s="4" t="s">
        <v>588</v>
      </c>
      <c r="C178" t="s">
        <v>500</v>
      </c>
      <c r="D178" s="4" t="s">
        <v>12</v>
      </c>
      <c r="E178" t="s">
        <v>13</v>
      </c>
      <c r="F178" s="4" t="s">
        <v>75</v>
      </c>
      <c r="G178" t="s">
        <v>157</v>
      </c>
      <c r="H178" s="5">
        <v>1275000</v>
      </c>
      <c r="I178" s="6">
        <v>1275000</v>
      </c>
      <c r="J178" s="19"/>
      <c r="K178" t="s">
        <v>1224</v>
      </c>
    </row>
    <row r="179" spans="1:11" x14ac:dyDescent="0.25">
      <c r="A179" s="15" t="s">
        <v>529</v>
      </c>
      <c r="B179" s="4" t="s">
        <v>530</v>
      </c>
      <c r="C179" t="s">
        <v>531</v>
      </c>
      <c r="D179" s="4" t="s">
        <v>10</v>
      </c>
      <c r="E179" t="s">
        <v>11</v>
      </c>
      <c r="F179" s="4" t="s">
        <v>108</v>
      </c>
      <c r="G179" t="s">
        <v>109</v>
      </c>
      <c r="H179" s="5">
        <v>1251477</v>
      </c>
      <c r="I179" s="6">
        <v>1251477</v>
      </c>
      <c r="J179" s="19"/>
      <c r="K179" t="s">
        <v>1201</v>
      </c>
    </row>
    <row r="180" spans="1:11" x14ac:dyDescent="0.25">
      <c r="A180" s="15" t="s">
        <v>606</v>
      </c>
      <c r="B180" s="4" t="s">
        <v>607</v>
      </c>
      <c r="C180" t="s">
        <v>239</v>
      </c>
      <c r="D180" s="4" t="s">
        <v>12</v>
      </c>
      <c r="E180" t="s">
        <v>13</v>
      </c>
      <c r="F180" s="4" t="s">
        <v>75</v>
      </c>
      <c r="G180" t="s">
        <v>157</v>
      </c>
      <c r="H180" s="5">
        <v>1222444.79</v>
      </c>
      <c r="I180" s="6">
        <v>1222444.79</v>
      </c>
      <c r="J180" s="19"/>
      <c r="K180" t="s">
        <v>1231</v>
      </c>
    </row>
    <row r="181" spans="1:11" x14ac:dyDescent="0.25">
      <c r="A181" s="15" t="s">
        <v>581</v>
      </c>
      <c r="B181" s="4" t="s">
        <v>582</v>
      </c>
      <c r="C181" t="s">
        <v>395</v>
      </c>
      <c r="D181" s="4" t="s">
        <v>12</v>
      </c>
      <c r="E181" t="s">
        <v>13</v>
      </c>
      <c r="F181" s="4" t="s">
        <v>75</v>
      </c>
      <c r="G181" t="s">
        <v>157</v>
      </c>
      <c r="H181" s="5">
        <v>1217711</v>
      </c>
      <c r="I181" s="6">
        <v>1217711</v>
      </c>
      <c r="J181" s="19"/>
      <c r="K181" t="s">
        <v>1221</v>
      </c>
    </row>
    <row r="182" spans="1:11" x14ac:dyDescent="0.25">
      <c r="A182" s="15" t="s">
        <v>601</v>
      </c>
      <c r="B182" s="4" t="s">
        <v>569</v>
      </c>
      <c r="C182" t="s">
        <v>239</v>
      </c>
      <c r="D182" s="4" t="s">
        <v>12</v>
      </c>
      <c r="E182" t="s">
        <v>13</v>
      </c>
      <c r="F182" s="4" t="s">
        <v>75</v>
      </c>
      <c r="G182" t="s">
        <v>157</v>
      </c>
      <c r="H182" s="5">
        <v>1209300.933</v>
      </c>
      <c r="I182" s="6">
        <v>1209300.933</v>
      </c>
      <c r="J182" s="19"/>
      <c r="K182" t="s">
        <v>1216</v>
      </c>
    </row>
    <row r="183" spans="1:11" x14ac:dyDescent="0.25">
      <c r="A183" s="15" t="s">
        <v>846</v>
      </c>
      <c r="B183" s="4" t="s">
        <v>798</v>
      </c>
      <c r="C183" t="s">
        <v>431</v>
      </c>
      <c r="D183" s="4" t="s">
        <v>12</v>
      </c>
      <c r="E183" t="s">
        <v>13</v>
      </c>
      <c r="F183" s="4" t="s">
        <v>75</v>
      </c>
      <c r="G183" t="s">
        <v>157</v>
      </c>
      <c r="H183" s="5">
        <v>1200947.9990000001</v>
      </c>
      <c r="I183" s="6">
        <v>1200947.9990000001</v>
      </c>
      <c r="J183" s="19"/>
      <c r="K183" t="s">
        <v>1302</v>
      </c>
    </row>
    <row r="184" spans="1:11" x14ac:dyDescent="0.25">
      <c r="A184" s="15" t="s">
        <v>551</v>
      </c>
      <c r="B184" s="4" t="s">
        <v>448</v>
      </c>
      <c r="C184" t="s">
        <v>401</v>
      </c>
      <c r="D184" s="4" t="s">
        <v>12</v>
      </c>
      <c r="E184" t="s">
        <v>13</v>
      </c>
      <c r="F184" s="4" t="s">
        <v>75</v>
      </c>
      <c r="G184" t="s">
        <v>157</v>
      </c>
      <c r="H184" s="5">
        <v>1199309</v>
      </c>
      <c r="I184" s="6">
        <v>1199309</v>
      </c>
      <c r="J184" s="19"/>
      <c r="K184" t="s">
        <v>1170</v>
      </c>
    </row>
    <row r="185" spans="1:11" x14ac:dyDescent="0.25">
      <c r="A185" s="15" t="s">
        <v>659</v>
      </c>
      <c r="B185" s="4" t="s">
        <v>533</v>
      </c>
      <c r="C185" t="s">
        <v>431</v>
      </c>
      <c r="D185" s="4" t="s">
        <v>12</v>
      </c>
      <c r="E185" t="s">
        <v>13</v>
      </c>
      <c r="F185" s="4" t="s">
        <v>75</v>
      </c>
      <c r="G185" t="s">
        <v>157</v>
      </c>
      <c r="H185" s="5">
        <v>1180963.9990000001</v>
      </c>
      <c r="I185" s="6">
        <v>1180963.9990000001</v>
      </c>
      <c r="J185" s="19"/>
      <c r="K185" t="s">
        <v>1202</v>
      </c>
    </row>
    <row r="186" spans="1:11" x14ac:dyDescent="0.25">
      <c r="A186" s="15" t="s">
        <v>811</v>
      </c>
      <c r="B186" s="4" t="s">
        <v>692</v>
      </c>
      <c r="C186" t="s">
        <v>428</v>
      </c>
      <c r="D186" s="4" t="s">
        <v>12</v>
      </c>
      <c r="E186" t="s">
        <v>13</v>
      </c>
      <c r="F186" s="4" t="s">
        <v>75</v>
      </c>
      <c r="G186" t="s">
        <v>157</v>
      </c>
      <c r="H186" s="5">
        <v>1165315</v>
      </c>
      <c r="I186" s="6">
        <v>1165315</v>
      </c>
      <c r="J186" s="19"/>
      <c r="K186" t="s">
        <v>1267</v>
      </c>
    </row>
    <row r="187" spans="1:11" x14ac:dyDescent="0.25">
      <c r="A187" s="15" t="s">
        <v>764</v>
      </c>
      <c r="B187" s="4" t="s">
        <v>616</v>
      </c>
      <c r="C187" t="s">
        <v>438</v>
      </c>
      <c r="D187" s="4" t="s">
        <v>12</v>
      </c>
      <c r="E187" t="s">
        <v>13</v>
      </c>
      <c r="F187" s="4" t="s">
        <v>75</v>
      </c>
      <c r="G187" t="s">
        <v>157</v>
      </c>
      <c r="H187" s="5">
        <v>1148903.335</v>
      </c>
      <c r="I187" s="6">
        <v>1148903.335</v>
      </c>
      <c r="J187" s="19"/>
      <c r="K187" t="s">
        <v>1234</v>
      </c>
    </row>
    <row r="188" spans="1:11" x14ac:dyDescent="0.25">
      <c r="A188" s="15" t="s">
        <v>800</v>
      </c>
      <c r="B188" s="4" t="s">
        <v>740</v>
      </c>
      <c r="C188" t="s">
        <v>438</v>
      </c>
      <c r="D188" s="4" t="s">
        <v>12</v>
      </c>
      <c r="E188" t="s">
        <v>13</v>
      </c>
      <c r="F188" s="4" t="s">
        <v>75</v>
      </c>
      <c r="G188" t="s">
        <v>157</v>
      </c>
      <c r="H188" s="5">
        <v>1134257.6240000001</v>
      </c>
      <c r="I188" s="6">
        <v>1134257.6240000001</v>
      </c>
      <c r="J188" s="19"/>
      <c r="K188" t="s">
        <v>1283</v>
      </c>
    </row>
    <row r="189" spans="1:11" x14ac:dyDescent="0.25">
      <c r="A189" s="15" t="s">
        <v>731</v>
      </c>
      <c r="B189" s="4" t="s">
        <v>732</v>
      </c>
      <c r="C189" t="s">
        <v>500</v>
      </c>
      <c r="D189" s="4" t="s">
        <v>12</v>
      </c>
      <c r="E189" t="s">
        <v>13</v>
      </c>
      <c r="F189" s="4" t="s">
        <v>75</v>
      </c>
      <c r="G189" t="s">
        <v>157</v>
      </c>
      <c r="H189" s="5">
        <v>1119000</v>
      </c>
      <c r="I189" s="6">
        <v>1119000</v>
      </c>
      <c r="J189" s="19"/>
      <c r="K189" t="s">
        <v>1280</v>
      </c>
    </row>
    <row r="190" spans="1:11" x14ac:dyDescent="0.25">
      <c r="A190" s="15" t="s">
        <v>648</v>
      </c>
      <c r="B190" s="4" t="s">
        <v>405</v>
      </c>
      <c r="C190" t="s">
        <v>183</v>
      </c>
      <c r="D190" s="4" t="s">
        <v>10</v>
      </c>
      <c r="E190" t="s">
        <v>11</v>
      </c>
      <c r="F190" s="4" t="s">
        <v>108</v>
      </c>
      <c r="G190" t="s">
        <v>109</v>
      </c>
      <c r="H190" s="5">
        <v>1116977</v>
      </c>
      <c r="I190" s="6">
        <v>1116977</v>
      </c>
      <c r="J190" s="19"/>
      <c r="K190" t="s">
        <v>1249</v>
      </c>
    </row>
    <row r="191" spans="1:11" x14ac:dyDescent="0.25">
      <c r="A191" s="15" t="s">
        <v>939</v>
      </c>
      <c r="B191" s="4" t="s">
        <v>489</v>
      </c>
      <c r="C191" t="s">
        <v>490</v>
      </c>
      <c r="D191" s="4" t="s">
        <v>12</v>
      </c>
      <c r="E191" t="s">
        <v>13</v>
      </c>
      <c r="F191" s="4" t="s">
        <v>75</v>
      </c>
      <c r="G191" t="s">
        <v>157</v>
      </c>
      <c r="H191" s="5">
        <v>1112440</v>
      </c>
      <c r="I191" s="6">
        <v>1112440</v>
      </c>
      <c r="J191" s="19"/>
      <c r="K191" t="s">
        <v>1185</v>
      </c>
    </row>
    <row r="192" spans="1:11" x14ac:dyDescent="0.25">
      <c r="A192" s="15" t="s">
        <v>684</v>
      </c>
      <c r="B192" s="4" t="s">
        <v>459</v>
      </c>
      <c r="C192" t="s">
        <v>428</v>
      </c>
      <c r="D192" s="4" t="s">
        <v>12</v>
      </c>
      <c r="E192" t="s">
        <v>13</v>
      </c>
      <c r="F192" s="4" t="s">
        <v>75</v>
      </c>
      <c r="G192" t="s">
        <v>157</v>
      </c>
      <c r="H192" s="5">
        <v>1108052</v>
      </c>
      <c r="I192" s="6">
        <v>1108052</v>
      </c>
      <c r="J192" s="19"/>
      <c r="K192" t="s">
        <v>1175</v>
      </c>
    </row>
    <row r="193" spans="1:11" x14ac:dyDescent="0.25">
      <c r="A193" s="15" t="s">
        <v>774</v>
      </c>
      <c r="B193" s="4" t="s">
        <v>575</v>
      </c>
      <c r="C193" t="s">
        <v>273</v>
      </c>
      <c r="D193" s="4" t="s">
        <v>12</v>
      </c>
      <c r="E193" t="s">
        <v>13</v>
      </c>
      <c r="F193" s="4" t="s">
        <v>75</v>
      </c>
      <c r="G193" t="s">
        <v>157</v>
      </c>
      <c r="H193" s="5">
        <v>1100662</v>
      </c>
      <c r="I193" s="6">
        <v>1100662</v>
      </c>
      <c r="J193" s="19"/>
      <c r="K193" t="s">
        <v>1293</v>
      </c>
    </row>
    <row r="194" spans="1:11" x14ac:dyDescent="0.25">
      <c r="A194" s="15" t="s">
        <v>698</v>
      </c>
      <c r="B194" s="4" t="s">
        <v>499</v>
      </c>
      <c r="C194" t="s">
        <v>500</v>
      </c>
      <c r="D194" s="4" t="s">
        <v>12</v>
      </c>
      <c r="E194" t="s">
        <v>13</v>
      </c>
      <c r="F194" s="4" t="s">
        <v>75</v>
      </c>
      <c r="G194" t="s">
        <v>157</v>
      </c>
      <c r="H194" s="5">
        <v>1097000</v>
      </c>
      <c r="I194" s="6">
        <v>1097000</v>
      </c>
      <c r="J194" s="19"/>
      <c r="K194" t="s">
        <v>1270</v>
      </c>
    </row>
    <row r="195" spans="1:11" x14ac:dyDescent="0.25">
      <c r="A195" s="15" t="s">
        <v>778</v>
      </c>
      <c r="B195" s="4" t="s">
        <v>575</v>
      </c>
      <c r="C195" t="s">
        <v>273</v>
      </c>
      <c r="D195" s="4" t="s">
        <v>12</v>
      </c>
      <c r="E195" t="s">
        <v>13</v>
      </c>
      <c r="F195" s="4" t="s">
        <v>75</v>
      </c>
      <c r="G195" t="s">
        <v>157</v>
      </c>
      <c r="H195" s="5">
        <v>1089952</v>
      </c>
      <c r="I195" s="6">
        <v>1089952</v>
      </c>
      <c r="J195" s="19"/>
      <c r="K195" t="s">
        <v>1293</v>
      </c>
    </row>
    <row r="196" spans="1:11" x14ac:dyDescent="0.25">
      <c r="A196" s="15" t="s">
        <v>554</v>
      </c>
      <c r="B196" s="4" t="s">
        <v>405</v>
      </c>
      <c r="C196" t="s">
        <v>183</v>
      </c>
      <c r="D196" s="4" t="s">
        <v>6</v>
      </c>
      <c r="E196" t="s">
        <v>7</v>
      </c>
      <c r="F196" s="4" t="s">
        <v>108</v>
      </c>
      <c r="G196" t="s">
        <v>236</v>
      </c>
      <c r="H196" s="5">
        <v>1089019</v>
      </c>
      <c r="I196" s="6">
        <v>1089019</v>
      </c>
      <c r="J196" s="19"/>
      <c r="K196" t="s">
        <v>1111</v>
      </c>
    </row>
    <row r="197" spans="1:11" x14ac:dyDescent="0.25">
      <c r="A197" s="15" t="s">
        <v>626</v>
      </c>
      <c r="B197" s="4" t="s">
        <v>627</v>
      </c>
      <c r="C197" t="s">
        <v>395</v>
      </c>
      <c r="D197" s="4" t="s">
        <v>12</v>
      </c>
      <c r="E197" t="s">
        <v>13</v>
      </c>
      <c r="F197" s="4" t="s">
        <v>75</v>
      </c>
      <c r="G197" t="s">
        <v>157</v>
      </c>
      <c r="H197" s="5">
        <v>1077176</v>
      </c>
      <c r="I197" s="6">
        <v>1077176</v>
      </c>
      <c r="J197" s="19"/>
      <c r="K197" t="s">
        <v>1239</v>
      </c>
    </row>
    <row r="198" spans="1:11" x14ac:dyDescent="0.25">
      <c r="A198" s="15" t="s">
        <v>790</v>
      </c>
      <c r="B198" s="4" t="s">
        <v>616</v>
      </c>
      <c r="C198" t="s">
        <v>438</v>
      </c>
      <c r="D198" s="4" t="s">
        <v>12</v>
      </c>
      <c r="E198" t="s">
        <v>13</v>
      </c>
      <c r="F198" s="4" t="s">
        <v>75</v>
      </c>
      <c r="G198" t="s">
        <v>157</v>
      </c>
      <c r="H198" s="5">
        <v>1047039.345</v>
      </c>
      <c r="I198" s="6">
        <v>1047039.345</v>
      </c>
      <c r="J198" s="19"/>
      <c r="K198" t="s">
        <v>1234</v>
      </c>
    </row>
    <row r="199" spans="1:11" x14ac:dyDescent="0.25">
      <c r="A199" s="15" t="s">
        <v>799</v>
      </c>
      <c r="B199" s="4" t="s">
        <v>761</v>
      </c>
      <c r="C199" t="s">
        <v>431</v>
      </c>
      <c r="D199" s="4" t="s">
        <v>12</v>
      </c>
      <c r="E199" t="s">
        <v>13</v>
      </c>
      <c r="F199" s="4" t="s">
        <v>75</v>
      </c>
      <c r="G199" t="s">
        <v>157</v>
      </c>
      <c r="H199" s="5">
        <v>1036082.9990000001</v>
      </c>
      <c r="I199" s="6">
        <v>1036082.9990000001</v>
      </c>
      <c r="J199" s="19"/>
      <c r="K199" t="s">
        <v>1287</v>
      </c>
    </row>
    <row r="200" spans="1:11" x14ac:dyDescent="0.25">
      <c r="A200" s="15" t="s">
        <v>710</v>
      </c>
      <c r="B200" s="4" t="s">
        <v>653</v>
      </c>
      <c r="C200" t="s">
        <v>239</v>
      </c>
      <c r="D200" s="4" t="s">
        <v>12</v>
      </c>
      <c r="E200" t="s">
        <v>13</v>
      </c>
      <c r="F200" s="4" t="s">
        <v>75</v>
      </c>
      <c r="G200" t="s">
        <v>157</v>
      </c>
      <c r="H200" s="5">
        <v>1029651.132</v>
      </c>
      <c r="I200" s="6">
        <v>1029651.132</v>
      </c>
      <c r="J200" s="19"/>
      <c r="K200" t="s">
        <v>1251</v>
      </c>
    </row>
    <row r="201" spans="1:11" x14ac:dyDescent="0.25">
      <c r="A201" s="15" t="s">
        <v>730</v>
      </c>
      <c r="B201" s="4" t="s">
        <v>559</v>
      </c>
      <c r="C201" t="s">
        <v>438</v>
      </c>
      <c r="D201" s="4" t="s">
        <v>12</v>
      </c>
      <c r="E201" t="s">
        <v>13</v>
      </c>
      <c r="F201" s="4" t="s">
        <v>75</v>
      </c>
      <c r="G201" t="s">
        <v>157</v>
      </c>
      <c r="H201" s="5">
        <v>1029229.696</v>
      </c>
      <c r="I201" s="6">
        <v>1029229.696</v>
      </c>
      <c r="J201" s="19"/>
      <c r="K201" t="s">
        <v>1211</v>
      </c>
    </row>
    <row r="202" spans="1:11" x14ac:dyDescent="0.25">
      <c r="A202" s="15" t="s">
        <v>758</v>
      </c>
      <c r="B202" s="4" t="s">
        <v>676</v>
      </c>
      <c r="C202" t="s">
        <v>438</v>
      </c>
      <c r="D202" s="4" t="s">
        <v>12</v>
      </c>
      <c r="E202" t="s">
        <v>13</v>
      </c>
      <c r="F202" s="4" t="s">
        <v>75</v>
      </c>
      <c r="G202" t="s">
        <v>157</v>
      </c>
      <c r="H202" s="5">
        <v>1001423.2439999999</v>
      </c>
      <c r="I202" s="6">
        <v>1001423.2439999999</v>
      </c>
      <c r="J202" s="19"/>
      <c r="K202" t="s">
        <v>1261</v>
      </c>
    </row>
    <row r="203" spans="1:11" x14ac:dyDescent="0.25">
      <c r="A203" s="15" t="s">
        <v>855</v>
      </c>
      <c r="B203" s="4" t="s">
        <v>798</v>
      </c>
      <c r="C203" t="s">
        <v>431</v>
      </c>
      <c r="D203" s="4" t="s">
        <v>12</v>
      </c>
      <c r="E203" t="s">
        <v>13</v>
      </c>
      <c r="F203" s="4" t="s">
        <v>75</v>
      </c>
      <c r="G203" t="s">
        <v>157</v>
      </c>
      <c r="H203" s="5">
        <v>1000256.9990000001</v>
      </c>
      <c r="I203" s="6">
        <v>1000256.9990000001</v>
      </c>
      <c r="J203" s="19"/>
      <c r="K203" t="s">
        <v>1302</v>
      </c>
    </row>
    <row r="204" spans="1:11" x14ac:dyDescent="0.25">
      <c r="A204" s="15" t="s">
        <v>663</v>
      </c>
      <c r="B204" s="4" t="s">
        <v>509</v>
      </c>
      <c r="C204" t="s">
        <v>273</v>
      </c>
      <c r="D204" s="4" t="s">
        <v>12</v>
      </c>
      <c r="E204" t="s">
        <v>13</v>
      </c>
      <c r="F204" s="4" t="s">
        <v>75</v>
      </c>
      <c r="G204" t="s">
        <v>157</v>
      </c>
      <c r="H204" s="5">
        <v>995318</v>
      </c>
      <c r="I204" s="6">
        <v>995318</v>
      </c>
      <c r="J204" s="19"/>
      <c r="K204" t="s">
        <v>1256</v>
      </c>
    </row>
    <row r="205" spans="1:11" x14ac:dyDescent="0.25">
      <c r="A205" s="15" t="s">
        <v>704</v>
      </c>
      <c r="B205" s="4" t="s">
        <v>692</v>
      </c>
      <c r="C205" t="s">
        <v>428</v>
      </c>
      <c r="D205" s="4" t="s">
        <v>12</v>
      </c>
      <c r="E205" t="s">
        <v>13</v>
      </c>
      <c r="F205" s="4" t="s">
        <v>75</v>
      </c>
      <c r="G205" t="s">
        <v>157</v>
      </c>
      <c r="H205" s="5">
        <v>994693</v>
      </c>
      <c r="I205" s="6">
        <v>994693</v>
      </c>
      <c r="J205" s="19"/>
      <c r="K205" t="s">
        <v>1267</v>
      </c>
    </row>
    <row r="206" spans="1:11" x14ac:dyDescent="0.25">
      <c r="A206" s="15" t="s">
        <v>854</v>
      </c>
      <c r="B206" s="4" t="s">
        <v>798</v>
      </c>
      <c r="C206" t="s">
        <v>431</v>
      </c>
      <c r="D206" s="4" t="s">
        <v>12</v>
      </c>
      <c r="E206" t="s">
        <v>13</v>
      </c>
      <c r="F206" s="4" t="s">
        <v>75</v>
      </c>
      <c r="G206" t="s">
        <v>157</v>
      </c>
      <c r="H206" s="5">
        <v>993526.99900000007</v>
      </c>
      <c r="I206" s="6">
        <v>993526.99900000007</v>
      </c>
      <c r="J206" s="19"/>
      <c r="K206" t="s">
        <v>1302</v>
      </c>
    </row>
    <row r="207" spans="1:11" x14ac:dyDescent="0.25">
      <c r="A207" s="15" t="s">
        <v>667</v>
      </c>
      <c r="B207" s="4" t="s">
        <v>668</v>
      </c>
      <c r="C207" t="s">
        <v>395</v>
      </c>
      <c r="D207" s="4" t="s">
        <v>12</v>
      </c>
      <c r="E207" t="s">
        <v>13</v>
      </c>
      <c r="F207" s="4" t="s">
        <v>108</v>
      </c>
      <c r="G207" t="s">
        <v>228</v>
      </c>
      <c r="H207" s="5">
        <v>988898</v>
      </c>
      <c r="I207" s="6">
        <v>988898</v>
      </c>
      <c r="J207" s="19"/>
      <c r="K207" t="s">
        <v>1258</v>
      </c>
    </row>
    <row r="208" spans="1:11" x14ac:dyDescent="0.25">
      <c r="A208" s="15" t="s">
        <v>660</v>
      </c>
      <c r="B208" s="4" t="s">
        <v>462</v>
      </c>
      <c r="C208" t="s">
        <v>239</v>
      </c>
      <c r="D208" s="4" t="s">
        <v>12</v>
      </c>
      <c r="E208" t="s">
        <v>13</v>
      </c>
      <c r="F208" s="4" t="s">
        <v>75</v>
      </c>
      <c r="G208" t="s">
        <v>157</v>
      </c>
      <c r="H208" s="5">
        <v>983558.96500000008</v>
      </c>
      <c r="I208" s="6">
        <v>983558.96500000008</v>
      </c>
      <c r="J208" s="19"/>
      <c r="K208" t="s">
        <v>1176</v>
      </c>
    </row>
    <row r="209" spans="1:11" x14ac:dyDescent="0.25">
      <c r="A209" s="15" t="s">
        <v>621</v>
      </c>
      <c r="B209" s="4" t="s">
        <v>405</v>
      </c>
      <c r="C209" t="s">
        <v>183</v>
      </c>
      <c r="D209" s="4" t="s">
        <v>6</v>
      </c>
      <c r="E209" t="s">
        <v>7</v>
      </c>
      <c r="F209" s="4" t="s">
        <v>75</v>
      </c>
      <c r="G209" t="s">
        <v>116</v>
      </c>
      <c r="H209" s="5">
        <v>983250</v>
      </c>
      <c r="I209" s="6">
        <v>983250</v>
      </c>
      <c r="J209" s="19"/>
      <c r="K209" t="s">
        <v>1237</v>
      </c>
    </row>
    <row r="210" spans="1:11" x14ac:dyDescent="0.25">
      <c r="A210" s="15" t="s">
        <v>620</v>
      </c>
      <c r="B210" s="4" t="s">
        <v>405</v>
      </c>
      <c r="C210" t="s">
        <v>183</v>
      </c>
      <c r="D210" s="4" t="s">
        <v>6</v>
      </c>
      <c r="E210" t="s">
        <v>7</v>
      </c>
      <c r="F210" s="4" t="s">
        <v>75</v>
      </c>
      <c r="G210" t="s">
        <v>116</v>
      </c>
      <c r="H210" s="5">
        <v>983250</v>
      </c>
      <c r="I210" s="6">
        <v>983250</v>
      </c>
      <c r="J210" s="19"/>
      <c r="K210" t="s">
        <v>1236</v>
      </c>
    </row>
    <row r="211" spans="1:11" x14ac:dyDescent="0.25">
      <c r="A211" s="15" t="s">
        <v>739</v>
      </c>
      <c r="B211" s="4" t="s">
        <v>740</v>
      </c>
      <c r="C211" t="s">
        <v>438</v>
      </c>
      <c r="D211" s="4" t="s">
        <v>12</v>
      </c>
      <c r="E211" t="s">
        <v>13</v>
      </c>
      <c r="F211" s="4" t="s">
        <v>75</v>
      </c>
      <c r="G211" t="s">
        <v>157</v>
      </c>
      <c r="H211" s="5">
        <v>979630.67399999988</v>
      </c>
      <c r="I211" s="6">
        <v>979630.67399999988</v>
      </c>
      <c r="J211" s="19"/>
      <c r="K211" t="s">
        <v>1283</v>
      </c>
    </row>
    <row r="212" spans="1:11" x14ac:dyDescent="0.25">
      <c r="A212" s="15" t="s">
        <v>573</v>
      </c>
      <c r="B212" s="4" t="s">
        <v>405</v>
      </c>
      <c r="C212" t="s">
        <v>183</v>
      </c>
      <c r="D212" s="4" t="s">
        <v>10</v>
      </c>
      <c r="E212" t="s">
        <v>11</v>
      </c>
      <c r="F212" s="4" t="s">
        <v>108</v>
      </c>
      <c r="G212" t="s">
        <v>109</v>
      </c>
      <c r="H212" s="5">
        <v>978858</v>
      </c>
      <c r="I212" s="6">
        <v>978858</v>
      </c>
      <c r="J212" s="19"/>
      <c r="K212" t="s">
        <v>1156</v>
      </c>
    </row>
    <row r="213" spans="1:11" x14ac:dyDescent="0.25">
      <c r="A213" s="15" t="s">
        <v>759</v>
      </c>
      <c r="B213" s="4" t="s">
        <v>499</v>
      </c>
      <c r="C213" t="s">
        <v>500</v>
      </c>
      <c r="D213" s="4" t="s">
        <v>12</v>
      </c>
      <c r="E213" t="s">
        <v>13</v>
      </c>
      <c r="F213" s="4" t="s">
        <v>75</v>
      </c>
      <c r="G213" t="s">
        <v>157</v>
      </c>
      <c r="H213" s="5">
        <v>956000</v>
      </c>
      <c r="I213" s="6">
        <v>956000</v>
      </c>
      <c r="J213" s="19"/>
      <c r="K213" t="s">
        <v>1270</v>
      </c>
    </row>
    <row r="214" spans="1:11" x14ac:dyDescent="0.25">
      <c r="A214" s="15" t="s">
        <v>657</v>
      </c>
      <c r="B214" s="4" t="s">
        <v>658</v>
      </c>
      <c r="C214" t="s">
        <v>395</v>
      </c>
      <c r="D214" s="4" t="s">
        <v>12</v>
      </c>
      <c r="E214" t="s">
        <v>13</v>
      </c>
      <c r="F214" s="4" t="s">
        <v>75</v>
      </c>
      <c r="G214" t="s">
        <v>157</v>
      </c>
      <c r="H214" s="5">
        <v>944834</v>
      </c>
      <c r="I214" s="6">
        <v>944834</v>
      </c>
      <c r="J214" s="19"/>
      <c r="K214" t="s">
        <v>1254</v>
      </c>
    </row>
    <row r="215" spans="1:11" x14ac:dyDescent="0.25">
      <c r="A215" s="15" t="s">
        <v>580</v>
      </c>
      <c r="B215" s="4" t="s">
        <v>569</v>
      </c>
      <c r="C215" t="s">
        <v>239</v>
      </c>
      <c r="D215" s="4" t="s">
        <v>12</v>
      </c>
      <c r="E215" t="s">
        <v>13</v>
      </c>
      <c r="F215" s="4" t="s">
        <v>75</v>
      </c>
      <c r="G215" t="s">
        <v>157</v>
      </c>
      <c r="H215" s="5">
        <v>944665.28300000005</v>
      </c>
      <c r="I215" s="6">
        <v>944665.28300000005</v>
      </c>
      <c r="J215" s="19"/>
      <c r="K215" t="s">
        <v>1216</v>
      </c>
    </row>
    <row r="216" spans="1:11" x14ac:dyDescent="0.25">
      <c r="A216" s="15" t="s">
        <v>723</v>
      </c>
      <c r="B216" s="4" t="s">
        <v>579</v>
      </c>
      <c r="C216" t="s">
        <v>401</v>
      </c>
      <c r="D216" s="4" t="s">
        <v>12</v>
      </c>
      <c r="E216" t="s">
        <v>13</v>
      </c>
      <c r="F216" s="4" t="s">
        <v>75</v>
      </c>
      <c r="G216" t="s">
        <v>157</v>
      </c>
      <c r="H216" s="5">
        <v>932272</v>
      </c>
      <c r="I216" s="6">
        <v>932272</v>
      </c>
      <c r="J216" s="19"/>
      <c r="K216" t="s">
        <v>1220</v>
      </c>
    </row>
    <row r="217" spans="1:11" x14ac:dyDescent="0.25">
      <c r="A217" s="15" t="s">
        <v>628</v>
      </c>
      <c r="B217" s="4" t="s">
        <v>629</v>
      </c>
      <c r="C217" t="s">
        <v>273</v>
      </c>
      <c r="D217" s="4" t="s">
        <v>12</v>
      </c>
      <c r="E217" t="s">
        <v>13</v>
      </c>
      <c r="F217" s="4" t="s">
        <v>75</v>
      </c>
      <c r="G217" t="s">
        <v>157</v>
      </c>
      <c r="H217" s="5">
        <v>929902</v>
      </c>
      <c r="I217" s="6">
        <v>929902</v>
      </c>
      <c r="J217" s="19"/>
      <c r="K217" t="s">
        <v>1240</v>
      </c>
    </row>
    <row r="218" spans="1:11" x14ac:dyDescent="0.25">
      <c r="A218" s="15" t="s">
        <v>768</v>
      </c>
      <c r="B218" s="4" t="s">
        <v>692</v>
      </c>
      <c r="C218" t="s">
        <v>428</v>
      </c>
      <c r="D218" s="4" t="s">
        <v>12</v>
      </c>
      <c r="E218" t="s">
        <v>13</v>
      </c>
      <c r="F218" s="4" t="s">
        <v>75</v>
      </c>
      <c r="G218" t="s">
        <v>157</v>
      </c>
      <c r="H218" s="5">
        <v>920600</v>
      </c>
      <c r="I218" s="6">
        <v>920600</v>
      </c>
      <c r="J218" s="19"/>
      <c r="K218" t="s">
        <v>1267</v>
      </c>
    </row>
    <row r="219" spans="1:11" x14ac:dyDescent="0.25">
      <c r="A219" s="15" t="s">
        <v>646</v>
      </c>
      <c r="B219" s="4" t="s">
        <v>647</v>
      </c>
      <c r="C219" t="s">
        <v>395</v>
      </c>
      <c r="D219" s="4" t="s">
        <v>12</v>
      </c>
      <c r="E219" t="s">
        <v>13</v>
      </c>
      <c r="F219" s="4" t="s">
        <v>75</v>
      </c>
      <c r="G219" t="s">
        <v>157</v>
      </c>
      <c r="H219" s="5">
        <v>902168</v>
      </c>
      <c r="I219" s="6">
        <v>902168</v>
      </c>
      <c r="J219" s="19"/>
      <c r="K219" t="s">
        <v>1248</v>
      </c>
    </row>
    <row r="220" spans="1:11" x14ac:dyDescent="0.25">
      <c r="A220" s="15" t="s">
        <v>665</v>
      </c>
      <c r="B220" s="4" t="s">
        <v>666</v>
      </c>
      <c r="C220" t="s">
        <v>395</v>
      </c>
      <c r="D220" s="4" t="s">
        <v>12</v>
      </c>
      <c r="E220" t="s">
        <v>13</v>
      </c>
      <c r="F220" s="4" t="s">
        <v>75</v>
      </c>
      <c r="G220" t="s">
        <v>157</v>
      </c>
      <c r="H220" s="5">
        <v>902168</v>
      </c>
      <c r="I220" s="6">
        <v>902168</v>
      </c>
      <c r="J220" s="19"/>
      <c r="K220" t="s">
        <v>1257</v>
      </c>
    </row>
    <row r="221" spans="1:11" x14ac:dyDescent="0.25">
      <c r="A221" s="15" t="s">
        <v>604</v>
      </c>
      <c r="B221" s="4" t="s">
        <v>605</v>
      </c>
      <c r="C221" t="s">
        <v>395</v>
      </c>
      <c r="D221" s="4" t="s">
        <v>12</v>
      </c>
      <c r="E221" t="s">
        <v>13</v>
      </c>
      <c r="F221" s="4" t="s">
        <v>75</v>
      </c>
      <c r="G221" t="s">
        <v>157</v>
      </c>
      <c r="H221" s="5">
        <v>902168</v>
      </c>
      <c r="I221" s="6">
        <v>902168</v>
      </c>
      <c r="J221" s="19"/>
      <c r="K221" t="s">
        <v>1230</v>
      </c>
    </row>
    <row r="222" spans="1:11" x14ac:dyDescent="0.25">
      <c r="A222" s="15" t="s">
        <v>719</v>
      </c>
      <c r="B222" s="4" t="s">
        <v>579</v>
      </c>
      <c r="C222" t="s">
        <v>401</v>
      </c>
      <c r="D222" s="4" t="s">
        <v>12</v>
      </c>
      <c r="E222" t="s">
        <v>13</v>
      </c>
      <c r="F222" s="4" t="s">
        <v>75</v>
      </c>
      <c r="G222" t="s">
        <v>157</v>
      </c>
      <c r="H222" s="5">
        <v>901371</v>
      </c>
      <c r="I222" s="6">
        <v>901371</v>
      </c>
      <c r="J222" s="19"/>
      <c r="K222" t="s">
        <v>1220</v>
      </c>
    </row>
    <row r="223" spans="1:11" x14ac:dyDescent="0.25">
      <c r="A223" s="15" t="s">
        <v>737</v>
      </c>
      <c r="B223" s="4" t="s">
        <v>738</v>
      </c>
      <c r="C223" t="s">
        <v>431</v>
      </c>
      <c r="D223" s="4" t="s">
        <v>12</v>
      </c>
      <c r="E223" t="s">
        <v>13</v>
      </c>
      <c r="F223" s="4" t="s">
        <v>75</v>
      </c>
      <c r="G223" t="s">
        <v>157</v>
      </c>
      <c r="H223" s="5">
        <v>896991.99900000007</v>
      </c>
      <c r="I223" s="6">
        <v>896991.99900000007</v>
      </c>
      <c r="J223" s="19"/>
      <c r="K223" t="s">
        <v>1282</v>
      </c>
    </row>
    <row r="224" spans="1:11" x14ac:dyDescent="0.25">
      <c r="A224" s="15" t="s">
        <v>632</v>
      </c>
      <c r="B224" s="4" t="s">
        <v>629</v>
      </c>
      <c r="C224" t="s">
        <v>273</v>
      </c>
      <c r="D224" s="4" t="s">
        <v>12</v>
      </c>
      <c r="E224" t="s">
        <v>13</v>
      </c>
      <c r="F224" s="4" t="s">
        <v>75</v>
      </c>
      <c r="G224" t="s">
        <v>157</v>
      </c>
      <c r="H224" s="5">
        <v>891014</v>
      </c>
      <c r="I224" s="6">
        <v>891014</v>
      </c>
      <c r="J224" s="19"/>
      <c r="K224" t="s">
        <v>1240</v>
      </c>
    </row>
    <row r="225" spans="1:11" x14ac:dyDescent="0.25">
      <c r="A225" s="15" t="s">
        <v>779</v>
      </c>
      <c r="B225" s="4" t="s">
        <v>629</v>
      </c>
      <c r="C225" t="s">
        <v>273</v>
      </c>
      <c r="D225" s="4" t="s">
        <v>12</v>
      </c>
      <c r="E225" t="s">
        <v>13</v>
      </c>
      <c r="F225" s="4" t="s">
        <v>75</v>
      </c>
      <c r="G225" t="s">
        <v>157</v>
      </c>
      <c r="H225" s="5">
        <v>885287</v>
      </c>
      <c r="I225" s="6">
        <v>885287</v>
      </c>
      <c r="J225" s="19"/>
      <c r="K225" t="s">
        <v>1295</v>
      </c>
    </row>
    <row r="226" spans="1:11" x14ac:dyDescent="0.25">
      <c r="A226" s="15" t="s">
        <v>729</v>
      </c>
      <c r="B226" s="4" t="s">
        <v>579</v>
      </c>
      <c r="C226" t="s">
        <v>401</v>
      </c>
      <c r="D226" s="4" t="s">
        <v>12</v>
      </c>
      <c r="E226" t="s">
        <v>13</v>
      </c>
      <c r="F226" s="4" t="s">
        <v>75</v>
      </c>
      <c r="G226" t="s">
        <v>157</v>
      </c>
      <c r="H226" s="5">
        <v>880226</v>
      </c>
      <c r="I226" s="6">
        <v>880226</v>
      </c>
      <c r="J226" s="19"/>
      <c r="K226" t="s">
        <v>1220</v>
      </c>
    </row>
    <row r="227" spans="1:11" x14ac:dyDescent="0.25">
      <c r="A227" s="15" t="s">
        <v>728</v>
      </c>
      <c r="B227" s="4" t="s">
        <v>559</v>
      </c>
      <c r="C227" t="s">
        <v>438</v>
      </c>
      <c r="D227" s="4" t="s">
        <v>12</v>
      </c>
      <c r="E227" t="s">
        <v>13</v>
      </c>
      <c r="F227" s="4" t="s">
        <v>75</v>
      </c>
      <c r="G227" t="s">
        <v>157</v>
      </c>
      <c r="H227" s="5">
        <v>877559.68800000008</v>
      </c>
      <c r="I227" s="6">
        <v>877559.68800000008</v>
      </c>
      <c r="J227" s="19"/>
      <c r="K227" t="s">
        <v>1211</v>
      </c>
    </row>
    <row r="228" spans="1:11" x14ac:dyDescent="0.25">
      <c r="A228" s="15" t="s">
        <v>834</v>
      </c>
      <c r="B228" s="4" t="s">
        <v>761</v>
      </c>
      <c r="C228" t="s">
        <v>431</v>
      </c>
      <c r="D228" s="4" t="s">
        <v>12</v>
      </c>
      <c r="E228" t="s">
        <v>13</v>
      </c>
      <c r="F228" s="4" t="s">
        <v>75</v>
      </c>
      <c r="G228" t="s">
        <v>157</v>
      </c>
      <c r="H228" s="5">
        <v>865167.99900000007</v>
      </c>
      <c r="I228" s="6">
        <v>865167.99900000007</v>
      </c>
      <c r="J228" s="19"/>
      <c r="K228" t="s">
        <v>1287</v>
      </c>
    </row>
    <row r="229" spans="1:11" x14ac:dyDescent="0.25">
      <c r="A229" s="15" t="s">
        <v>829</v>
      </c>
      <c r="B229" s="4" t="s">
        <v>740</v>
      </c>
      <c r="C229" t="s">
        <v>438</v>
      </c>
      <c r="D229" s="4" t="s">
        <v>12</v>
      </c>
      <c r="E229" t="s">
        <v>13</v>
      </c>
      <c r="F229" s="4" t="s">
        <v>75</v>
      </c>
      <c r="G229" t="s">
        <v>157</v>
      </c>
      <c r="H229" s="5">
        <v>862302.98900000006</v>
      </c>
      <c r="I229" s="6">
        <v>862302.98900000006</v>
      </c>
      <c r="J229" s="19"/>
      <c r="K229" t="s">
        <v>1283</v>
      </c>
    </row>
    <row r="230" spans="1:11" x14ac:dyDescent="0.25">
      <c r="A230" s="15" t="s">
        <v>724</v>
      </c>
      <c r="B230" s="4" t="s">
        <v>470</v>
      </c>
      <c r="C230" t="s">
        <v>273</v>
      </c>
      <c r="D230" s="4" t="s">
        <v>12</v>
      </c>
      <c r="E230" t="s">
        <v>13</v>
      </c>
      <c r="F230" s="4" t="s">
        <v>75</v>
      </c>
      <c r="G230" t="s">
        <v>157</v>
      </c>
      <c r="H230" s="5">
        <v>862290</v>
      </c>
      <c r="I230" s="6">
        <v>862290</v>
      </c>
      <c r="J230" s="19"/>
      <c r="K230" t="s">
        <v>1180</v>
      </c>
    </row>
    <row r="231" spans="1:11" x14ac:dyDescent="0.25">
      <c r="A231" s="15" t="s">
        <v>760</v>
      </c>
      <c r="B231" s="4" t="s">
        <v>761</v>
      </c>
      <c r="C231" t="s">
        <v>431</v>
      </c>
      <c r="D231" s="4" t="s">
        <v>12</v>
      </c>
      <c r="E231" t="s">
        <v>13</v>
      </c>
      <c r="F231" s="4" t="s">
        <v>75</v>
      </c>
      <c r="G231" t="s">
        <v>157</v>
      </c>
      <c r="H231" s="5">
        <v>850298.99900000007</v>
      </c>
      <c r="I231" s="6">
        <v>850298.99900000007</v>
      </c>
      <c r="J231" s="19"/>
      <c r="K231" t="s">
        <v>1287</v>
      </c>
    </row>
    <row r="232" spans="1:11" x14ac:dyDescent="0.25">
      <c r="A232" s="15" t="s">
        <v>720</v>
      </c>
      <c r="B232" s="4" t="s">
        <v>584</v>
      </c>
      <c r="C232" t="s">
        <v>273</v>
      </c>
      <c r="D232" s="4" t="s">
        <v>12</v>
      </c>
      <c r="E232" t="s">
        <v>13</v>
      </c>
      <c r="F232" s="4" t="s">
        <v>75</v>
      </c>
      <c r="G232" t="s">
        <v>157</v>
      </c>
      <c r="H232" s="5">
        <v>835189</v>
      </c>
      <c r="I232" s="6">
        <v>835189</v>
      </c>
      <c r="J232" s="19"/>
      <c r="K232" t="s">
        <v>1277</v>
      </c>
    </row>
    <row r="233" spans="1:11" x14ac:dyDescent="0.25">
      <c r="A233" s="15" t="s">
        <v>707</v>
      </c>
      <c r="B233" s="4" t="s">
        <v>708</v>
      </c>
      <c r="C233" t="s">
        <v>709</v>
      </c>
      <c r="D233" s="4" t="s">
        <v>12</v>
      </c>
      <c r="E233" t="s">
        <v>13</v>
      </c>
      <c r="F233" s="4" t="s">
        <v>75</v>
      </c>
      <c r="G233" t="s">
        <v>157</v>
      </c>
      <c r="H233" s="5">
        <v>826404.58400000003</v>
      </c>
      <c r="I233" s="6">
        <v>826404.58400000003</v>
      </c>
      <c r="J233" s="19"/>
      <c r="K233" t="s">
        <v>1273</v>
      </c>
    </row>
    <row r="234" spans="1:11" x14ac:dyDescent="0.25">
      <c r="A234" s="15" t="s">
        <v>717</v>
      </c>
      <c r="B234" s="4" t="s">
        <v>718</v>
      </c>
      <c r="C234" t="s">
        <v>395</v>
      </c>
      <c r="D234" s="4" t="s">
        <v>12</v>
      </c>
      <c r="E234" t="s">
        <v>13</v>
      </c>
      <c r="F234" s="4" t="s">
        <v>75</v>
      </c>
      <c r="G234" t="s">
        <v>157</v>
      </c>
      <c r="H234" s="5">
        <v>812884</v>
      </c>
      <c r="I234" s="6">
        <v>812884</v>
      </c>
      <c r="J234" s="19"/>
      <c r="K234" t="s">
        <v>1276</v>
      </c>
    </row>
    <row r="235" spans="1:11" x14ac:dyDescent="0.25">
      <c r="A235" s="15" t="s">
        <v>753</v>
      </c>
      <c r="B235" s="4" t="s">
        <v>714</v>
      </c>
      <c r="C235" t="s">
        <v>239</v>
      </c>
      <c r="D235" s="4" t="s">
        <v>12</v>
      </c>
      <c r="E235" t="s">
        <v>13</v>
      </c>
      <c r="F235" s="4" t="s">
        <v>75</v>
      </c>
      <c r="G235" t="s">
        <v>157</v>
      </c>
      <c r="H235" s="5">
        <v>782896.92099999997</v>
      </c>
      <c r="I235" s="6">
        <v>782896.92099999997</v>
      </c>
      <c r="J235" s="19"/>
      <c r="K235" t="s">
        <v>1274</v>
      </c>
    </row>
    <row r="236" spans="1:11" x14ac:dyDescent="0.25">
      <c r="A236" s="15" t="s">
        <v>637</v>
      </c>
      <c r="B236" s="4" t="s">
        <v>405</v>
      </c>
      <c r="C236" t="s">
        <v>183</v>
      </c>
      <c r="D236" s="4" t="s">
        <v>6</v>
      </c>
      <c r="E236" t="s">
        <v>7</v>
      </c>
      <c r="F236" s="4" t="s">
        <v>95</v>
      </c>
      <c r="G236" t="s">
        <v>96</v>
      </c>
      <c r="H236" s="5">
        <v>774541</v>
      </c>
      <c r="I236" s="6">
        <v>774541</v>
      </c>
      <c r="J236" s="19"/>
      <c r="K236" t="s">
        <v>1244</v>
      </c>
    </row>
    <row r="237" spans="1:11" x14ac:dyDescent="0.25">
      <c r="A237" s="15" t="s">
        <v>851</v>
      </c>
      <c r="B237" s="4" t="s">
        <v>852</v>
      </c>
      <c r="C237" t="s">
        <v>431</v>
      </c>
      <c r="D237" s="4" t="s">
        <v>12</v>
      </c>
      <c r="E237" t="s">
        <v>13</v>
      </c>
      <c r="F237" s="4" t="s">
        <v>75</v>
      </c>
      <c r="G237" t="s">
        <v>157</v>
      </c>
      <c r="H237" s="5">
        <v>770204.99899999995</v>
      </c>
      <c r="I237" s="6">
        <v>770204.99899999995</v>
      </c>
      <c r="J237" s="19"/>
      <c r="K237" t="s">
        <v>1318</v>
      </c>
    </row>
    <row r="238" spans="1:11" x14ac:dyDescent="0.25">
      <c r="A238" s="15" t="s">
        <v>679</v>
      </c>
      <c r="B238" s="4" t="s">
        <v>680</v>
      </c>
      <c r="C238" t="s">
        <v>395</v>
      </c>
      <c r="D238" s="4" t="s">
        <v>12</v>
      </c>
      <c r="E238" t="s">
        <v>13</v>
      </c>
      <c r="F238" s="4" t="s">
        <v>75</v>
      </c>
      <c r="G238" t="s">
        <v>157</v>
      </c>
      <c r="H238" s="5">
        <v>767903</v>
      </c>
      <c r="I238" s="6">
        <v>767903</v>
      </c>
      <c r="J238" s="19"/>
      <c r="K238" t="s">
        <v>1263</v>
      </c>
    </row>
    <row r="239" spans="1:11" x14ac:dyDescent="0.25">
      <c r="A239" s="15" t="s">
        <v>856</v>
      </c>
      <c r="B239" s="4" t="s">
        <v>761</v>
      </c>
      <c r="C239" t="s">
        <v>431</v>
      </c>
      <c r="D239" s="4" t="s">
        <v>12</v>
      </c>
      <c r="E239" t="s">
        <v>13</v>
      </c>
      <c r="F239" s="4" t="s">
        <v>75</v>
      </c>
      <c r="G239" t="s">
        <v>157</v>
      </c>
      <c r="H239" s="5">
        <v>765299.99899999995</v>
      </c>
      <c r="I239" s="6">
        <v>765299.99899999995</v>
      </c>
      <c r="J239" s="19"/>
      <c r="K239" t="s">
        <v>1287</v>
      </c>
    </row>
    <row r="240" spans="1:11" x14ac:dyDescent="0.25">
      <c r="A240" s="15" t="s">
        <v>769</v>
      </c>
      <c r="B240" s="4" t="s">
        <v>616</v>
      </c>
      <c r="C240" t="s">
        <v>438</v>
      </c>
      <c r="D240" s="4" t="s">
        <v>12</v>
      </c>
      <c r="E240" t="s">
        <v>13</v>
      </c>
      <c r="F240" s="4" t="s">
        <v>75</v>
      </c>
      <c r="G240" t="s">
        <v>157</v>
      </c>
      <c r="H240" s="5">
        <v>753987.12599999993</v>
      </c>
      <c r="I240" s="6">
        <v>753987.12599999993</v>
      </c>
      <c r="J240" s="19"/>
      <c r="K240" t="s">
        <v>1234</v>
      </c>
    </row>
    <row r="241" spans="1:11" x14ac:dyDescent="0.25">
      <c r="A241" s="15" t="s">
        <v>741</v>
      </c>
      <c r="B241" s="4" t="s">
        <v>708</v>
      </c>
      <c r="C241" t="s">
        <v>709</v>
      </c>
      <c r="D241" s="4" t="s">
        <v>12</v>
      </c>
      <c r="E241" t="s">
        <v>13</v>
      </c>
      <c r="F241" s="4" t="s">
        <v>75</v>
      </c>
      <c r="G241" t="s">
        <v>157</v>
      </c>
      <c r="H241" s="5">
        <v>750815.13599999994</v>
      </c>
      <c r="I241" s="6">
        <v>750815.13599999994</v>
      </c>
      <c r="J241" s="19"/>
      <c r="K241" t="s">
        <v>1273</v>
      </c>
    </row>
    <row r="242" spans="1:11" x14ac:dyDescent="0.25">
      <c r="A242" s="15" t="s">
        <v>735</v>
      </c>
      <c r="B242" s="4" t="s">
        <v>708</v>
      </c>
      <c r="C242" t="s">
        <v>709</v>
      </c>
      <c r="D242" s="4" t="s">
        <v>12</v>
      </c>
      <c r="E242" t="s">
        <v>13</v>
      </c>
      <c r="F242" s="4" t="s">
        <v>75</v>
      </c>
      <c r="G242" t="s">
        <v>157</v>
      </c>
      <c r="H242" s="5">
        <v>745441.06099999999</v>
      </c>
      <c r="I242" s="6">
        <v>745441.06099999999</v>
      </c>
      <c r="J242" s="19"/>
      <c r="K242" t="s">
        <v>1273</v>
      </c>
    </row>
    <row r="243" spans="1:11" x14ac:dyDescent="0.25">
      <c r="A243" s="15" t="s">
        <v>782</v>
      </c>
      <c r="B243" s="4" t="s">
        <v>761</v>
      </c>
      <c r="C243" t="s">
        <v>431</v>
      </c>
      <c r="D243" s="4" t="s">
        <v>12</v>
      </c>
      <c r="E243" t="s">
        <v>13</v>
      </c>
      <c r="F243" s="4" t="s">
        <v>75</v>
      </c>
      <c r="G243" t="s">
        <v>157</v>
      </c>
      <c r="H243" s="5">
        <v>745046.99900000007</v>
      </c>
      <c r="I243" s="6">
        <v>745046.99900000007</v>
      </c>
      <c r="J243" s="19"/>
      <c r="K243" t="s">
        <v>1287</v>
      </c>
    </row>
    <row r="244" spans="1:11" x14ac:dyDescent="0.25">
      <c r="A244" s="15" t="s">
        <v>706</v>
      </c>
      <c r="B244" s="4" t="s">
        <v>641</v>
      </c>
      <c r="C244" t="s">
        <v>273</v>
      </c>
      <c r="D244" s="4" t="s">
        <v>12</v>
      </c>
      <c r="E244" t="s">
        <v>13</v>
      </c>
      <c r="F244" s="4" t="s">
        <v>75</v>
      </c>
      <c r="G244" t="s">
        <v>157</v>
      </c>
      <c r="H244" s="5">
        <v>744160</v>
      </c>
      <c r="I244" s="6">
        <v>744160</v>
      </c>
      <c r="J244" s="19"/>
      <c r="K244" t="s">
        <v>1246</v>
      </c>
    </row>
    <row r="245" spans="1:11" x14ac:dyDescent="0.25">
      <c r="A245" s="15" t="s">
        <v>744</v>
      </c>
      <c r="B245" s="4" t="s">
        <v>708</v>
      </c>
      <c r="C245" t="s">
        <v>709</v>
      </c>
      <c r="D245" s="4" t="s">
        <v>12</v>
      </c>
      <c r="E245" t="s">
        <v>13</v>
      </c>
      <c r="F245" s="4" t="s">
        <v>75</v>
      </c>
      <c r="G245" t="s">
        <v>157</v>
      </c>
      <c r="H245" s="5">
        <v>741956.99699999997</v>
      </c>
      <c r="I245" s="6">
        <v>741956.99699999997</v>
      </c>
      <c r="J245" s="19"/>
      <c r="K245" t="s">
        <v>1273</v>
      </c>
    </row>
    <row r="246" spans="1:11" x14ac:dyDescent="0.25">
      <c r="A246" s="15" t="s">
        <v>734</v>
      </c>
      <c r="B246" s="4" t="s">
        <v>708</v>
      </c>
      <c r="C246" t="s">
        <v>709</v>
      </c>
      <c r="D246" s="4" t="s">
        <v>12</v>
      </c>
      <c r="E246" t="s">
        <v>13</v>
      </c>
      <c r="F246" s="4" t="s">
        <v>75</v>
      </c>
      <c r="G246" t="s">
        <v>157</v>
      </c>
      <c r="H246" s="5">
        <v>740382.21699999995</v>
      </c>
      <c r="I246" s="6">
        <v>740382.21699999995</v>
      </c>
      <c r="J246" s="19"/>
      <c r="K246" t="s">
        <v>1273</v>
      </c>
    </row>
    <row r="247" spans="1:11" x14ac:dyDescent="0.25">
      <c r="A247" s="15" t="s">
        <v>696</v>
      </c>
      <c r="B247" s="4" t="s">
        <v>697</v>
      </c>
      <c r="C247" t="s">
        <v>395</v>
      </c>
      <c r="D247" s="4" t="s">
        <v>12</v>
      </c>
      <c r="E247" t="s">
        <v>13</v>
      </c>
      <c r="F247" s="4" t="s">
        <v>75</v>
      </c>
      <c r="G247" t="s">
        <v>157</v>
      </c>
      <c r="H247" s="5">
        <v>728927</v>
      </c>
      <c r="I247" s="6">
        <v>728927</v>
      </c>
      <c r="J247" s="19"/>
      <c r="K247" t="s">
        <v>1269</v>
      </c>
    </row>
    <row r="248" spans="1:11" x14ac:dyDescent="0.25">
      <c r="A248" s="15" t="s">
        <v>816</v>
      </c>
      <c r="B248" s="4" t="s">
        <v>612</v>
      </c>
      <c r="C248" t="s">
        <v>438</v>
      </c>
      <c r="D248" s="4" t="s">
        <v>12</v>
      </c>
      <c r="E248" t="s">
        <v>13</v>
      </c>
      <c r="F248" s="4" t="s">
        <v>75</v>
      </c>
      <c r="G248" t="s">
        <v>157</v>
      </c>
      <c r="H248" s="5">
        <v>720723.78199999989</v>
      </c>
      <c r="I248" s="6">
        <v>720723.78199999989</v>
      </c>
      <c r="J248" s="19"/>
      <c r="K248" t="s">
        <v>1233</v>
      </c>
    </row>
    <row r="249" spans="1:11" x14ac:dyDescent="0.25">
      <c r="A249" s="15" t="s">
        <v>702</v>
      </c>
      <c r="B249" s="4" t="s">
        <v>703</v>
      </c>
      <c r="C249" t="s">
        <v>395</v>
      </c>
      <c r="D249" s="4" t="s">
        <v>12</v>
      </c>
      <c r="E249" t="s">
        <v>13</v>
      </c>
      <c r="F249" s="4" t="s">
        <v>75</v>
      </c>
      <c r="G249" t="s">
        <v>157</v>
      </c>
      <c r="H249" s="5">
        <v>719930</v>
      </c>
      <c r="I249" s="6">
        <v>719930</v>
      </c>
      <c r="J249" s="19"/>
      <c r="K249" t="s">
        <v>1272</v>
      </c>
    </row>
    <row r="250" spans="1:11" x14ac:dyDescent="0.25">
      <c r="A250" s="15" t="s">
        <v>796</v>
      </c>
      <c r="B250" s="4" t="s">
        <v>489</v>
      </c>
      <c r="C250" t="s">
        <v>490</v>
      </c>
      <c r="D250" s="4" t="s">
        <v>12</v>
      </c>
      <c r="E250" t="s">
        <v>13</v>
      </c>
      <c r="F250" s="4" t="s">
        <v>75</v>
      </c>
      <c r="G250" t="s">
        <v>157</v>
      </c>
      <c r="H250" s="5">
        <v>718598</v>
      </c>
      <c r="I250" s="6">
        <v>718598</v>
      </c>
      <c r="J250" s="19"/>
      <c r="K250" t="s">
        <v>1185</v>
      </c>
    </row>
    <row r="251" spans="1:11" x14ac:dyDescent="0.25">
      <c r="A251" s="15" t="s">
        <v>736</v>
      </c>
      <c r="B251" s="4" t="s">
        <v>653</v>
      </c>
      <c r="C251" t="s">
        <v>239</v>
      </c>
      <c r="D251" s="4" t="s">
        <v>12</v>
      </c>
      <c r="E251" t="s">
        <v>13</v>
      </c>
      <c r="F251" s="4" t="s">
        <v>75</v>
      </c>
      <c r="G251" t="s">
        <v>157</v>
      </c>
      <c r="H251" s="5">
        <v>689442.73300000001</v>
      </c>
      <c r="I251" s="6">
        <v>689442.73300000001</v>
      </c>
      <c r="J251" s="19"/>
      <c r="K251" t="s">
        <v>1251</v>
      </c>
    </row>
    <row r="252" spans="1:11" x14ac:dyDescent="0.25">
      <c r="A252" s="15" t="s">
        <v>773</v>
      </c>
      <c r="B252" s="4" t="s">
        <v>437</v>
      </c>
      <c r="C252" t="s">
        <v>438</v>
      </c>
      <c r="D252" s="4" t="s">
        <v>12</v>
      </c>
      <c r="E252" t="s">
        <v>13</v>
      </c>
      <c r="F252" s="4" t="s">
        <v>75</v>
      </c>
      <c r="G252" t="s">
        <v>157</v>
      </c>
      <c r="H252" s="5">
        <v>688297.42099999997</v>
      </c>
      <c r="I252" s="6">
        <v>688297.42099999997</v>
      </c>
      <c r="J252" s="19"/>
      <c r="K252" t="s">
        <v>1166</v>
      </c>
    </row>
    <row r="253" spans="1:11" x14ac:dyDescent="0.25">
      <c r="A253" s="15" t="s">
        <v>652</v>
      </c>
      <c r="B253" s="4" t="s">
        <v>653</v>
      </c>
      <c r="C253" t="s">
        <v>239</v>
      </c>
      <c r="D253" s="4" t="s">
        <v>12</v>
      </c>
      <c r="E253" t="s">
        <v>13</v>
      </c>
      <c r="F253" s="4" t="s">
        <v>75</v>
      </c>
      <c r="G253" t="s">
        <v>157</v>
      </c>
      <c r="H253" s="5">
        <v>681230.53099999996</v>
      </c>
      <c r="I253" s="6">
        <v>681230.53099999996</v>
      </c>
      <c r="J253" s="19"/>
      <c r="K253" t="s">
        <v>1251</v>
      </c>
    </row>
    <row r="254" spans="1:11" x14ac:dyDescent="0.25">
      <c r="A254" s="15" t="s">
        <v>832</v>
      </c>
      <c r="B254" s="4" t="s">
        <v>833</v>
      </c>
      <c r="C254" t="s">
        <v>438</v>
      </c>
      <c r="D254" s="4" t="s">
        <v>12</v>
      </c>
      <c r="E254" t="s">
        <v>13</v>
      </c>
      <c r="F254" s="4" t="s">
        <v>75</v>
      </c>
      <c r="G254" t="s">
        <v>157</v>
      </c>
      <c r="H254" s="5">
        <v>676343.65700000001</v>
      </c>
      <c r="I254" s="6">
        <v>676343.65700000001</v>
      </c>
      <c r="J254" s="19"/>
      <c r="K254" t="s">
        <v>1311</v>
      </c>
    </row>
    <row r="255" spans="1:11" x14ac:dyDescent="0.25">
      <c r="A255" s="15" t="s">
        <v>743</v>
      </c>
      <c r="B255" s="4" t="s">
        <v>653</v>
      </c>
      <c r="C255" t="s">
        <v>239</v>
      </c>
      <c r="D255" s="4" t="s">
        <v>12</v>
      </c>
      <c r="E255" t="s">
        <v>13</v>
      </c>
      <c r="F255" s="4" t="s">
        <v>75</v>
      </c>
      <c r="G255" t="s">
        <v>157</v>
      </c>
      <c r="H255" s="5">
        <v>674416.255</v>
      </c>
      <c r="I255" s="6">
        <v>674416.255</v>
      </c>
      <c r="J255" s="19"/>
      <c r="K255" t="s">
        <v>1251</v>
      </c>
    </row>
    <row r="256" spans="1:11" x14ac:dyDescent="0.25">
      <c r="A256" s="15" t="s">
        <v>875</v>
      </c>
      <c r="B256" s="4" t="s">
        <v>852</v>
      </c>
      <c r="C256" t="s">
        <v>431</v>
      </c>
      <c r="D256" s="4" t="s">
        <v>12</v>
      </c>
      <c r="E256" t="s">
        <v>13</v>
      </c>
      <c r="F256" s="4" t="s">
        <v>75</v>
      </c>
      <c r="G256" t="s">
        <v>157</v>
      </c>
      <c r="H256" s="5">
        <v>671999.99900000007</v>
      </c>
      <c r="I256" s="6">
        <v>671999.99900000007</v>
      </c>
      <c r="J256" s="19"/>
      <c r="K256" t="s">
        <v>1318</v>
      </c>
    </row>
    <row r="257" spans="1:11" x14ac:dyDescent="0.25">
      <c r="A257" s="15" t="s">
        <v>664</v>
      </c>
      <c r="B257" s="4" t="s">
        <v>641</v>
      </c>
      <c r="C257" t="s">
        <v>273</v>
      </c>
      <c r="D257" s="4" t="s">
        <v>12</v>
      </c>
      <c r="E257" t="s">
        <v>13</v>
      </c>
      <c r="F257" s="4" t="s">
        <v>75</v>
      </c>
      <c r="G257" t="s">
        <v>157</v>
      </c>
      <c r="H257" s="5">
        <v>668686</v>
      </c>
      <c r="I257" s="6">
        <v>668686</v>
      </c>
      <c r="J257" s="19"/>
      <c r="K257" t="s">
        <v>1246</v>
      </c>
    </row>
    <row r="258" spans="1:11" x14ac:dyDescent="0.25">
      <c r="A258" s="15" t="s">
        <v>890</v>
      </c>
      <c r="B258" s="4" t="s">
        <v>852</v>
      </c>
      <c r="C258" t="s">
        <v>431</v>
      </c>
      <c r="D258" s="4" t="s">
        <v>12</v>
      </c>
      <c r="E258" t="s">
        <v>13</v>
      </c>
      <c r="F258" s="4" t="s">
        <v>75</v>
      </c>
      <c r="G258" t="s">
        <v>157</v>
      </c>
      <c r="H258" s="5">
        <v>660619.99900000007</v>
      </c>
      <c r="I258" s="6">
        <v>660619.99900000007</v>
      </c>
      <c r="J258" s="19"/>
      <c r="K258" t="s">
        <v>1318</v>
      </c>
    </row>
    <row r="259" spans="1:11" x14ac:dyDescent="0.25">
      <c r="A259" s="15" t="s">
        <v>857</v>
      </c>
      <c r="B259" s="4" t="s">
        <v>253</v>
      </c>
      <c r="C259" t="s">
        <v>186</v>
      </c>
      <c r="D259" s="4" t="s">
        <v>8</v>
      </c>
      <c r="E259" t="s">
        <v>9</v>
      </c>
      <c r="F259" s="4" t="s">
        <v>347</v>
      </c>
      <c r="G259" t="s">
        <v>348</v>
      </c>
      <c r="H259" s="5">
        <v>655553.99900000007</v>
      </c>
      <c r="I259" s="6">
        <v>655553.99900000007</v>
      </c>
      <c r="J259" s="19"/>
      <c r="K259" t="s">
        <v>1319</v>
      </c>
    </row>
    <row r="260" spans="1:11" x14ac:dyDescent="0.25">
      <c r="A260" s="15" t="s">
        <v>874</v>
      </c>
      <c r="B260" s="4" t="s">
        <v>852</v>
      </c>
      <c r="C260" t="s">
        <v>431</v>
      </c>
      <c r="D260" s="4" t="s">
        <v>12</v>
      </c>
      <c r="E260" t="s">
        <v>13</v>
      </c>
      <c r="F260" s="4" t="s">
        <v>75</v>
      </c>
      <c r="G260" t="s">
        <v>157</v>
      </c>
      <c r="H260" s="5">
        <v>655250.99900000007</v>
      </c>
      <c r="I260" s="6">
        <v>655250.99900000007</v>
      </c>
      <c r="J260" s="19"/>
      <c r="K260" t="s">
        <v>1318</v>
      </c>
    </row>
    <row r="261" spans="1:11" x14ac:dyDescent="0.25">
      <c r="A261" s="15" t="s">
        <v>649</v>
      </c>
      <c r="B261" s="4" t="s">
        <v>641</v>
      </c>
      <c r="C261" t="s">
        <v>273</v>
      </c>
      <c r="D261" s="4" t="s">
        <v>12</v>
      </c>
      <c r="E261" t="s">
        <v>13</v>
      </c>
      <c r="F261" s="4" t="s">
        <v>75</v>
      </c>
      <c r="G261" t="s">
        <v>157</v>
      </c>
      <c r="H261" s="5">
        <v>654598</v>
      </c>
      <c r="I261" s="6">
        <v>654598</v>
      </c>
      <c r="J261" s="19"/>
      <c r="K261" t="s">
        <v>1246</v>
      </c>
    </row>
    <row r="262" spans="1:11" x14ac:dyDescent="0.25">
      <c r="A262" s="15" t="s">
        <v>836</v>
      </c>
      <c r="B262" s="4" t="s">
        <v>833</v>
      </c>
      <c r="C262" t="s">
        <v>438</v>
      </c>
      <c r="D262" s="4" t="s">
        <v>12</v>
      </c>
      <c r="E262" t="s">
        <v>13</v>
      </c>
      <c r="F262" s="4" t="s">
        <v>75</v>
      </c>
      <c r="G262" t="s">
        <v>157</v>
      </c>
      <c r="H262" s="5">
        <v>652619.125</v>
      </c>
      <c r="I262" s="6">
        <v>652619.125</v>
      </c>
      <c r="J262" s="19"/>
      <c r="K262" t="s">
        <v>1311</v>
      </c>
    </row>
    <row r="263" spans="1:11" x14ac:dyDescent="0.25">
      <c r="A263" s="15" t="s">
        <v>733</v>
      </c>
      <c r="B263" s="4" t="s">
        <v>607</v>
      </c>
      <c r="C263" t="s">
        <v>239</v>
      </c>
      <c r="D263" s="4" t="s">
        <v>12</v>
      </c>
      <c r="E263" t="s">
        <v>13</v>
      </c>
      <c r="F263" s="4" t="s">
        <v>75</v>
      </c>
      <c r="G263" t="s">
        <v>157</v>
      </c>
      <c r="H263" s="5">
        <v>647462.57900000003</v>
      </c>
      <c r="I263" s="6">
        <v>647462.57900000003</v>
      </c>
      <c r="J263" s="19"/>
      <c r="K263" t="s">
        <v>1281</v>
      </c>
    </row>
    <row r="264" spans="1:11" x14ac:dyDescent="0.25">
      <c r="A264" s="15" t="s">
        <v>837</v>
      </c>
      <c r="B264" s="4" t="s">
        <v>833</v>
      </c>
      <c r="C264" t="s">
        <v>438</v>
      </c>
      <c r="D264" s="4" t="s">
        <v>12</v>
      </c>
      <c r="E264" t="s">
        <v>13</v>
      </c>
      <c r="F264" s="4" t="s">
        <v>75</v>
      </c>
      <c r="G264" t="s">
        <v>157</v>
      </c>
      <c r="H264" s="5">
        <v>645068.27399999998</v>
      </c>
      <c r="I264" s="6">
        <v>645068.27399999998</v>
      </c>
      <c r="J264" s="19"/>
      <c r="K264" t="s">
        <v>1311</v>
      </c>
    </row>
    <row r="265" spans="1:11" x14ac:dyDescent="0.25">
      <c r="A265" s="15" t="s">
        <v>913</v>
      </c>
      <c r="B265" s="4" t="s">
        <v>253</v>
      </c>
      <c r="C265" t="s">
        <v>186</v>
      </c>
      <c r="D265" s="4" t="s">
        <v>10</v>
      </c>
      <c r="E265" t="s">
        <v>11</v>
      </c>
      <c r="F265" s="4" t="s">
        <v>108</v>
      </c>
      <c r="G265" t="s">
        <v>109</v>
      </c>
      <c r="H265" s="5">
        <v>643452.99900000007</v>
      </c>
      <c r="I265" s="6">
        <v>643452.99900000007</v>
      </c>
      <c r="J265" s="19"/>
      <c r="K265" t="s">
        <v>1345</v>
      </c>
    </row>
    <row r="266" spans="1:11" x14ac:dyDescent="0.25">
      <c r="A266" s="15" t="s">
        <v>757</v>
      </c>
      <c r="B266" s="4" t="s">
        <v>653</v>
      </c>
      <c r="C266" t="s">
        <v>239</v>
      </c>
      <c r="D266" s="4" t="s">
        <v>12</v>
      </c>
      <c r="E266" t="s">
        <v>13</v>
      </c>
      <c r="F266" s="4" t="s">
        <v>75</v>
      </c>
      <c r="G266" t="s">
        <v>157</v>
      </c>
      <c r="H266" s="5">
        <v>640649.28799999994</v>
      </c>
      <c r="I266" s="6">
        <v>640649.28799999994</v>
      </c>
      <c r="J266" s="19"/>
      <c r="K266" t="s">
        <v>1251</v>
      </c>
    </row>
    <row r="267" spans="1:11" x14ac:dyDescent="0.25">
      <c r="A267" s="15" t="s">
        <v>839</v>
      </c>
      <c r="B267" s="4" t="s">
        <v>833</v>
      </c>
      <c r="C267" t="s">
        <v>438</v>
      </c>
      <c r="D267" s="4" t="s">
        <v>12</v>
      </c>
      <c r="E267" t="s">
        <v>13</v>
      </c>
      <c r="F267" s="4" t="s">
        <v>75</v>
      </c>
      <c r="G267" t="s">
        <v>157</v>
      </c>
      <c r="H267" s="5">
        <v>632715.51800000004</v>
      </c>
      <c r="I267" s="6">
        <v>632715.51800000004</v>
      </c>
      <c r="J267" s="19"/>
      <c r="K267" t="s">
        <v>1311</v>
      </c>
    </row>
    <row r="268" spans="1:11" x14ac:dyDescent="0.25">
      <c r="A268" s="15" t="s">
        <v>840</v>
      </c>
      <c r="B268" s="4" t="s">
        <v>833</v>
      </c>
      <c r="C268" t="s">
        <v>438</v>
      </c>
      <c r="D268" s="4" t="s">
        <v>12</v>
      </c>
      <c r="E268" t="s">
        <v>13</v>
      </c>
      <c r="F268" s="4" t="s">
        <v>75</v>
      </c>
      <c r="G268" t="s">
        <v>157</v>
      </c>
      <c r="H268" s="5">
        <v>631794.53599999996</v>
      </c>
      <c r="I268" s="6">
        <v>631794.53599999996</v>
      </c>
      <c r="J268" s="19"/>
      <c r="K268" t="s">
        <v>1311</v>
      </c>
    </row>
    <row r="269" spans="1:11" x14ac:dyDescent="0.25">
      <c r="A269" s="15" t="s">
        <v>818</v>
      </c>
      <c r="B269" s="4" t="s">
        <v>612</v>
      </c>
      <c r="C269" t="s">
        <v>438</v>
      </c>
      <c r="D269" s="4" t="s">
        <v>12</v>
      </c>
      <c r="E269" t="s">
        <v>13</v>
      </c>
      <c r="F269" s="4" t="s">
        <v>75</v>
      </c>
      <c r="G269" t="s">
        <v>157</v>
      </c>
      <c r="H269" s="5">
        <v>625426.66200000001</v>
      </c>
      <c r="I269" s="6">
        <v>625426.66200000001</v>
      </c>
      <c r="J269" s="19"/>
      <c r="K269" t="s">
        <v>1233</v>
      </c>
    </row>
    <row r="270" spans="1:11" x14ac:dyDescent="0.25">
      <c r="A270" s="15" t="s">
        <v>775</v>
      </c>
      <c r="B270" s="4" t="s">
        <v>588</v>
      </c>
      <c r="C270" t="s">
        <v>500</v>
      </c>
      <c r="D270" s="4" t="s">
        <v>12</v>
      </c>
      <c r="E270" t="s">
        <v>13</v>
      </c>
      <c r="F270" s="4" t="s">
        <v>75</v>
      </c>
      <c r="G270" t="s">
        <v>157</v>
      </c>
      <c r="H270" s="5">
        <v>622000</v>
      </c>
      <c r="I270" s="6">
        <v>622000</v>
      </c>
      <c r="J270" s="19"/>
      <c r="K270" t="s">
        <v>1224</v>
      </c>
    </row>
    <row r="271" spans="1:11" x14ac:dyDescent="0.25">
      <c r="A271" s="15" t="s">
        <v>817</v>
      </c>
      <c r="B271" s="4" t="s">
        <v>612</v>
      </c>
      <c r="C271" t="s">
        <v>438</v>
      </c>
      <c r="D271" s="4" t="s">
        <v>12</v>
      </c>
      <c r="E271" t="s">
        <v>13</v>
      </c>
      <c r="F271" s="4" t="s">
        <v>75</v>
      </c>
      <c r="G271" t="s">
        <v>157</v>
      </c>
      <c r="H271" s="5">
        <v>608827.98900000006</v>
      </c>
      <c r="I271" s="6">
        <v>608827.98900000006</v>
      </c>
      <c r="J271" s="19"/>
      <c r="K271" t="s">
        <v>1233</v>
      </c>
    </row>
    <row r="272" spans="1:11" x14ac:dyDescent="0.25">
      <c r="A272" s="15" t="s">
        <v>920</v>
      </c>
      <c r="B272" s="4" t="s">
        <v>852</v>
      </c>
      <c r="C272" t="s">
        <v>431</v>
      </c>
      <c r="D272" s="4" t="s">
        <v>12</v>
      </c>
      <c r="E272" t="s">
        <v>13</v>
      </c>
      <c r="F272" s="4" t="s">
        <v>75</v>
      </c>
      <c r="G272" t="s">
        <v>157</v>
      </c>
      <c r="H272" s="5">
        <v>608141.99900000007</v>
      </c>
      <c r="I272" s="6">
        <v>608141.99900000007</v>
      </c>
      <c r="J272" s="19"/>
      <c r="K272" t="s">
        <v>1318</v>
      </c>
    </row>
    <row r="273" spans="1:11" x14ac:dyDescent="0.25">
      <c r="A273" s="15" t="s">
        <v>640</v>
      </c>
      <c r="B273" s="4" t="s">
        <v>641</v>
      </c>
      <c r="C273" t="s">
        <v>273</v>
      </c>
      <c r="D273" s="4" t="s">
        <v>12</v>
      </c>
      <c r="E273" t="s">
        <v>13</v>
      </c>
      <c r="F273" s="4" t="s">
        <v>75</v>
      </c>
      <c r="G273" t="s">
        <v>157</v>
      </c>
      <c r="H273" s="5">
        <v>602054</v>
      </c>
      <c r="I273" s="6">
        <v>602054</v>
      </c>
      <c r="J273" s="19"/>
      <c r="K273" t="s">
        <v>1246</v>
      </c>
    </row>
    <row r="274" spans="1:11" x14ac:dyDescent="0.25">
      <c r="A274" s="15" t="s">
        <v>900</v>
      </c>
      <c r="B274" s="4" t="s">
        <v>852</v>
      </c>
      <c r="C274" t="s">
        <v>431</v>
      </c>
      <c r="D274" s="4" t="s">
        <v>12</v>
      </c>
      <c r="E274" t="s">
        <v>13</v>
      </c>
      <c r="F274" s="4" t="s">
        <v>75</v>
      </c>
      <c r="G274" t="s">
        <v>157</v>
      </c>
      <c r="H274" s="5">
        <v>599999.99900000007</v>
      </c>
      <c r="I274" s="6">
        <v>599999.99900000007</v>
      </c>
      <c r="J274" s="19"/>
      <c r="K274" t="s">
        <v>1318</v>
      </c>
    </row>
    <row r="275" spans="1:11" x14ac:dyDescent="0.25">
      <c r="A275" s="15" t="s">
        <v>901</v>
      </c>
      <c r="B275" s="4" t="s">
        <v>852</v>
      </c>
      <c r="C275" t="s">
        <v>431</v>
      </c>
      <c r="D275" s="4" t="s">
        <v>12</v>
      </c>
      <c r="E275" t="s">
        <v>13</v>
      </c>
      <c r="F275" s="4" t="s">
        <v>75</v>
      </c>
      <c r="G275" t="s">
        <v>157</v>
      </c>
      <c r="H275" s="5">
        <v>574999.99900000007</v>
      </c>
      <c r="I275" s="6">
        <v>574999.99900000007</v>
      </c>
      <c r="J275" s="19"/>
      <c r="K275" t="s">
        <v>1318</v>
      </c>
    </row>
    <row r="276" spans="1:11" x14ac:dyDescent="0.25">
      <c r="A276" s="15" t="s">
        <v>792</v>
      </c>
      <c r="B276" s="4" t="s">
        <v>559</v>
      </c>
      <c r="C276" t="s">
        <v>438</v>
      </c>
      <c r="D276" s="4" t="s">
        <v>12</v>
      </c>
      <c r="E276" t="s">
        <v>13</v>
      </c>
      <c r="F276" s="4" t="s">
        <v>75</v>
      </c>
      <c r="G276" t="s">
        <v>157</v>
      </c>
      <c r="H276" s="5">
        <v>563301.88699999999</v>
      </c>
      <c r="I276" s="6">
        <v>563301.88699999999</v>
      </c>
      <c r="J276" s="19"/>
      <c r="K276" t="s">
        <v>1211</v>
      </c>
    </row>
    <row r="277" spans="1:11" x14ac:dyDescent="0.25">
      <c r="A277" s="15" t="s">
        <v>767</v>
      </c>
      <c r="B277" s="4" t="s">
        <v>405</v>
      </c>
      <c r="C277" t="s">
        <v>183</v>
      </c>
      <c r="D277" s="4" t="s">
        <v>6</v>
      </c>
      <c r="E277" t="s">
        <v>7</v>
      </c>
      <c r="F277" s="4" t="s">
        <v>95</v>
      </c>
      <c r="G277" t="s">
        <v>96</v>
      </c>
      <c r="H277" s="5">
        <v>561857</v>
      </c>
      <c r="I277" s="6">
        <v>561857</v>
      </c>
      <c r="J277" s="19"/>
      <c r="K277" t="s">
        <v>1290</v>
      </c>
    </row>
    <row r="278" spans="1:11" x14ac:dyDescent="0.25">
      <c r="A278" s="15" t="s">
        <v>783</v>
      </c>
      <c r="B278" s="4" t="s">
        <v>738</v>
      </c>
      <c r="C278" t="s">
        <v>431</v>
      </c>
      <c r="D278" s="4" t="s">
        <v>12</v>
      </c>
      <c r="E278" t="s">
        <v>13</v>
      </c>
      <c r="F278" s="4" t="s">
        <v>75</v>
      </c>
      <c r="G278" t="s">
        <v>157</v>
      </c>
      <c r="H278" s="5">
        <v>552304.99900000007</v>
      </c>
      <c r="I278" s="6">
        <v>552304.99900000007</v>
      </c>
      <c r="J278" s="19"/>
      <c r="K278" t="s">
        <v>1284</v>
      </c>
    </row>
    <row r="279" spans="1:11" x14ac:dyDescent="0.25">
      <c r="A279" s="15" t="s">
        <v>754</v>
      </c>
      <c r="B279" s="4" t="s">
        <v>714</v>
      </c>
      <c r="C279" t="s">
        <v>239</v>
      </c>
      <c r="D279" s="4" t="s">
        <v>12</v>
      </c>
      <c r="E279" t="s">
        <v>13</v>
      </c>
      <c r="F279" s="4" t="s">
        <v>75</v>
      </c>
      <c r="G279" t="s">
        <v>157</v>
      </c>
      <c r="H279" s="5">
        <v>540001.54</v>
      </c>
      <c r="I279" s="6">
        <v>540001.54</v>
      </c>
      <c r="J279" s="19"/>
      <c r="K279" t="s">
        <v>1274</v>
      </c>
    </row>
    <row r="280" spans="1:11" x14ac:dyDescent="0.25">
      <c r="A280" s="15" t="s">
        <v>813</v>
      </c>
      <c r="B280" s="4" t="s">
        <v>814</v>
      </c>
      <c r="C280" t="s">
        <v>273</v>
      </c>
      <c r="D280" s="4" t="s">
        <v>12</v>
      </c>
      <c r="E280" t="s">
        <v>13</v>
      </c>
      <c r="F280" s="4" t="s">
        <v>75</v>
      </c>
      <c r="G280" t="s">
        <v>157</v>
      </c>
      <c r="H280" s="5">
        <v>514164</v>
      </c>
      <c r="I280" s="6">
        <v>514164</v>
      </c>
      <c r="J280" s="19"/>
      <c r="K280" t="s">
        <v>1308</v>
      </c>
    </row>
    <row r="281" spans="1:11" x14ac:dyDescent="0.25">
      <c r="A281" s="15" t="s">
        <v>831</v>
      </c>
      <c r="B281" s="4" t="s">
        <v>607</v>
      </c>
      <c r="C281" t="s">
        <v>239</v>
      </c>
      <c r="D281" s="4" t="s">
        <v>12</v>
      </c>
      <c r="E281" t="s">
        <v>13</v>
      </c>
      <c r="F281" s="4" t="s">
        <v>75</v>
      </c>
      <c r="G281" t="s">
        <v>157</v>
      </c>
      <c r="H281" s="5">
        <v>506162.658</v>
      </c>
      <c r="I281" s="6">
        <v>506162.658</v>
      </c>
      <c r="J281" s="19"/>
      <c r="K281" t="s">
        <v>1281</v>
      </c>
    </row>
    <row r="282" spans="1:11" x14ac:dyDescent="0.25">
      <c r="A282" s="15" t="s">
        <v>819</v>
      </c>
      <c r="B282" s="4" t="s">
        <v>814</v>
      </c>
      <c r="C282" t="s">
        <v>273</v>
      </c>
      <c r="D282" s="4" t="s">
        <v>12</v>
      </c>
      <c r="E282" t="s">
        <v>13</v>
      </c>
      <c r="F282" s="4" t="s">
        <v>75</v>
      </c>
      <c r="G282" t="s">
        <v>157</v>
      </c>
      <c r="H282" s="5">
        <v>506091</v>
      </c>
      <c r="I282" s="6">
        <v>506091</v>
      </c>
      <c r="J282" s="19"/>
      <c r="K282" t="s">
        <v>1308</v>
      </c>
    </row>
    <row r="283" spans="1:11" x14ac:dyDescent="0.25">
      <c r="A283" s="15" t="s">
        <v>820</v>
      </c>
      <c r="B283" s="4" t="s">
        <v>814</v>
      </c>
      <c r="C283" t="s">
        <v>273</v>
      </c>
      <c r="D283" s="4" t="s">
        <v>12</v>
      </c>
      <c r="E283" t="s">
        <v>13</v>
      </c>
      <c r="F283" s="4" t="s">
        <v>75</v>
      </c>
      <c r="G283" t="s">
        <v>157</v>
      </c>
      <c r="H283" s="5">
        <v>505891</v>
      </c>
      <c r="I283" s="6">
        <v>505891</v>
      </c>
      <c r="J283" s="19"/>
      <c r="K283" t="s">
        <v>1308</v>
      </c>
    </row>
    <row r="284" spans="1:11" x14ac:dyDescent="0.25">
      <c r="A284" s="15" t="s">
        <v>821</v>
      </c>
      <c r="B284" s="4" t="s">
        <v>814</v>
      </c>
      <c r="C284" t="s">
        <v>273</v>
      </c>
      <c r="D284" s="4" t="s">
        <v>12</v>
      </c>
      <c r="E284" t="s">
        <v>13</v>
      </c>
      <c r="F284" s="4" t="s">
        <v>75</v>
      </c>
      <c r="G284" t="s">
        <v>157</v>
      </c>
      <c r="H284" s="5">
        <v>505891</v>
      </c>
      <c r="I284" s="6">
        <v>505891</v>
      </c>
      <c r="J284" s="19"/>
      <c r="K284" t="s">
        <v>1308</v>
      </c>
    </row>
    <row r="285" spans="1:11" x14ac:dyDescent="0.25">
      <c r="A285" s="15" t="s">
        <v>830</v>
      </c>
      <c r="B285" s="4" t="s">
        <v>451</v>
      </c>
      <c r="C285" t="s">
        <v>438</v>
      </c>
      <c r="D285" s="4" t="s">
        <v>12</v>
      </c>
      <c r="E285" t="s">
        <v>13</v>
      </c>
      <c r="F285" s="4" t="s">
        <v>75</v>
      </c>
      <c r="G285" t="s">
        <v>157</v>
      </c>
      <c r="H285" s="5">
        <v>504065.05599999998</v>
      </c>
      <c r="I285" s="6">
        <v>504065.05599999998</v>
      </c>
      <c r="J285" s="19"/>
      <c r="K285" t="s">
        <v>1171</v>
      </c>
    </row>
    <row r="286" spans="1:11" x14ac:dyDescent="0.25">
      <c r="A286" s="15" t="s">
        <v>822</v>
      </c>
      <c r="B286" s="4" t="s">
        <v>814</v>
      </c>
      <c r="C286" t="s">
        <v>273</v>
      </c>
      <c r="D286" s="4" t="s">
        <v>12</v>
      </c>
      <c r="E286" t="s">
        <v>13</v>
      </c>
      <c r="F286" s="4" t="s">
        <v>75</v>
      </c>
      <c r="G286" t="s">
        <v>157</v>
      </c>
      <c r="H286" s="5">
        <v>503891</v>
      </c>
      <c r="I286" s="6">
        <v>503891</v>
      </c>
      <c r="J286" s="19"/>
      <c r="K286" t="s">
        <v>1308</v>
      </c>
    </row>
    <row r="287" spans="1:11" x14ac:dyDescent="0.25">
      <c r="A287" s="15" t="s">
        <v>824</v>
      </c>
      <c r="B287" s="4" t="s">
        <v>814</v>
      </c>
      <c r="C287" t="s">
        <v>273</v>
      </c>
      <c r="D287" s="4" t="s">
        <v>12</v>
      </c>
      <c r="E287" t="s">
        <v>13</v>
      </c>
      <c r="F287" s="4" t="s">
        <v>75</v>
      </c>
      <c r="G287" t="s">
        <v>157</v>
      </c>
      <c r="H287" s="5">
        <v>503891</v>
      </c>
      <c r="I287" s="6">
        <v>503891</v>
      </c>
      <c r="J287" s="19"/>
      <c r="K287" t="s">
        <v>1308</v>
      </c>
    </row>
    <row r="288" spans="1:11" x14ac:dyDescent="0.25">
      <c r="A288" s="15" t="s">
        <v>823</v>
      </c>
      <c r="B288" s="4" t="s">
        <v>814</v>
      </c>
      <c r="C288" t="s">
        <v>273</v>
      </c>
      <c r="D288" s="4" t="s">
        <v>12</v>
      </c>
      <c r="E288" t="s">
        <v>13</v>
      </c>
      <c r="F288" s="4" t="s">
        <v>75</v>
      </c>
      <c r="G288" t="s">
        <v>157</v>
      </c>
      <c r="H288" s="5">
        <v>503891</v>
      </c>
      <c r="I288" s="6">
        <v>503891</v>
      </c>
      <c r="J288" s="19"/>
      <c r="K288" t="s">
        <v>1308</v>
      </c>
    </row>
    <row r="289" spans="1:11" x14ac:dyDescent="0.25">
      <c r="A289" s="15" t="s">
        <v>801</v>
      </c>
      <c r="B289" s="4" t="s">
        <v>607</v>
      </c>
      <c r="C289" t="s">
        <v>239</v>
      </c>
      <c r="D289" s="4" t="s">
        <v>12</v>
      </c>
      <c r="E289" t="s">
        <v>13</v>
      </c>
      <c r="F289" s="4" t="s">
        <v>75</v>
      </c>
      <c r="G289" t="s">
        <v>157</v>
      </c>
      <c r="H289" s="5">
        <v>502640.75</v>
      </c>
      <c r="I289" s="6">
        <v>502640.75</v>
      </c>
      <c r="J289" s="19"/>
      <c r="K289" t="s">
        <v>1281</v>
      </c>
    </row>
    <row r="290" spans="1:11" x14ac:dyDescent="0.25">
      <c r="A290" s="15" t="s">
        <v>828</v>
      </c>
      <c r="B290" s="4" t="s">
        <v>814</v>
      </c>
      <c r="C290" t="s">
        <v>273</v>
      </c>
      <c r="D290" s="4" t="s">
        <v>12</v>
      </c>
      <c r="E290" t="s">
        <v>13</v>
      </c>
      <c r="F290" s="4" t="s">
        <v>75</v>
      </c>
      <c r="G290" t="s">
        <v>157</v>
      </c>
      <c r="H290" s="5">
        <v>499891</v>
      </c>
      <c r="I290" s="6">
        <v>499891</v>
      </c>
      <c r="J290" s="19"/>
      <c r="K290" t="s">
        <v>1310</v>
      </c>
    </row>
    <row r="291" spans="1:11" x14ac:dyDescent="0.25">
      <c r="A291" s="15" t="s">
        <v>812</v>
      </c>
      <c r="B291" s="4" t="s">
        <v>607</v>
      </c>
      <c r="C291" t="s">
        <v>239</v>
      </c>
      <c r="D291" s="4" t="s">
        <v>12</v>
      </c>
      <c r="E291" t="s">
        <v>13</v>
      </c>
      <c r="F291" s="4" t="s">
        <v>75</v>
      </c>
      <c r="G291" t="s">
        <v>157</v>
      </c>
      <c r="H291" s="5">
        <v>475356.06299999997</v>
      </c>
      <c r="I291" s="6">
        <v>475356.06299999997</v>
      </c>
      <c r="J291" s="19"/>
      <c r="K291" t="s">
        <v>1281</v>
      </c>
    </row>
    <row r="292" spans="1:11" x14ac:dyDescent="0.25">
      <c r="A292" s="15" t="s">
        <v>843</v>
      </c>
      <c r="B292" s="4" t="s">
        <v>676</v>
      </c>
      <c r="C292" t="s">
        <v>438</v>
      </c>
      <c r="D292" s="4" t="s">
        <v>12</v>
      </c>
      <c r="E292" t="s">
        <v>13</v>
      </c>
      <c r="F292" s="4" t="s">
        <v>75</v>
      </c>
      <c r="G292" t="s">
        <v>157</v>
      </c>
      <c r="H292" s="5">
        <v>470454.71900000004</v>
      </c>
      <c r="I292" s="6">
        <v>470454.71900000004</v>
      </c>
      <c r="J292" s="19"/>
      <c r="K292" t="s">
        <v>1314</v>
      </c>
    </row>
    <row r="293" spans="1:11" x14ac:dyDescent="0.25">
      <c r="A293" s="15" t="s">
        <v>827</v>
      </c>
      <c r="B293" s="4" t="s">
        <v>405</v>
      </c>
      <c r="C293" t="s">
        <v>183</v>
      </c>
      <c r="D293" s="4" t="s">
        <v>6</v>
      </c>
      <c r="E293" t="s">
        <v>7</v>
      </c>
      <c r="F293" s="4" t="s">
        <v>108</v>
      </c>
      <c r="G293" t="s">
        <v>236</v>
      </c>
      <c r="H293" s="5">
        <v>468591</v>
      </c>
      <c r="I293" s="6">
        <v>468591</v>
      </c>
      <c r="J293" s="19"/>
      <c r="K293" t="s">
        <v>1088</v>
      </c>
    </row>
    <row r="294" spans="1:11" x14ac:dyDescent="0.25">
      <c r="A294" s="15" t="s">
        <v>517</v>
      </c>
      <c r="B294" s="4" t="s">
        <v>518</v>
      </c>
      <c r="C294" t="s">
        <v>164</v>
      </c>
      <c r="D294" s="4" t="s">
        <v>10</v>
      </c>
      <c r="E294" t="s">
        <v>11</v>
      </c>
      <c r="F294" s="4" t="s">
        <v>108</v>
      </c>
      <c r="G294" t="s">
        <v>109</v>
      </c>
      <c r="H294" s="5">
        <v>458647</v>
      </c>
      <c r="I294" s="6">
        <v>458647</v>
      </c>
      <c r="J294" s="19"/>
      <c r="K294" t="s">
        <v>1196</v>
      </c>
    </row>
    <row r="295" spans="1:11" x14ac:dyDescent="0.25">
      <c r="A295" s="15" t="s">
        <v>793</v>
      </c>
      <c r="B295" s="4" t="s">
        <v>405</v>
      </c>
      <c r="C295" t="s">
        <v>183</v>
      </c>
      <c r="D295" s="4" t="s">
        <v>8</v>
      </c>
      <c r="E295" t="s">
        <v>9</v>
      </c>
      <c r="F295" s="4" t="s">
        <v>75</v>
      </c>
      <c r="G295" t="s">
        <v>76</v>
      </c>
      <c r="H295" s="5">
        <v>451034</v>
      </c>
      <c r="I295" s="6">
        <v>451034</v>
      </c>
      <c r="J295" s="19"/>
      <c r="K295" t="s">
        <v>1300</v>
      </c>
    </row>
    <row r="296" spans="1:11" x14ac:dyDescent="0.25">
      <c r="A296" s="15" t="s">
        <v>838</v>
      </c>
      <c r="B296" s="4" t="s">
        <v>629</v>
      </c>
      <c r="C296" t="s">
        <v>273</v>
      </c>
      <c r="D296" s="4" t="s">
        <v>12</v>
      </c>
      <c r="E296" t="s">
        <v>13</v>
      </c>
      <c r="F296" s="4" t="s">
        <v>75</v>
      </c>
      <c r="G296" t="s">
        <v>157</v>
      </c>
      <c r="H296" s="5">
        <v>445478</v>
      </c>
      <c r="I296" s="6">
        <v>445478</v>
      </c>
      <c r="J296" s="19"/>
      <c r="K296" t="s">
        <v>1240</v>
      </c>
    </row>
    <row r="297" spans="1:11" x14ac:dyDescent="0.25">
      <c r="A297" s="15" t="s">
        <v>853</v>
      </c>
      <c r="B297" s="4" t="s">
        <v>451</v>
      </c>
      <c r="C297" t="s">
        <v>438</v>
      </c>
      <c r="D297" s="4" t="s">
        <v>12</v>
      </c>
      <c r="E297" t="s">
        <v>13</v>
      </c>
      <c r="F297" s="4" t="s">
        <v>75</v>
      </c>
      <c r="G297" t="s">
        <v>157</v>
      </c>
      <c r="H297" s="5">
        <v>439688.326</v>
      </c>
      <c r="I297" s="6">
        <v>439688.326</v>
      </c>
      <c r="J297" s="19"/>
      <c r="K297" t="s">
        <v>1171</v>
      </c>
    </row>
    <row r="298" spans="1:11" x14ac:dyDescent="0.25">
      <c r="A298" s="15" t="s">
        <v>848</v>
      </c>
      <c r="B298" s="4" t="s">
        <v>607</v>
      </c>
      <c r="C298" t="s">
        <v>239</v>
      </c>
      <c r="D298" s="4" t="s">
        <v>12</v>
      </c>
      <c r="E298" t="s">
        <v>13</v>
      </c>
      <c r="F298" s="4" t="s">
        <v>75</v>
      </c>
      <c r="G298" t="s">
        <v>157</v>
      </c>
      <c r="H298" s="5">
        <v>434690.098</v>
      </c>
      <c r="I298" s="6">
        <v>434690.098</v>
      </c>
      <c r="J298" s="19"/>
      <c r="K298" t="s">
        <v>1281</v>
      </c>
    </row>
    <row r="299" spans="1:11" x14ac:dyDescent="0.25">
      <c r="A299" s="15" t="s">
        <v>927</v>
      </c>
      <c r="B299" s="4" t="s">
        <v>442</v>
      </c>
      <c r="C299" t="s">
        <v>438</v>
      </c>
      <c r="D299" s="4" t="s">
        <v>12</v>
      </c>
      <c r="E299" t="s">
        <v>13</v>
      </c>
      <c r="F299" s="4" t="s">
        <v>75</v>
      </c>
      <c r="G299" t="s">
        <v>157</v>
      </c>
      <c r="H299" s="5">
        <v>391841.27</v>
      </c>
      <c r="I299" s="6">
        <v>391841.27</v>
      </c>
      <c r="J299" s="19"/>
      <c r="K299" t="s">
        <v>1168</v>
      </c>
    </row>
    <row r="300" spans="1:11" x14ac:dyDescent="0.25">
      <c r="A300" s="15" t="s">
        <v>835</v>
      </c>
      <c r="B300" s="4" t="s">
        <v>405</v>
      </c>
      <c r="C300" t="s">
        <v>183</v>
      </c>
      <c r="D300" s="4" t="s">
        <v>8</v>
      </c>
      <c r="E300" t="s">
        <v>9</v>
      </c>
      <c r="F300" s="4" t="s">
        <v>108</v>
      </c>
      <c r="G300" t="s">
        <v>543</v>
      </c>
      <c r="H300" s="5">
        <v>360828</v>
      </c>
      <c r="I300" s="6">
        <v>360828</v>
      </c>
      <c r="J300" s="19"/>
      <c r="K300" t="s">
        <v>1312</v>
      </c>
    </row>
    <row r="301" spans="1:11" x14ac:dyDescent="0.25">
      <c r="A301" s="15" t="s">
        <v>844</v>
      </c>
      <c r="B301" s="4" t="s">
        <v>405</v>
      </c>
      <c r="C301" t="s">
        <v>183</v>
      </c>
      <c r="D301" s="4" t="s">
        <v>10</v>
      </c>
      <c r="E301" t="s">
        <v>11</v>
      </c>
      <c r="F301" s="4" t="s">
        <v>108</v>
      </c>
      <c r="G301" t="s">
        <v>109</v>
      </c>
      <c r="H301" s="5">
        <v>358345</v>
      </c>
      <c r="I301" s="6">
        <v>358345</v>
      </c>
      <c r="J301" s="19"/>
      <c r="K301" t="s">
        <v>1315</v>
      </c>
    </row>
    <row r="302" spans="1:11" x14ac:dyDescent="0.25">
      <c r="A302" s="15" t="s">
        <v>845</v>
      </c>
      <c r="B302" s="4" t="s">
        <v>405</v>
      </c>
      <c r="C302" t="s">
        <v>183</v>
      </c>
      <c r="D302" s="4" t="s">
        <v>8</v>
      </c>
      <c r="E302" t="s">
        <v>9</v>
      </c>
      <c r="F302" s="4" t="s">
        <v>108</v>
      </c>
      <c r="G302" t="s">
        <v>543</v>
      </c>
      <c r="H302" s="5">
        <v>358345</v>
      </c>
      <c r="I302" s="6">
        <v>358345</v>
      </c>
      <c r="J302" s="19"/>
      <c r="K302" t="s">
        <v>1316</v>
      </c>
    </row>
    <row r="303" spans="1:11" x14ac:dyDescent="0.25">
      <c r="A303" s="15" t="s">
        <v>815</v>
      </c>
      <c r="B303" s="4" t="s">
        <v>405</v>
      </c>
      <c r="C303" t="s">
        <v>183</v>
      </c>
      <c r="D303" s="4" t="s">
        <v>6</v>
      </c>
      <c r="E303" t="s">
        <v>7</v>
      </c>
      <c r="F303" s="4" t="s">
        <v>108</v>
      </c>
      <c r="G303" t="s">
        <v>236</v>
      </c>
      <c r="H303" s="5">
        <v>349920</v>
      </c>
      <c r="I303" s="6">
        <v>349920</v>
      </c>
      <c r="J303" s="19"/>
      <c r="K303" t="s">
        <v>1111</v>
      </c>
    </row>
    <row r="304" spans="1:11" x14ac:dyDescent="0.25">
      <c r="A304" s="15" t="s">
        <v>871</v>
      </c>
      <c r="B304" s="4" t="s">
        <v>547</v>
      </c>
      <c r="C304" t="s">
        <v>490</v>
      </c>
      <c r="D304" s="4" t="s">
        <v>12</v>
      </c>
      <c r="E304" t="s">
        <v>13</v>
      </c>
      <c r="F304" s="4" t="s">
        <v>75</v>
      </c>
      <c r="G304" t="s">
        <v>157</v>
      </c>
      <c r="H304" s="5">
        <v>346140</v>
      </c>
      <c r="I304" s="6">
        <v>346140</v>
      </c>
      <c r="J304" s="19"/>
      <c r="K304" t="s">
        <v>1207</v>
      </c>
    </row>
    <row r="305" spans="1:11" x14ac:dyDescent="0.25">
      <c r="A305" s="15" t="s">
        <v>879</v>
      </c>
      <c r="B305" s="4" t="s">
        <v>405</v>
      </c>
      <c r="C305" t="s">
        <v>183</v>
      </c>
      <c r="D305" s="4" t="s">
        <v>8</v>
      </c>
      <c r="E305" t="s">
        <v>9</v>
      </c>
      <c r="F305" s="4" t="s">
        <v>75</v>
      </c>
      <c r="G305" t="s">
        <v>76</v>
      </c>
      <c r="H305" s="5">
        <v>301135</v>
      </c>
      <c r="I305" s="6">
        <v>301135</v>
      </c>
      <c r="J305" s="19"/>
      <c r="K305" t="s">
        <v>1328</v>
      </c>
    </row>
    <row r="306" spans="1:11" x14ac:dyDescent="0.25">
      <c r="A306" s="15" t="s">
        <v>904</v>
      </c>
      <c r="B306" s="4" t="s">
        <v>833</v>
      </c>
      <c r="C306" t="s">
        <v>438</v>
      </c>
      <c r="D306" s="4" t="s">
        <v>12</v>
      </c>
      <c r="E306" t="s">
        <v>13</v>
      </c>
      <c r="F306" s="4" t="s">
        <v>75</v>
      </c>
      <c r="G306" t="s">
        <v>157</v>
      </c>
      <c r="H306" s="5">
        <v>298015.12099999998</v>
      </c>
      <c r="I306" s="6">
        <v>298015.12099999998</v>
      </c>
      <c r="J306" s="19"/>
      <c r="K306" t="s">
        <v>1311</v>
      </c>
    </row>
    <row r="307" spans="1:11" x14ac:dyDescent="0.25">
      <c r="A307" s="7" t="s">
        <v>1418</v>
      </c>
      <c r="B307" s="4" t="s">
        <v>405</v>
      </c>
      <c r="C307" t="s">
        <v>183</v>
      </c>
      <c r="D307" s="4" t="s">
        <v>12</v>
      </c>
      <c r="E307" t="s">
        <v>13</v>
      </c>
      <c r="F307" s="4" t="s">
        <v>75</v>
      </c>
      <c r="G307" t="s">
        <v>157</v>
      </c>
      <c r="H307" s="5">
        <v>296001</v>
      </c>
      <c r="I307" s="6">
        <v>296001</v>
      </c>
      <c r="J307" s="19"/>
      <c r="K307" t="s">
        <v>1435</v>
      </c>
    </row>
    <row r="308" spans="1:11" x14ac:dyDescent="0.25">
      <c r="A308" s="15" t="s">
        <v>905</v>
      </c>
      <c r="B308" s="4" t="s">
        <v>833</v>
      </c>
      <c r="C308" t="s">
        <v>438</v>
      </c>
      <c r="D308" s="4" t="s">
        <v>12</v>
      </c>
      <c r="E308" t="s">
        <v>13</v>
      </c>
      <c r="F308" s="4" t="s">
        <v>75</v>
      </c>
      <c r="G308" t="s">
        <v>157</v>
      </c>
      <c r="H308" s="5">
        <v>295132.17700000003</v>
      </c>
      <c r="I308" s="6">
        <v>295132.17700000003</v>
      </c>
      <c r="J308" s="19"/>
      <c r="K308" t="s">
        <v>1311</v>
      </c>
    </row>
    <row r="309" spans="1:11" x14ac:dyDescent="0.25">
      <c r="A309" s="15" t="s">
        <v>858</v>
      </c>
      <c r="B309" s="4" t="s">
        <v>738</v>
      </c>
      <c r="C309" t="s">
        <v>431</v>
      </c>
      <c r="D309" s="4" t="s">
        <v>12</v>
      </c>
      <c r="E309" t="s">
        <v>13</v>
      </c>
      <c r="F309" s="4" t="s">
        <v>75</v>
      </c>
      <c r="G309" t="s">
        <v>157</v>
      </c>
      <c r="H309" s="5">
        <v>273082.99899999995</v>
      </c>
      <c r="I309" s="6">
        <v>273082.99899999995</v>
      </c>
      <c r="J309" s="19"/>
      <c r="K309" t="s">
        <v>1284</v>
      </c>
    </row>
    <row r="310" spans="1:11" x14ac:dyDescent="0.25">
      <c r="A310" s="7" t="s">
        <v>1419</v>
      </c>
      <c r="B310" s="4" t="s">
        <v>405</v>
      </c>
      <c r="C310" t="s">
        <v>183</v>
      </c>
      <c r="D310" s="4" t="s">
        <v>6</v>
      </c>
      <c r="E310" t="s">
        <v>7</v>
      </c>
      <c r="F310" s="4" t="s">
        <v>75</v>
      </c>
      <c r="G310" t="s">
        <v>116</v>
      </c>
      <c r="H310" s="5">
        <v>250463</v>
      </c>
      <c r="I310" s="6">
        <v>250463</v>
      </c>
      <c r="J310" s="19"/>
      <c r="K310" t="s">
        <v>1434</v>
      </c>
    </row>
    <row r="311" spans="1:11" x14ac:dyDescent="0.25">
      <c r="A311" s="15" t="s">
        <v>885</v>
      </c>
      <c r="B311" s="4" t="s">
        <v>405</v>
      </c>
      <c r="C311" t="s">
        <v>183</v>
      </c>
      <c r="D311" s="4" t="s">
        <v>6</v>
      </c>
      <c r="E311" t="s">
        <v>7</v>
      </c>
      <c r="F311" s="4" t="s">
        <v>108</v>
      </c>
      <c r="G311" t="s">
        <v>236</v>
      </c>
      <c r="H311" s="5">
        <v>224743</v>
      </c>
      <c r="I311" s="6">
        <v>224743</v>
      </c>
      <c r="J311" s="19"/>
      <c r="K311" t="s">
        <v>1332</v>
      </c>
    </row>
    <row r="312" spans="1:11" x14ac:dyDescent="0.25">
      <c r="A312" s="15" t="s">
        <v>880</v>
      </c>
      <c r="B312" s="4" t="s">
        <v>405</v>
      </c>
      <c r="C312" t="s">
        <v>183</v>
      </c>
      <c r="D312" s="4" t="s">
        <v>8</v>
      </c>
      <c r="E312" t="s">
        <v>9</v>
      </c>
      <c r="F312" s="4" t="s">
        <v>75</v>
      </c>
      <c r="G312" t="s">
        <v>76</v>
      </c>
      <c r="H312" s="5">
        <v>221905</v>
      </c>
      <c r="I312" s="6">
        <v>221905</v>
      </c>
      <c r="J312" s="19"/>
      <c r="K312" t="s">
        <v>1329</v>
      </c>
    </row>
    <row r="313" spans="1:11" x14ac:dyDescent="0.25">
      <c r="A313" s="15" t="s">
        <v>881</v>
      </c>
      <c r="B313" s="4" t="s">
        <v>405</v>
      </c>
      <c r="C313" t="s">
        <v>183</v>
      </c>
      <c r="D313" s="4" t="s">
        <v>10</v>
      </c>
      <c r="E313" t="s">
        <v>11</v>
      </c>
      <c r="F313" s="4" t="s">
        <v>108</v>
      </c>
      <c r="G313" t="s">
        <v>109</v>
      </c>
      <c r="H313" s="5">
        <v>221905</v>
      </c>
      <c r="I313" s="6">
        <v>221905</v>
      </c>
      <c r="J313" s="19"/>
      <c r="K313" t="s">
        <v>1330</v>
      </c>
    </row>
    <row r="314" spans="1:11" x14ac:dyDescent="0.25">
      <c r="A314" s="15" t="s">
        <v>870</v>
      </c>
      <c r="B314" s="4" t="s">
        <v>405</v>
      </c>
      <c r="C314" t="s">
        <v>183</v>
      </c>
      <c r="D314" s="4" t="s">
        <v>6</v>
      </c>
      <c r="E314" t="s">
        <v>7</v>
      </c>
      <c r="F314" s="4" t="s">
        <v>108</v>
      </c>
      <c r="G314" t="s">
        <v>236</v>
      </c>
      <c r="H314" s="5">
        <v>221297</v>
      </c>
      <c r="I314" s="6">
        <v>221297</v>
      </c>
      <c r="J314" s="19"/>
      <c r="K314" t="s">
        <v>1237</v>
      </c>
    </row>
    <row r="315" spans="1:11" x14ac:dyDescent="0.25">
      <c r="A315" s="15" t="s">
        <v>902</v>
      </c>
      <c r="B315" s="4" t="s">
        <v>405</v>
      </c>
      <c r="C315" t="s">
        <v>183</v>
      </c>
      <c r="D315" s="4" t="s">
        <v>10</v>
      </c>
      <c r="E315" t="s">
        <v>11</v>
      </c>
      <c r="F315" s="4" t="s">
        <v>108</v>
      </c>
      <c r="G315" t="s">
        <v>109</v>
      </c>
      <c r="H315" s="5">
        <v>196795</v>
      </c>
      <c r="I315" s="6">
        <v>196795</v>
      </c>
      <c r="J315" s="19"/>
      <c r="K315" t="s">
        <v>1249</v>
      </c>
    </row>
    <row r="316" spans="1:11" x14ac:dyDescent="0.25">
      <c r="A316" s="15" t="s">
        <v>882</v>
      </c>
      <c r="B316" s="4" t="s">
        <v>405</v>
      </c>
      <c r="C316" t="s">
        <v>183</v>
      </c>
      <c r="D316" s="4" t="s">
        <v>6</v>
      </c>
      <c r="E316" t="s">
        <v>7</v>
      </c>
      <c r="F316" s="4" t="s">
        <v>75</v>
      </c>
      <c r="G316" t="s">
        <v>116</v>
      </c>
      <c r="H316" s="5">
        <v>196709</v>
      </c>
      <c r="I316" s="6">
        <v>196709</v>
      </c>
      <c r="J316" s="19"/>
      <c r="K316" t="s">
        <v>1290</v>
      </c>
    </row>
    <row r="317" spans="1:11" x14ac:dyDescent="0.25">
      <c r="A317" s="15" t="s">
        <v>864</v>
      </c>
      <c r="B317" s="4" t="s">
        <v>405</v>
      </c>
      <c r="C317" t="s">
        <v>183</v>
      </c>
      <c r="D317" s="4" t="s">
        <v>8</v>
      </c>
      <c r="E317" t="s">
        <v>9</v>
      </c>
      <c r="F317" s="4" t="s">
        <v>75</v>
      </c>
      <c r="G317" t="s">
        <v>76</v>
      </c>
      <c r="H317" s="5">
        <v>195778</v>
      </c>
      <c r="I317" s="6">
        <v>195778</v>
      </c>
      <c r="J317" s="19"/>
      <c r="K317" t="s">
        <v>1323</v>
      </c>
    </row>
    <row r="318" spans="1:11" x14ac:dyDescent="0.25">
      <c r="A318" s="15" t="s">
        <v>907</v>
      </c>
      <c r="B318" s="4" t="s">
        <v>405</v>
      </c>
      <c r="C318" t="s">
        <v>183</v>
      </c>
      <c r="D318" s="4" t="s">
        <v>8</v>
      </c>
      <c r="E318" t="s">
        <v>9</v>
      </c>
      <c r="F318" s="4" t="s">
        <v>108</v>
      </c>
      <c r="G318" t="s">
        <v>543</v>
      </c>
      <c r="H318" s="5">
        <v>195738</v>
      </c>
      <c r="I318" s="6">
        <v>195738</v>
      </c>
      <c r="J318" s="19"/>
      <c r="K318" t="s">
        <v>1341</v>
      </c>
    </row>
    <row r="319" spans="1:11" x14ac:dyDescent="0.25">
      <c r="A319" s="15" t="s">
        <v>725</v>
      </c>
      <c r="B319" s="4" t="s">
        <v>726</v>
      </c>
      <c r="C319" t="s">
        <v>727</v>
      </c>
      <c r="D319" s="4" t="s">
        <v>12</v>
      </c>
      <c r="E319" t="s">
        <v>13</v>
      </c>
      <c r="F319" s="4" t="s">
        <v>75</v>
      </c>
      <c r="G319" t="s">
        <v>157</v>
      </c>
      <c r="H319" s="5">
        <v>195500</v>
      </c>
      <c r="I319" s="6">
        <v>195500</v>
      </c>
      <c r="J319" s="19"/>
      <c r="K319" t="s">
        <v>1279</v>
      </c>
    </row>
    <row r="320" spans="1:11" x14ac:dyDescent="0.25">
      <c r="A320" s="15" t="s">
        <v>969</v>
      </c>
      <c r="B320" s="4" t="s">
        <v>970</v>
      </c>
      <c r="C320" t="s">
        <v>971</v>
      </c>
      <c r="D320" s="4" t="s">
        <v>12</v>
      </c>
      <c r="E320" t="s">
        <v>13</v>
      </c>
      <c r="F320" s="4" t="s">
        <v>75</v>
      </c>
      <c r="G320" t="s">
        <v>157</v>
      </c>
      <c r="H320" s="5">
        <v>193000</v>
      </c>
      <c r="I320" s="6">
        <v>193000</v>
      </c>
      <c r="J320" s="19"/>
      <c r="K320" t="s">
        <v>1370</v>
      </c>
    </row>
    <row r="321" spans="1:11" x14ac:dyDescent="0.25">
      <c r="A321" s="15" t="s">
        <v>906</v>
      </c>
      <c r="B321" s="4" t="s">
        <v>405</v>
      </c>
      <c r="C321" t="s">
        <v>183</v>
      </c>
      <c r="D321" s="4" t="s">
        <v>10</v>
      </c>
      <c r="E321" t="s">
        <v>11</v>
      </c>
      <c r="F321" s="4" t="s">
        <v>75</v>
      </c>
      <c r="G321" t="s">
        <v>11</v>
      </c>
      <c r="H321" s="5">
        <v>168682</v>
      </c>
      <c r="I321" s="6">
        <v>168682</v>
      </c>
      <c r="J321" s="19"/>
      <c r="K321" t="s">
        <v>1340</v>
      </c>
    </row>
    <row r="322" spans="1:11" x14ac:dyDescent="0.25">
      <c r="A322" s="15" t="s">
        <v>914</v>
      </c>
      <c r="B322" s="4" t="s">
        <v>405</v>
      </c>
      <c r="C322" t="s">
        <v>183</v>
      </c>
      <c r="D322" s="4" t="s">
        <v>10</v>
      </c>
      <c r="E322" t="s">
        <v>11</v>
      </c>
      <c r="F322" s="4" t="s">
        <v>108</v>
      </c>
      <c r="G322" t="s">
        <v>109</v>
      </c>
      <c r="H322" s="5">
        <v>165624</v>
      </c>
      <c r="I322" s="6">
        <v>165624</v>
      </c>
      <c r="J322" s="19"/>
      <c r="K322" t="s">
        <v>1346</v>
      </c>
    </row>
    <row r="323" spans="1:11" x14ac:dyDescent="0.25">
      <c r="A323" s="15" t="s">
        <v>903</v>
      </c>
      <c r="B323" s="4" t="s">
        <v>442</v>
      </c>
      <c r="C323" t="s">
        <v>438</v>
      </c>
      <c r="D323" s="4" t="s">
        <v>12</v>
      </c>
      <c r="E323" t="s">
        <v>13</v>
      </c>
      <c r="F323" s="4" t="s">
        <v>75</v>
      </c>
      <c r="G323" t="s">
        <v>157</v>
      </c>
      <c r="H323" s="5">
        <v>163907.766</v>
      </c>
      <c r="I323" s="6">
        <v>163907.766</v>
      </c>
      <c r="J323" s="19"/>
      <c r="K323" t="s">
        <v>1168</v>
      </c>
    </row>
    <row r="324" spans="1:11" x14ac:dyDescent="0.25">
      <c r="A324" s="15" t="s">
        <v>941</v>
      </c>
      <c r="B324" s="4" t="s">
        <v>253</v>
      </c>
      <c r="C324" t="s">
        <v>186</v>
      </c>
      <c r="D324" s="4" t="s">
        <v>8</v>
      </c>
      <c r="E324" t="s">
        <v>9</v>
      </c>
      <c r="F324" s="4" t="s">
        <v>347</v>
      </c>
      <c r="G324" t="s">
        <v>348</v>
      </c>
      <c r="H324" s="5">
        <v>152168.99900000001</v>
      </c>
      <c r="I324" s="6">
        <v>152168.99900000001</v>
      </c>
      <c r="J324" s="19"/>
      <c r="K324" t="s">
        <v>1359</v>
      </c>
    </row>
    <row r="325" spans="1:11" x14ac:dyDescent="0.25">
      <c r="A325" s="15" t="s">
        <v>922</v>
      </c>
      <c r="B325" s="4" t="s">
        <v>405</v>
      </c>
      <c r="C325" t="s">
        <v>183</v>
      </c>
      <c r="D325" s="4" t="s">
        <v>8</v>
      </c>
      <c r="E325" t="s">
        <v>9</v>
      </c>
      <c r="F325" s="4" t="s">
        <v>75</v>
      </c>
      <c r="G325" t="s">
        <v>76</v>
      </c>
      <c r="H325" s="5">
        <v>139622</v>
      </c>
      <c r="I325" s="6">
        <v>139622</v>
      </c>
      <c r="J325" s="19"/>
      <c r="K325" t="s">
        <v>1351</v>
      </c>
    </row>
    <row r="326" spans="1:11" x14ac:dyDescent="0.25">
      <c r="A326" s="7" t="s">
        <v>1420</v>
      </c>
      <c r="B326" s="4" t="s">
        <v>405</v>
      </c>
      <c r="C326" t="s">
        <v>183</v>
      </c>
      <c r="D326" s="4" t="s">
        <v>6</v>
      </c>
      <c r="E326" t="s">
        <v>7</v>
      </c>
      <c r="F326" s="4" t="s">
        <v>75</v>
      </c>
      <c r="G326" t="s">
        <v>116</v>
      </c>
      <c r="H326" s="5">
        <v>136616</v>
      </c>
      <c r="I326" s="6">
        <v>136616</v>
      </c>
      <c r="J326" s="19"/>
      <c r="K326" t="s">
        <v>1436</v>
      </c>
    </row>
    <row r="327" spans="1:11" x14ac:dyDescent="0.25">
      <c r="A327" s="15" t="s">
        <v>924</v>
      </c>
      <c r="B327" s="4" t="s">
        <v>405</v>
      </c>
      <c r="C327" t="s">
        <v>183</v>
      </c>
      <c r="D327" s="4" t="s">
        <v>8</v>
      </c>
      <c r="E327" t="s">
        <v>9</v>
      </c>
      <c r="F327" s="4" t="s">
        <v>75</v>
      </c>
      <c r="G327" t="s">
        <v>76</v>
      </c>
      <c r="H327" s="5">
        <v>119448</v>
      </c>
      <c r="I327" s="6">
        <v>119448</v>
      </c>
      <c r="J327" s="19"/>
      <c r="K327" t="s">
        <v>1353</v>
      </c>
    </row>
    <row r="328" spans="1:11" x14ac:dyDescent="0.25">
      <c r="A328" s="15" t="s">
        <v>923</v>
      </c>
      <c r="B328" s="4" t="s">
        <v>405</v>
      </c>
      <c r="C328" t="s">
        <v>183</v>
      </c>
      <c r="D328" s="4" t="s">
        <v>10</v>
      </c>
      <c r="E328" t="s">
        <v>11</v>
      </c>
      <c r="F328" s="4" t="s">
        <v>75</v>
      </c>
      <c r="G328" t="s">
        <v>11</v>
      </c>
      <c r="H328" s="5">
        <v>119448</v>
      </c>
      <c r="I328" s="6">
        <v>119448</v>
      </c>
      <c r="J328" s="19"/>
      <c r="K328" t="s">
        <v>1352</v>
      </c>
    </row>
    <row r="329" spans="1:11" x14ac:dyDescent="0.25">
      <c r="A329" s="15" t="s">
        <v>921</v>
      </c>
      <c r="B329" s="4" t="s">
        <v>405</v>
      </c>
      <c r="C329" t="s">
        <v>183</v>
      </c>
      <c r="D329" s="4" t="s">
        <v>10</v>
      </c>
      <c r="E329" t="s">
        <v>11</v>
      </c>
      <c r="F329" s="4" t="s">
        <v>75</v>
      </c>
      <c r="G329" t="s">
        <v>11</v>
      </c>
      <c r="H329" s="5">
        <v>110952</v>
      </c>
      <c r="I329" s="6">
        <v>110952</v>
      </c>
      <c r="J329" s="19"/>
      <c r="K329" t="s">
        <v>1350</v>
      </c>
    </row>
    <row r="330" spans="1:11" x14ac:dyDescent="0.25">
      <c r="A330" s="15" t="s">
        <v>918</v>
      </c>
      <c r="B330" s="4" t="s">
        <v>405</v>
      </c>
      <c r="C330" t="s">
        <v>183</v>
      </c>
      <c r="D330" s="4" t="s">
        <v>8</v>
      </c>
      <c r="E330" t="s">
        <v>9</v>
      </c>
      <c r="F330" s="4" t="s">
        <v>108</v>
      </c>
      <c r="G330" t="s">
        <v>543</v>
      </c>
      <c r="H330" s="5">
        <v>108473</v>
      </c>
      <c r="I330" s="6">
        <v>108473</v>
      </c>
      <c r="J330" s="19"/>
      <c r="K330" t="s">
        <v>1348</v>
      </c>
    </row>
    <row r="331" spans="1:11" x14ac:dyDescent="0.25">
      <c r="A331" s="15" t="s">
        <v>919</v>
      </c>
      <c r="B331" s="4" t="s">
        <v>405</v>
      </c>
      <c r="C331" t="s">
        <v>183</v>
      </c>
      <c r="D331" s="4" t="s">
        <v>8</v>
      </c>
      <c r="E331" t="s">
        <v>9</v>
      </c>
      <c r="F331" s="4" t="s">
        <v>75</v>
      </c>
      <c r="G331" t="s">
        <v>76</v>
      </c>
      <c r="H331" s="5">
        <v>108473</v>
      </c>
      <c r="I331" s="6">
        <v>108473</v>
      </c>
      <c r="J331" s="19"/>
      <c r="K331" t="s">
        <v>1349</v>
      </c>
    </row>
    <row r="332" spans="1:11" x14ac:dyDescent="0.25">
      <c r="A332" s="15" t="s">
        <v>917</v>
      </c>
      <c r="B332" s="4" t="s">
        <v>405</v>
      </c>
      <c r="C332" t="s">
        <v>183</v>
      </c>
      <c r="D332" s="4" t="s">
        <v>10</v>
      </c>
      <c r="E332" t="s">
        <v>11</v>
      </c>
      <c r="F332" s="4" t="s">
        <v>75</v>
      </c>
      <c r="G332" t="s">
        <v>11</v>
      </c>
      <c r="H332" s="5">
        <v>108473</v>
      </c>
      <c r="I332" s="6">
        <v>108473</v>
      </c>
      <c r="J332" s="19"/>
      <c r="K332" t="s">
        <v>1347</v>
      </c>
    </row>
    <row r="333" spans="1:11" x14ac:dyDescent="0.25">
      <c r="A333" s="15" t="s">
        <v>912</v>
      </c>
      <c r="B333" s="4" t="s">
        <v>405</v>
      </c>
      <c r="C333" t="s">
        <v>183</v>
      </c>
      <c r="D333" s="4" t="s">
        <v>6</v>
      </c>
      <c r="E333" t="s">
        <v>7</v>
      </c>
      <c r="F333" s="4" t="s">
        <v>108</v>
      </c>
      <c r="G333" t="s">
        <v>236</v>
      </c>
      <c r="H333" s="5">
        <v>97889</v>
      </c>
      <c r="I333" s="6">
        <v>97889</v>
      </c>
      <c r="J333" s="19"/>
      <c r="K333" t="s">
        <v>1344</v>
      </c>
    </row>
    <row r="334" spans="1:11" x14ac:dyDescent="0.25">
      <c r="A334" s="15" t="s">
        <v>929</v>
      </c>
      <c r="B334" s="4" t="s">
        <v>253</v>
      </c>
      <c r="C334" t="s">
        <v>186</v>
      </c>
      <c r="D334" s="4" t="s">
        <v>8</v>
      </c>
      <c r="E334" t="s">
        <v>9</v>
      </c>
      <c r="F334" s="4" t="s">
        <v>347</v>
      </c>
      <c r="G334" t="s">
        <v>348</v>
      </c>
      <c r="H334" s="5">
        <v>87009.999000000011</v>
      </c>
      <c r="I334" s="6">
        <v>87009.999000000011</v>
      </c>
      <c r="J334" s="19"/>
      <c r="K334" t="s">
        <v>1354</v>
      </c>
    </row>
    <row r="335" spans="1:11" x14ac:dyDescent="0.25">
      <c r="A335" s="15" t="s">
        <v>928</v>
      </c>
      <c r="B335" s="4" t="s">
        <v>405</v>
      </c>
      <c r="C335" t="s">
        <v>183</v>
      </c>
      <c r="D335" s="4" t="s">
        <v>10</v>
      </c>
      <c r="E335" t="s">
        <v>11</v>
      </c>
      <c r="F335" s="4" t="s">
        <v>75</v>
      </c>
      <c r="G335" t="s">
        <v>11</v>
      </c>
      <c r="H335" s="5">
        <v>83773</v>
      </c>
      <c r="I335" s="6">
        <v>83773</v>
      </c>
      <c r="J335" s="19"/>
      <c r="K335" t="s">
        <v>1340</v>
      </c>
    </row>
    <row r="336" spans="1:11" x14ac:dyDescent="0.25">
      <c r="A336" s="15" t="s">
        <v>234</v>
      </c>
      <c r="B336" s="4" t="s">
        <v>235</v>
      </c>
      <c r="C336" t="s">
        <v>183</v>
      </c>
      <c r="D336" s="4" t="s">
        <v>6</v>
      </c>
      <c r="E336" t="s">
        <v>7</v>
      </c>
      <c r="F336" s="4" t="s">
        <v>108</v>
      </c>
      <c r="G336" t="s">
        <v>236</v>
      </c>
      <c r="H336" s="5">
        <v>71444.278999999995</v>
      </c>
      <c r="I336" s="6">
        <v>71444.278999999995</v>
      </c>
      <c r="J336" s="19"/>
      <c r="K336" t="s">
        <v>1088</v>
      </c>
    </row>
    <row r="337" spans="1:11" x14ac:dyDescent="0.25">
      <c r="A337" s="7" t="s">
        <v>1421</v>
      </c>
      <c r="B337" s="4" t="s">
        <v>405</v>
      </c>
      <c r="C337" t="s">
        <v>183</v>
      </c>
      <c r="D337" s="4" t="s">
        <v>6</v>
      </c>
      <c r="E337" t="s">
        <v>7</v>
      </c>
      <c r="F337" s="4" t="s">
        <v>95</v>
      </c>
      <c r="G337" t="s">
        <v>96</v>
      </c>
      <c r="H337" s="5">
        <v>68308</v>
      </c>
      <c r="I337" s="6">
        <v>68308</v>
      </c>
      <c r="J337" s="19"/>
      <c r="K337" t="s">
        <v>1433</v>
      </c>
    </row>
    <row r="338" spans="1:11" x14ac:dyDescent="0.25">
      <c r="A338" s="15" t="s">
        <v>312</v>
      </c>
      <c r="B338" s="4" t="s">
        <v>313</v>
      </c>
      <c r="C338" t="s">
        <v>183</v>
      </c>
      <c r="D338" s="4" t="s">
        <v>8</v>
      </c>
      <c r="E338" t="s">
        <v>9</v>
      </c>
      <c r="F338" s="4" t="s">
        <v>75</v>
      </c>
      <c r="G338" t="s">
        <v>76</v>
      </c>
      <c r="H338" s="5">
        <v>57292.356</v>
      </c>
      <c r="I338" s="6">
        <v>57292.356</v>
      </c>
      <c r="J338" s="19"/>
      <c r="K338" t="s">
        <v>1075</v>
      </c>
    </row>
    <row r="339" spans="1:11" x14ac:dyDescent="0.25">
      <c r="A339" s="7" t="s">
        <v>1422</v>
      </c>
      <c r="B339" s="4" t="s">
        <v>405</v>
      </c>
      <c r="C339" t="s">
        <v>183</v>
      </c>
      <c r="D339" s="4" t="s">
        <v>6</v>
      </c>
      <c r="E339" t="s">
        <v>7</v>
      </c>
      <c r="F339" s="4" t="s">
        <v>108</v>
      </c>
      <c r="G339" t="s">
        <v>236</v>
      </c>
      <c r="H339" s="5">
        <v>56923</v>
      </c>
      <c r="I339" s="6">
        <v>56923</v>
      </c>
      <c r="J339" s="19"/>
      <c r="K339" t="s">
        <v>1437</v>
      </c>
    </row>
    <row r="340" spans="1:11" x14ac:dyDescent="0.25">
      <c r="A340" s="15" t="s">
        <v>932</v>
      </c>
      <c r="B340" s="4" t="s">
        <v>405</v>
      </c>
      <c r="C340" t="s">
        <v>183</v>
      </c>
      <c r="D340" s="4" t="s">
        <v>8</v>
      </c>
      <c r="E340" t="s">
        <v>9</v>
      </c>
      <c r="F340" s="4" t="s">
        <v>75</v>
      </c>
      <c r="G340" t="s">
        <v>76</v>
      </c>
      <c r="H340" s="5">
        <v>56227</v>
      </c>
      <c r="I340" s="6">
        <v>56227</v>
      </c>
      <c r="J340" s="19"/>
      <c r="K340" t="s">
        <v>1351</v>
      </c>
    </row>
    <row r="341" spans="1:11" x14ac:dyDescent="0.25">
      <c r="A341" s="15" t="s">
        <v>931</v>
      </c>
      <c r="B341" s="4" t="s">
        <v>405</v>
      </c>
      <c r="C341" t="s">
        <v>183</v>
      </c>
      <c r="D341" s="4" t="s">
        <v>6</v>
      </c>
      <c r="E341" t="s">
        <v>7</v>
      </c>
      <c r="F341" s="4" t="s">
        <v>108</v>
      </c>
      <c r="G341" t="s">
        <v>236</v>
      </c>
      <c r="H341" s="5">
        <v>56186</v>
      </c>
      <c r="I341" s="6">
        <v>56186</v>
      </c>
      <c r="J341" s="19"/>
      <c r="K341" t="s">
        <v>1355</v>
      </c>
    </row>
    <row r="342" spans="1:11" x14ac:dyDescent="0.25">
      <c r="A342" s="15" t="s">
        <v>211</v>
      </c>
      <c r="B342" s="4" t="s">
        <v>212</v>
      </c>
      <c r="C342" t="s">
        <v>183</v>
      </c>
      <c r="D342" s="4" t="s">
        <v>6</v>
      </c>
      <c r="E342" t="s">
        <v>7</v>
      </c>
      <c r="F342" s="4" t="s">
        <v>95</v>
      </c>
      <c r="G342" t="s">
        <v>96</v>
      </c>
      <c r="H342" s="5">
        <v>54346.559000000001</v>
      </c>
      <c r="I342" s="6">
        <v>54346.559000000001</v>
      </c>
      <c r="J342" s="19"/>
      <c r="K342" t="s">
        <v>1088</v>
      </c>
    </row>
    <row r="343" spans="1:11" x14ac:dyDescent="0.25">
      <c r="A343" s="15" t="s">
        <v>279</v>
      </c>
      <c r="B343" s="4" t="s">
        <v>275</v>
      </c>
      <c r="C343" t="s">
        <v>183</v>
      </c>
      <c r="D343" s="4" t="s">
        <v>8</v>
      </c>
      <c r="E343" t="s">
        <v>9</v>
      </c>
      <c r="F343" s="4" t="s">
        <v>75</v>
      </c>
      <c r="G343" t="s">
        <v>76</v>
      </c>
      <c r="H343" s="5">
        <v>54157.614000000001</v>
      </c>
      <c r="I343" s="6">
        <v>54157.614000000001</v>
      </c>
      <c r="J343" s="19"/>
      <c r="K343" t="s">
        <v>1075</v>
      </c>
    </row>
    <row r="344" spans="1:11" x14ac:dyDescent="0.25">
      <c r="A344" s="15" t="s">
        <v>299</v>
      </c>
      <c r="B344" s="4" t="s">
        <v>235</v>
      </c>
      <c r="C344" t="s">
        <v>183</v>
      </c>
      <c r="D344" s="4" t="s">
        <v>6</v>
      </c>
      <c r="E344" t="s">
        <v>7</v>
      </c>
      <c r="F344" s="4" t="s">
        <v>108</v>
      </c>
      <c r="G344" t="s">
        <v>236</v>
      </c>
      <c r="H344" s="5">
        <v>53313.904000000002</v>
      </c>
      <c r="I344" s="6">
        <v>53313.904000000002</v>
      </c>
      <c r="J344" s="19"/>
      <c r="K344" t="s">
        <v>1088</v>
      </c>
    </row>
    <row r="345" spans="1:11" x14ac:dyDescent="0.25">
      <c r="A345" s="15" t="s">
        <v>339</v>
      </c>
      <c r="B345" s="4" t="s">
        <v>340</v>
      </c>
      <c r="C345" t="s">
        <v>183</v>
      </c>
      <c r="D345" s="4" t="s">
        <v>6</v>
      </c>
      <c r="E345" t="s">
        <v>7</v>
      </c>
      <c r="F345" s="4" t="s">
        <v>108</v>
      </c>
      <c r="G345" t="s">
        <v>236</v>
      </c>
      <c r="H345" s="5">
        <v>52309.997000000003</v>
      </c>
      <c r="I345" s="6">
        <v>52309.997000000003</v>
      </c>
      <c r="J345" s="19"/>
      <c r="K345" t="s">
        <v>1088</v>
      </c>
    </row>
    <row r="346" spans="1:11" x14ac:dyDescent="0.25">
      <c r="A346" s="15" t="s">
        <v>297</v>
      </c>
      <c r="B346" s="4" t="s">
        <v>298</v>
      </c>
      <c r="C346" t="s">
        <v>183</v>
      </c>
      <c r="D346" s="4" t="s">
        <v>6</v>
      </c>
      <c r="E346" t="s">
        <v>7</v>
      </c>
      <c r="F346" s="4" t="s">
        <v>108</v>
      </c>
      <c r="G346" t="s">
        <v>236</v>
      </c>
      <c r="H346" s="5">
        <v>47950.987000000001</v>
      </c>
      <c r="I346" s="6">
        <v>47950.987000000001</v>
      </c>
      <c r="J346" s="19"/>
      <c r="K346" t="s">
        <v>1088</v>
      </c>
    </row>
    <row r="347" spans="1:11" x14ac:dyDescent="0.25">
      <c r="A347" s="15" t="s">
        <v>523</v>
      </c>
      <c r="B347" s="4" t="s">
        <v>212</v>
      </c>
      <c r="C347" t="s">
        <v>183</v>
      </c>
      <c r="D347" s="4" t="s">
        <v>6</v>
      </c>
      <c r="E347" t="s">
        <v>7</v>
      </c>
      <c r="F347" s="4" t="s">
        <v>108</v>
      </c>
      <c r="G347" t="s">
        <v>236</v>
      </c>
      <c r="H347" s="5">
        <v>40658.864000000001</v>
      </c>
      <c r="I347" s="6">
        <v>40658.864000000001</v>
      </c>
      <c r="J347" s="19"/>
      <c r="K347" t="s">
        <v>1088</v>
      </c>
    </row>
    <row r="348" spans="1:11" x14ac:dyDescent="0.25">
      <c r="A348" s="15" t="s">
        <v>181</v>
      </c>
      <c r="B348" s="4" t="s">
        <v>182</v>
      </c>
      <c r="C348" t="s">
        <v>183</v>
      </c>
      <c r="D348" s="4" t="s">
        <v>8</v>
      </c>
      <c r="E348" t="s">
        <v>9</v>
      </c>
      <c r="F348" s="4" t="s">
        <v>75</v>
      </c>
      <c r="G348" t="s">
        <v>76</v>
      </c>
      <c r="H348" s="5">
        <v>38167.271000000001</v>
      </c>
      <c r="I348" s="6">
        <v>38167.271000000001</v>
      </c>
      <c r="J348" s="19"/>
      <c r="K348" t="s">
        <v>1075</v>
      </c>
    </row>
    <row r="349" spans="1:11" x14ac:dyDescent="0.25">
      <c r="A349" s="15" t="s">
        <v>936</v>
      </c>
      <c r="B349" s="4" t="s">
        <v>405</v>
      </c>
      <c r="C349" t="s">
        <v>183</v>
      </c>
      <c r="D349" s="4" t="s">
        <v>8</v>
      </c>
      <c r="E349" t="s">
        <v>9</v>
      </c>
      <c r="F349" s="4" t="s">
        <v>108</v>
      </c>
      <c r="G349" t="s">
        <v>543</v>
      </c>
      <c r="H349" s="5">
        <v>36883</v>
      </c>
      <c r="I349" s="6">
        <v>36883</v>
      </c>
      <c r="J349" s="19"/>
      <c r="K349" t="s">
        <v>1323</v>
      </c>
    </row>
    <row r="350" spans="1:11" x14ac:dyDescent="0.25">
      <c r="A350" s="15" t="s">
        <v>935</v>
      </c>
      <c r="B350" s="4" t="s">
        <v>405</v>
      </c>
      <c r="C350" t="s">
        <v>183</v>
      </c>
      <c r="D350" s="4" t="s">
        <v>6</v>
      </c>
      <c r="E350" t="s">
        <v>7</v>
      </c>
      <c r="F350" s="4" t="s">
        <v>75</v>
      </c>
      <c r="G350" t="s">
        <v>116</v>
      </c>
      <c r="H350" s="5">
        <v>32630</v>
      </c>
      <c r="I350" s="6">
        <v>32630</v>
      </c>
      <c r="J350" s="19"/>
      <c r="K350" t="s">
        <v>1357</v>
      </c>
    </row>
    <row r="351" spans="1:11" x14ac:dyDescent="0.25">
      <c r="A351" s="7" t="s">
        <v>1423</v>
      </c>
      <c r="B351" s="4" t="s">
        <v>1424</v>
      </c>
      <c r="C351" t="s">
        <v>183</v>
      </c>
      <c r="D351" s="4" t="s">
        <v>6</v>
      </c>
      <c r="E351" t="s">
        <v>7</v>
      </c>
      <c r="F351" s="4" t="s">
        <v>108</v>
      </c>
      <c r="G351" t="s">
        <v>236</v>
      </c>
      <c r="H351" s="5">
        <v>31219.284</v>
      </c>
      <c r="I351" s="6">
        <v>31219.284</v>
      </c>
      <c r="J351" s="19"/>
      <c r="K351" t="s">
        <v>1088</v>
      </c>
    </row>
    <row r="352" spans="1:11" x14ac:dyDescent="0.25">
      <c r="A352" s="15" t="s">
        <v>476</v>
      </c>
      <c r="B352" s="4" t="s">
        <v>477</v>
      </c>
      <c r="C352" t="s">
        <v>183</v>
      </c>
      <c r="D352" s="4" t="s">
        <v>6</v>
      </c>
      <c r="E352" t="s">
        <v>7</v>
      </c>
      <c r="F352" s="4" t="s">
        <v>108</v>
      </c>
      <c r="G352" t="s">
        <v>236</v>
      </c>
      <c r="H352" s="5">
        <v>25892.080999999998</v>
      </c>
      <c r="I352" s="6">
        <v>25892.080999999998</v>
      </c>
      <c r="J352" s="19"/>
      <c r="K352" t="s">
        <v>1111</v>
      </c>
    </row>
    <row r="353" spans="1:11" x14ac:dyDescent="0.25">
      <c r="A353" s="15" t="s">
        <v>402</v>
      </c>
      <c r="B353" s="4" t="s">
        <v>403</v>
      </c>
      <c r="C353" t="s">
        <v>183</v>
      </c>
      <c r="D353" s="4" t="s">
        <v>8</v>
      </c>
      <c r="E353" t="s">
        <v>9</v>
      </c>
      <c r="F353" s="4" t="s">
        <v>75</v>
      </c>
      <c r="G353" t="s">
        <v>76</v>
      </c>
      <c r="H353" s="5">
        <v>21425.543000000001</v>
      </c>
      <c r="I353" s="6">
        <v>21425.543000000001</v>
      </c>
      <c r="J353" s="19"/>
      <c r="K353" t="s">
        <v>1075</v>
      </c>
    </row>
    <row r="354" spans="1:11" x14ac:dyDescent="0.25">
      <c r="A354" s="7" t="s">
        <v>1425</v>
      </c>
      <c r="B354" s="4" t="s">
        <v>340</v>
      </c>
      <c r="C354" t="s">
        <v>183</v>
      </c>
      <c r="D354" s="4" t="s">
        <v>6</v>
      </c>
      <c r="E354" t="s">
        <v>7</v>
      </c>
      <c r="F354" s="4" t="s">
        <v>108</v>
      </c>
      <c r="G354" t="s">
        <v>236</v>
      </c>
      <c r="H354" s="5">
        <v>19237.537</v>
      </c>
      <c r="I354" s="6">
        <v>19237.537</v>
      </c>
      <c r="J354" s="19"/>
      <c r="K354" t="s">
        <v>1088</v>
      </c>
    </row>
    <row r="355" spans="1:11" x14ac:dyDescent="0.25">
      <c r="A355" s="15" t="s">
        <v>274</v>
      </c>
      <c r="B355" s="4" t="s">
        <v>275</v>
      </c>
      <c r="C355" t="s">
        <v>183</v>
      </c>
      <c r="D355" s="4" t="s">
        <v>6</v>
      </c>
      <c r="E355" t="s">
        <v>7</v>
      </c>
      <c r="F355" s="4" t="s">
        <v>108</v>
      </c>
      <c r="G355" t="s">
        <v>236</v>
      </c>
      <c r="H355" s="5">
        <v>18900.187999999998</v>
      </c>
      <c r="I355" s="6">
        <v>18900.187999999998</v>
      </c>
      <c r="J355" s="19"/>
      <c r="K355" t="s">
        <v>1111</v>
      </c>
    </row>
    <row r="356" spans="1:11" x14ac:dyDescent="0.25">
      <c r="A356" s="15" t="s">
        <v>362</v>
      </c>
      <c r="B356" s="4" t="s">
        <v>235</v>
      </c>
      <c r="C356" t="s">
        <v>183</v>
      </c>
      <c r="D356" s="4" t="s">
        <v>8</v>
      </c>
      <c r="E356" t="s">
        <v>9</v>
      </c>
      <c r="F356" s="4" t="s">
        <v>75</v>
      </c>
      <c r="G356" t="s">
        <v>76</v>
      </c>
      <c r="H356" s="5">
        <v>18330.09</v>
      </c>
      <c r="I356" s="6">
        <v>18330.09</v>
      </c>
      <c r="J356" s="19"/>
      <c r="K356" t="s">
        <v>1140</v>
      </c>
    </row>
    <row r="357" spans="1:11" x14ac:dyDescent="0.25">
      <c r="A357" s="15" t="s">
        <v>350</v>
      </c>
      <c r="B357" s="4" t="s">
        <v>351</v>
      </c>
      <c r="C357" t="s">
        <v>183</v>
      </c>
      <c r="D357" s="4" t="s">
        <v>6</v>
      </c>
      <c r="E357" t="s">
        <v>7</v>
      </c>
      <c r="F357" s="4" t="s">
        <v>108</v>
      </c>
      <c r="G357" t="s">
        <v>236</v>
      </c>
      <c r="H357" s="5">
        <v>18177.491999999998</v>
      </c>
      <c r="I357" s="6">
        <v>18177.491999999998</v>
      </c>
      <c r="J357" s="19"/>
      <c r="K357" t="s">
        <v>1088</v>
      </c>
    </row>
    <row r="358" spans="1:11" x14ac:dyDescent="0.25">
      <c r="A358" s="15" t="s">
        <v>472</v>
      </c>
      <c r="B358" s="4" t="s">
        <v>313</v>
      </c>
      <c r="C358" t="s">
        <v>183</v>
      </c>
      <c r="D358" s="4" t="s">
        <v>8</v>
      </c>
      <c r="E358" t="s">
        <v>9</v>
      </c>
      <c r="F358" s="4" t="s">
        <v>75</v>
      </c>
      <c r="G358" t="s">
        <v>76</v>
      </c>
      <c r="H358" s="5">
        <v>16555.099999999999</v>
      </c>
      <c r="I358" s="6">
        <v>16555.099999999999</v>
      </c>
      <c r="J358" s="19"/>
      <c r="K358" t="s">
        <v>1075</v>
      </c>
    </row>
    <row r="359" spans="1:11" x14ac:dyDescent="0.25">
      <c r="A359" s="15" t="s">
        <v>432</v>
      </c>
      <c r="B359" s="4" t="s">
        <v>433</v>
      </c>
      <c r="C359" t="s">
        <v>183</v>
      </c>
      <c r="D359" s="4" t="s">
        <v>6</v>
      </c>
      <c r="E359" t="s">
        <v>7</v>
      </c>
      <c r="F359" s="4" t="s">
        <v>108</v>
      </c>
      <c r="G359" t="s">
        <v>236</v>
      </c>
      <c r="H359" s="5">
        <v>15877.017</v>
      </c>
      <c r="I359" s="6">
        <v>15877.017</v>
      </c>
      <c r="J359" s="19"/>
      <c r="K359" t="s">
        <v>1088</v>
      </c>
    </row>
    <row r="360" spans="1:11" x14ac:dyDescent="0.25">
      <c r="A360" s="15" t="s">
        <v>592</v>
      </c>
      <c r="B360" s="4" t="s">
        <v>313</v>
      </c>
      <c r="C360" t="s">
        <v>183</v>
      </c>
      <c r="D360" s="4" t="s">
        <v>6</v>
      </c>
      <c r="E360" t="s">
        <v>7</v>
      </c>
      <c r="F360" s="4" t="s">
        <v>108</v>
      </c>
      <c r="G360" t="s">
        <v>236</v>
      </c>
      <c r="H360" s="5">
        <v>13533.351000000001</v>
      </c>
      <c r="I360" s="6">
        <v>13533.351000000001</v>
      </c>
      <c r="J360" s="19"/>
      <c r="K360" t="s">
        <v>1226</v>
      </c>
    </row>
    <row r="361" spans="1:11" x14ac:dyDescent="0.25">
      <c r="A361" s="15" t="s">
        <v>467</v>
      </c>
      <c r="B361" s="4" t="s">
        <v>340</v>
      </c>
      <c r="C361" t="s">
        <v>183</v>
      </c>
      <c r="D361" s="4" t="s">
        <v>8</v>
      </c>
      <c r="E361" t="s">
        <v>9</v>
      </c>
      <c r="F361" s="4" t="s">
        <v>75</v>
      </c>
      <c r="G361" t="s">
        <v>76</v>
      </c>
      <c r="H361" s="5">
        <v>13104.870999999999</v>
      </c>
      <c r="I361" s="6">
        <v>13104.870999999999</v>
      </c>
      <c r="J361" s="19"/>
      <c r="K361" t="s">
        <v>1075</v>
      </c>
    </row>
    <row r="362" spans="1:11" x14ac:dyDescent="0.25">
      <c r="A362" s="15" t="s">
        <v>413</v>
      </c>
      <c r="B362" s="4" t="s">
        <v>313</v>
      </c>
      <c r="C362" t="s">
        <v>183</v>
      </c>
      <c r="D362" s="4" t="s">
        <v>6</v>
      </c>
      <c r="E362" t="s">
        <v>7</v>
      </c>
      <c r="F362" s="4" t="s">
        <v>108</v>
      </c>
      <c r="G362" t="s">
        <v>236</v>
      </c>
      <c r="H362" s="5">
        <v>7961.9759999999997</v>
      </c>
      <c r="I362" s="6">
        <v>7961.9759999999997</v>
      </c>
      <c r="J362" s="19"/>
      <c r="K362" t="s">
        <v>1088</v>
      </c>
    </row>
    <row r="363" spans="1:11" x14ac:dyDescent="0.25">
      <c r="A363" s="15" t="s">
        <v>613</v>
      </c>
      <c r="B363" s="4" t="s">
        <v>614</v>
      </c>
      <c r="C363" t="s">
        <v>183</v>
      </c>
      <c r="D363" s="4" t="s">
        <v>6</v>
      </c>
      <c r="E363" t="s">
        <v>7</v>
      </c>
      <c r="F363" s="4" t="s">
        <v>108</v>
      </c>
      <c r="G363" t="s">
        <v>236</v>
      </c>
      <c r="H363" s="5">
        <v>7847.6639999999998</v>
      </c>
      <c r="I363" s="6">
        <v>7847.6639999999998</v>
      </c>
      <c r="J363" s="19"/>
      <c r="K363" t="s">
        <v>1088</v>
      </c>
    </row>
    <row r="364" spans="1:11" x14ac:dyDescent="0.25">
      <c r="A364" s="15" t="s">
        <v>654</v>
      </c>
      <c r="B364" s="4" t="s">
        <v>313</v>
      </c>
      <c r="C364" t="s">
        <v>183</v>
      </c>
      <c r="D364" s="4" t="s">
        <v>6</v>
      </c>
      <c r="E364" t="s">
        <v>7</v>
      </c>
      <c r="F364" s="4" t="s">
        <v>95</v>
      </c>
      <c r="G364" t="s">
        <v>96</v>
      </c>
      <c r="H364" s="5">
        <v>7675.9480000000003</v>
      </c>
      <c r="I364" s="6">
        <v>7675.9480000000003</v>
      </c>
      <c r="J364" s="19"/>
      <c r="K364" t="s">
        <v>1252</v>
      </c>
    </row>
    <row r="365" spans="1:11" x14ac:dyDescent="0.25">
      <c r="A365" s="7" t="s">
        <v>1426</v>
      </c>
      <c r="B365" s="4" t="s">
        <v>1427</v>
      </c>
      <c r="C365" t="s">
        <v>183</v>
      </c>
      <c r="D365" s="4" t="s">
        <v>6</v>
      </c>
      <c r="E365" t="s">
        <v>7</v>
      </c>
      <c r="F365" s="4" t="s">
        <v>108</v>
      </c>
      <c r="G365" t="s">
        <v>236</v>
      </c>
      <c r="H365" s="5">
        <v>7228.1959999999999</v>
      </c>
      <c r="I365" s="6">
        <v>7228.1959999999999</v>
      </c>
      <c r="J365" s="19"/>
      <c r="K365" t="s">
        <v>1088</v>
      </c>
    </row>
    <row r="366" spans="1:11" x14ac:dyDescent="0.25">
      <c r="A366" s="15" t="s">
        <v>711</v>
      </c>
      <c r="B366" s="4" t="s">
        <v>712</v>
      </c>
      <c r="C366" t="s">
        <v>183</v>
      </c>
      <c r="D366" s="4" t="s">
        <v>6</v>
      </c>
      <c r="E366" t="s">
        <v>7</v>
      </c>
      <c r="F366" s="4" t="s">
        <v>108</v>
      </c>
      <c r="G366" t="s">
        <v>236</v>
      </c>
      <c r="H366" s="5">
        <v>7013.7759999999998</v>
      </c>
      <c r="I366" s="6">
        <v>7013.7759999999998</v>
      </c>
      <c r="J366" s="19"/>
      <c r="K366" t="s">
        <v>1088</v>
      </c>
    </row>
    <row r="367" spans="1:11" x14ac:dyDescent="0.25">
      <c r="A367" s="7" t="s">
        <v>1428</v>
      </c>
      <c r="B367" s="4" t="s">
        <v>351</v>
      </c>
      <c r="C367" t="s">
        <v>183</v>
      </c>
      <c r="D367" s="4" t="s">
        <v>6</v>
      </c>
      <c r="E367" t="s">
        <v>7</v>
      </c>
      <c r="F367" s="4" t="s">
        <v>108</v>
      </c>
      <c r="G367" t="s">
        <v>236</v>
      </c>
      <c r="H367" s="5">
        <v>5135.5460000000003</v>
      </c>
      <c r="I367" s="6">
        <v>5135.5460000000003</v>
      </c>
      <c r="J367" s="19"/>
      <c r="K367" t="s">
        <v>1088</v>
      </c>
    </row>
    <row r="368" spans="1:11" x14ac:dyDescent="0.25">
      <c r="A368" s="15" t="s">
        <v>940</v>
      </c>
      <c r="B368" s="4" t="s">
        <v>313</v>
      </c>
      <c r="C368" t="s">
        <v>183</v>
      </c>
      <c r="D368" s="4" t="s">
        <v>8</v>
      </c>
      <c r="E368" t="s">
        <v>9</v>
      </c>
      <c r="F368" s="4" t="s">
        <v>75</v>
      </c>
      <c r="G368" t="s">
        <v>76</v>
      </c>
      <c r="H368" s="5">
        <v>3314.038</v>
      </c>
      <c r="I368" s="6">
        <v>3314.038</v>
      </c>
      <c r="J368" s="19"/>
      <c r="K368" t="s">
        <v>1075</v>
      </c>
    </row>
    <row r="369" spans="1:11" x14ac:dyDescent="0.25">
      <c r="A369" s="15" t="s">
        <v>695</v>
      </c>
      <c r="B369" s="4" t="s">
        <v>275</v>
      </c>
      <c r="C369" t="s">
        <v>183</v>
      </c>
      <c r="D369" s="4" t="s">
        <v>8</v>
      </c>
      <c r="E369" t="s">
        <v>9</v>
      </c>
      <c r="F369" s="4" t="s">
        <v>75</v>
      </c>
      <c r="G369" t="s">
        <v>76</v>
      </c>
      <c r="H369" s="5">
        <v>2995.8719999999998</v>
      </c>
      <c r="I369" s="6">
        <v>2995.8719999999998</v>
      </c>
      <c r="J369" s="19"/>
      <c r="K369" t="s">
        <v>1075</v>
      </c>
    </row>
    <row r="370" spans="1:11" x14ac:dyDescent="0.25">
      <c r="A370" s="15" t="s">
        <v>974</v>
      </c>
      <c r="B370" s="4" t="s">
        <v>975</v>
      </c>
      <c r="C370" t="s">
        <v>952</v>
      </c>
      <c r="D370" s="4" t="s">
        <v>12</v>
      </c>
      <c r="E370" t="s">
        <v>13</v>
      </c>
      <c r="F370" s="4" t="s">
        <v>75</v>
      </c>
      <c r="G370" t="s">
        <v>157</v>
      </c>
      <c r="H370" s="5">
        <v>-150720</v>
      </c>
      <c r="I370" s="6">
        <v>-150720</v>
      </c>
      <c r="J370" s="19"/>
      <c r="K370" t="s">
        <v>1372</v>
      </c>
    </row>
    <row r="371" spans="1:11" x14ac:dyDescent="0.25">
      <c r="A371" s="15" t="s">
        <v>1003</v>
      </c>
      <c r="B371" s="4" t="s">
        <v>1004</v>
      </c>
      <c r="C371" t="s">
        <v>944</v>
      </c>
      <c r="D371" s="4" t="s">
        <v>12</v>
      </c>
      <c r="E371" t="s">
        <v>13</v>
      </c>
      <c r="F371" s="4" t="s">
        <v>75</v>
      </c>
      <c r="G371" t="s">
        <v>157</v>
      </c>
      <c r="H371" s="5">
        <v>-321132</v>
      </c>
      <c r="I371" s="6">
        <v>-321132</v>
      </c>
      <c r="J371" s="19"/>
      <c r="K371" t="s">
        <v>1384</v>
      </c>
    </row>
    <row r="372" spans="1:11" x14ac:dyDescent="0.25">
      <c r="A372" s="15" t="s">
        <v>979</v>
      </c>
      <c r="B372" s="4" t="s">
        <v>980</v>
      </c>
      <c r="C372" t="s">
        <v>981</v>
      </c>
      <c r="D372" s="4" t="s">
        <v>12</v>
      </c>
      <c r="E372" t="s">
        <v>13</v>
      </c>
      <c r="F372" s="4" t="s">
        <v>75</v>
      </c>
      <c r="G372" t="s">
        <v>157</v>
      </c>
      <c r="H372" s="5">
        <v>-394873</v>
      </c>
      <c r="I372" s="6">
        <v>-394873</v>
      </c>
      <c r="J372" s="19"/>
      <c r="K372" t="s">
        <v>1374</v>
      </c>
    </row>
    <row r="373" spans="1:11" x14ac:dyDescent="0.25">
      <c r="A373" s="15" t="s">
        <v>1008</v>
      </c>
      <c r="B373" s="4" t="s">
        <v>1009</v>
      </c>
      <c r="C373" t="s">
        <v>978</v>
      </c>
      <c r="D373" s="4" t="s">
        <v>12</v>
      </c>
      <c r="E373" t="s">
        <v>13</v>
      </c>
      <c r="F373" s="4" t="s">
        <v>75</v>
      </c>
      <c r="G373" t="s">
        <v>157</v>
      </c>
      <c r="H373" s="5">
        <v>-601130</v>
      </c>
      <c r="I373" s="6">
        <v>-601130</v>
      </c>
      <c r="J373" s="19"/>
      <c r="K373" t="s">
        <v>1386</v>
      </c>
    </row>
    <row r="374" spans="1:11" x14ac:dyDescent="0.25">
      <c r="A374" s="11" t="s">
        <v>24</v>
      </c>
      <c r="B374" s="11"/>
      <c r="C374" s="11"/>
      <c r="D374" s="11"/>
      <c r="E374" s="11"/>
      <c r="F374" s="11"/>
      <c r="G374" s="11"/>
      <c r="H374" s="12">
        <v>1580246351.5540004</v>
      </c>
      <c r="I374" s="12">
        <v>1580246351.5540004</v>
      </c>
      <c r="J374" s="20"/>
      <c r="K374" s="11"/>
    </row>
    <row r="375" spans="1:11" x14ac:dyDescent="0.25">
      <c r="A375" s="13" t="s">
        <v>1443</v>
      </c>
    </row>
    <row r="376" spans="1:11" x14ac:dyDescent="0.25">
      <c r="A376" s="13" t="s">
        <v>1397</v>
      </c>
    </row>
  </sheetData>
  <autoFilter ref="A2:K2" xr:uid="{3ECB7F29-AC01-42D5-B9AE-EFA7E871C1F4}"/>
  <conditionalFormatting sqref="A1:A1048576">
    <cfRule type="duplicateValues" dxfId="0" priority="1"/>
  </conditionalFormatting>
  <pageMargins left="0.7" right="0.7" top="0.75" bottom="0.75" header="0.3" footer="0.3"/>
  <pageSetup paperSize="9" scale="35" orientation="portrait" r:id="rId1"/>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EAFAB-0C4E-4E5A-800C-B75F4DDA2D39}">
  <dimension ref="A1:W68"/>
  <sheetViews>
    <sheetView workbookViewId="0">
      <selection sqref="A1:M1"/>
    </sheetView>
  </sheetViews>
  <sheetFormatPr defaultRowHeight="15" x14ac:dyDescent="0.25"/>
  <cols>
    <col min="1" max="1" width="79.5703125" bestFit="1" customWidth="1"/>
    <col min="2" max="2" width="15.85546875" customWidth="1"/>
    <col min="3" max="3" width="18.5703125" customWidth="1"/>
    <col min="4" max="4" width="21.140625" customWidth="1"/>
    <col min="14" max="14" width="56" bestFit="1" customWidth="1"/>
    <col min="15" max="16" width="15.85546875" bestFit="1" customWidth="1"/>
    <col min="17" max="17" width="12" bestFit="1" customWidth="1"/>
  </cols>
  <sheetData>
    <row r="1" spans="1:23" s="31" customFormat="1" ht="19.7" customHeight="1" x14ac:dyDescent="0.25">
      <c r="A1" s="67" t="s">
        <v>1506</v>
      </c>
      <c r="B1" s="67"/>
      <c r="C1" s="67"/>
      <c r="D1" s="67"/>
      <c r="E1" s="67"/>
      <c r="F1" s="67"/>
      <c r="G1" s="67"/>
      <c r="H1" s="67"/>
      <c r="I1" s="67"/>
      <c r="J1" s="67"/>
      <c r="K1" s="67"/>
      <c r="L1" s="67"/>
      <c r="M1" s="67"/>
      <c r="N1" s="34"/>
      <c r="O1" s="34"/>
      <c r="P1" s="34"/>
      <c r="Q1" s="34"/>
      <c r="R1" s="34"/>
      <c r="S1" s="34"/>
      <c r="T1" s="34"/>
      <c r="U1" s="34"/>
      <c r="V1" s="34"/>
      <c r="W1" s="34"/>
    </row>
    <row r="2" spans="1:23" s="31" customFormat="1" x14ac:dyDescent="0.25"/>
    <row r="3" spans="1:23" s="31" customFormat="1" x14ac:dyDescent="0.25"/>
    <row r="4" spans="1:23" s="31" customFormat="1" x14ac:dyDescent="0.25"/>
    <row r="5" spans="1:23" ht="17.25" x14ac:dyDescent="0.3">
      <c r="A5" s="36" t="s">
        <v>1507</v>
      </c>
    </row>
    <row r="6" spans="1:23" ht="72" customHeight="1" x14ac:dyDescent="0.25">
      <c r="A6" s="38"/>
      <c r="B6" s="39">
        <v>2022</v>
      </c>
      <c r="C6" s="63" t="s">
        <v>1510</v>
      </c>
      <c r="D6" s="65" t="s">
        <v>1511</v>
      </c>
      <c r="N6" s="14" t="s">
        <v>1516</v>
      </c>
      <c r="O6" s="47"/>
      <c r="P6" s="47"/>
      <c r="Q6" s="47"/>
    </row>
    <row r="7" spans="1:23" x14ac:dyDescent="0.25">
      <c r="A7" s="40" t="s">
        <v>69</v>
      </c>
      <c r="B7" s="41" t="s">
        <v>3</v>
      </c>
      <c r="C7" s="64"/>
      <c r="D7" s="66"/>
      <c r="N7" s="32" t="s">
        <v>69</v>
      </c>
      <c r="O7" s="33" t="s">
        <v>1515</v>
      </c>
      <c r="P7" s="33" t="s">
        <v>1509</v>
      </c>
      <c r="R7" s="47"/>
    </row>
    <row r="8" spans="1:23" x14ac:dyDescent="0.25">
      <c r="A8" s="43" t="s">
        <v>1457</v>
      </c>
      <c r="B8" s="46">
        <v>88788211.629999995</v>
      </c>
      <c r="C8" s="42">
        <v>1.5100000000000001E-4</v>
      </c>
      <c r="D8" s="51">
        <f>B8*C8</f>
        <v>13407.01995613</v>
      </c>
      <c r="N8" s="60" t="s">
        <v>1457</v>
      </c>
      <c r="O8" s="57">
        <v>2.0049999999999998E-2</v>
      </c>
      <c r="P8" s="59">
        <v>1.5100000000000001E-4</v>
      </c>
    </row>
    <row r="9" spans="1:23" x14ac:dyDescent="0.25">
      <c r="A9" s="43" t="s">
        <v>1458</v>
      </c>
      <c r="B9" s="46">
        <v>799099402</v>
      </c>
      <c r="C9" s="42">
        <v>1.1773E-2</v>
      </c>
      <c r="D9" s="51">
        <f t="shared" ref="D9:D23" si="0">B9*C9</f>
        <v>9407797.2597460002</v>
      </c>
      <c r="N9" s="60" t="s">
        <v>1458</v>
      </c>
      <c r="O9" s="57">
        <v>4.0349999999999997E-2</v>
      </c>
      <c r="P9" s="59">
        <v>1.1773E-2</v>
      </c>
    </row>
    <row r="10" spans="1:23" x14ac:dyDescent="0.25">
      <c r="A10" s="43" t="s">
        <v>1459</v>
      </c>
      <c r="B10" s="46">
        <v>50275000</v>
      </c>
      <c r="C10" s="42">
        <v>2.0542000000000001E-2</v>
      </c>
      <c r="D10" s="51">
        <f t="shared" si="0"/>
        <v>1032749.05</v>
      </c>
      <c r="N10" s="60" t="s">
        <v>1459</v>
      </c>
      <c r="O10" s="57">
        <v>0.10924</v>
      </c>
      <c r="P10" s="59">
        <v>2.0542000000000001E-2</v>
      </c>
    </row>
    <row r="11" spans="1:23" x14ac:dyDescent="0.25">
      <c r="A11" s="43" t="s">
        <v>1465</v>
      </c>
      <c r="B11" s="46">
        <v>30000000</v>
      </c>
      <c r="C11" s="42">
        <v>1.523E-3</v>
      </c>
      <c r="D11" s="51">
        <f t="shared" si="0"/>
        <v>45690</v>
      </c>
      <c r="N11" s="60" t="s">
        <v>1508</v>
      </c>
      <c r="O11" s="58"/>
      <c r="P11" s="59">
        <v>1.523E-3</v>
      </c>
    </row>
    <row r="12" spans="1:23" x14ac:dyDescent="0.25">
      <c r="A12" s="43" t="s">
        <v>1469</v>
      </c>
      <c r="B12" s="46">
        <v>820160000</v>
      </c>
      <c r="C12" s="42">
        <v>5.0699999999999996E-4</v>
      </c>
      <c r="D12" s="51">
        <f t="shared" si="0"/>
        <v>415821.12</v>
      </c>
      <c r="N12" s="60" t="s">
        <v>1465</v>
      </c>
      <c r="O12" s="58"/>
      <c r="P12" s="59">
        <v>1.523E-3</v>
      </c>
    </row>
    <row r="13" spans="1:23" x14ac:dyDescent="0.25">
      <c r="A13" s="43" t="s">
        <v>1031</v>
      </c>
      <c r="B13" s="46">
        <v>109000000</v>
      </c>
      <c r="C13" s="42">
        <v>4.8204999999999998E-2</v>
      </c>
      <c r="D13" s="51">
        <f t="shared" si="0"/>
        <v>5254345</v>
      </c>
      <c r="N13" s="60" t="s">
        <v>1469</v>
      </c>
      <c r="O13" s="58"/>
      <c r="P13" s="59">
        <v>5.0699999999999996E-4</v>
      </c>
    </row>
    <row r="14" spans="1:23" x14ac:dyDescent="0.25">
      <c r="A14" s="43" t="s">
        <v>1475</v>
      </c>
      <c r="B14" s="46">
        <v>54000000</v>
      </c>
      <c r="C14" s="42">
        <v>0.132322</v>
      </c>
      <c r="D14" s="51">
        <f t="shared" si="0"/>
        <v>7145388</v>
      </c>
      <c r="N14" s="60" t="s">
        <v>1031</v>
      </c>
      <c r="O14" s="57">
        <v>6.7070000000000005E-2</v>
      </c>
      <c r="P14" s="59">
        <v>4.8204999999999998E-2</v>
      </c>
    </row>
    <row r="15" spans="1:23" x14ac:dyDescent="0.25">
      <c r="A15" s="43" t="s">
        <v>1476</v>
      </c>
      <c r="B15" s="46">
        <v>976000000</v>
      </c>
      <c r="C15" s="42">
        <v>0.132322</v>
      </c>
      <c r="D15" s="51">
        <f t="shared" si="0"/>
        <v>129146272</v>
      </c>
      <c r="N15" s="60" t="s">
        <v>1475</v>
      </c>
      <c r="O15" s="57">
        <v>9.8799999999999999E-2</v>
      </c>
      <c r="P15" s="59">
        <v>0.132322</v>
      </c>
    </row>
    <row r="16" spans="1:23" x14ac:dyDescent="0.25">
      <c r="A16" s="43" t="s">
        <v>1477</v>
      </c>
      <c r="B16" s="46">
        <v>215660000</v>
      </c>
      <c r="C16" s="42">
        <v>0.132322</v>
      </c>
      <c r="D16" s="51">
        <f t="shared" si="0"/>
        <v>28536562.52</v>
      </c>
      <c r="N16" s="60" t="s">
        <v>1476</v>
      </c>
      <c r="O16" s="57">
        <v>9.8799999999999999E-2</v>
      </c>
      <c r="P16" s="59">
        <v>0.132322</v>
      </c>
    </row>
    <row r="17" spans="1:19" x14ac:dyDescent="0.25">
      <c r="A17" s="43" t="s">
        <v>1480</v>
      </c>
      <c r="B17" s="46">
        <v>46700000</v>
      </c>
      <c r="C17" s="42">
        <v>1.8086000000000001E-2</v>
      </c>
      <c r="D17" s="51">
        <f t="shared" si="0"/>
        <v>844616.20000000007</v>
      </c>
      <c r="N17" s="60" t="s">
        <v>1477</v>
      </c>
      <c r="O17" s="57">
        <v>9.8799999999999999E-2</v>
      </c>
      <c r="P17" s="59">
        <v>0.132322</v>
      </c>
    </row>
    <row r="18" spans="1:19" x14ac:dyDescent="0.25">
      <c r="A18" s="43" t="s">
        <v>1481</v>
      </c>
      <c r="B18" s="46">
        <v>4187102.57</v>
      </c>
      <c r="C18" s="42">
        <v>1.3745E-2</v>
      </c>
      <c r="D18" s="51">
        <f t="shared" si="0"/>
        <v>57551.724824650002</v>
      </c>
      <c r="N18" s="60" t="s">
        <v>1480</v>
      </c>
      <c r="O18" s="57">
        <v>7.9600000000000001E-3</v>
      </c>
      <c r="P18" s="59">
        <v>1.8086000000000001E-2</v>
      </c>
    </row>
    <row r="19" spans="1:19" x14ac:dyDescent="0.25">
      <c r="A19" s="43" t="s">
        <v>132</v>
      </c>
      <c r="B19" s="46">
        <v>15648696.32</v>
      </c>
      <c r="C19" s="42">
        <v>2.6738000000000001E-2</v>
      </c>
      <c r="D19" s="51">
        <f t="shared" si="0"/>
        <v>418414.84220416006</v>
      </c>
      <c r="N19" s="60" t="s">
        <v>1481</v>
      </c>
      <c r="O19" s="57">
        <v>5.4359999999999999E-2</v>
      </c>
      <c r="P19" s="59">
        <v>1.3745E-2</v>
      </c>
    </row>
    <row r="20" spans="1:19" x14ac:dyDescent="0.25">
      <c r="A20" s="43" t="s">
        <v>1497</v>
      </c>
      <c r="B20" s="46">
        <v>589600000</v>
      </c>
      <c r="C20" s="42">
        <v>4.3277000000000003E-2</v>
      </c>
      <c r="D20" s="51">
        <f t="shared" si="0"/>
        <v>25516119.200000003</v>
      </c>
      <c r="N20" s="60" t="s">
        <v>132</v>
      </c>
      <c r="O20" s="57">
        <v>1.9699999999999999E-2</v>
      </c>
      <c r="P20" s="59">
        <v>2.6738000000000001E-2</v>
      </c>
    </row>
    <row r="21" spans="1:19" x14ac:dyDescent="0.25">
      <c r="A21" s="43" t="s">
        <v>79</v>
      </c>
      <c r="B21" s="46">
        <v>426650000</v>
      </c>
      <c r="C21" s="42">
        <v>6.9337999999999997E-2</v>
      </c>
      <c r="D21" s="51">
        <f t="shared" si="0"/>
        <v>29583057.699999999</v>
      </c>
      <c r="N21" s="60" t="s">
        <v>1497</v>
      </c>
      <c r="O21" s="58"/>
      <c r="P21" s="59">
        <v>4.3277000000000003E-2</v>
      </c>
    </row>
    <row r="22" spans="1:19" x14ac:dyDescent="0.25">
      <c r="A22" s="43" t="s">
        <v>1501</v>
      </c>
      <c r="B22" s="46">
        <v>297000000</v>
      </c>
      <c r="C22" s="42">
        <v>0.60998200000000002</v>
      </c>
      <c r="D22" s="51">
        <f>B22*C22</f>
        <v>181164654</v>
      </c>
      <c r="N22" s="60" t="s">
        <v>79</v>
      </c>
      <c r="O22" s="57">
        <v>6.132E-2</v>
      </c>
      <c r="P22" s="59">
        <v>6.9337999999999997E-2</v>
      </c>
    </row>
    <row r="23" spans="1:19" x14ac:dyDescent="0.25">
      <c r="A23" s="43" t="s">
        <v>1505</v>
      </c>
      <c r="B23" s="46">
        <v>15000000</v>
      </c>
      <c r="C23" s="42">
        <v>5.7400000000000003E-3</v>
      </c>
      <c r="D23" s="51">
        <f t="shared" si="0"/>
        <v>86100</v>
      </c>
      <c r="N23" s="60" t="s">
        <v>1501</v>
      </c>
      <c r="O23" s="57">
        <v>0.57715000000000005</v>
      </c>
      <c r="P23" s="59">
        <v>0.60998200000000002</v>
      </c>
    </row>
    <row r="24" spans="1:19" s="35" customFormat="1" ht="15.75" x14ac:dyDescent="0.25">
      <c r="A24" s="45" t="s">
        <v>1512</v>
      </c>
      <c r="B24" s="44">
        <f>SUM(B8:B23)</f>
        <v>4537768412.5200005</v>
      </c>
      <c r="C24" s="53"/>
      <c r="D24" s="54">
        <f>SUM(D8:D23)</f>
        <v>418668545.63673091</v>
      </c>
      <c r="N24" s="60" t="s">
        <v>1505</v>
      </c>
      <c r="O24" s="58"/>
      <c r="P24" s="59">
        <v>5.7400000000000003E-3</v>
      </c>
      <c r="Q24"/>
      <c r="R24"/>
    </row>
    <row r="25" spans="1:19" x14ac:dyDescent="0.25">
      <c r="A25" s="49" t="s">
        <v>1456</v>
      </c>
      <c r="B25" s="55">
        <v>90000000</v>
      </c>
      <c r="C25" s="52"/>
      <c r="D25" s="50"/>
      <c r="N25" s="60" t="s">
        <v>1479</v>
      </c>
      <c r="O25" s="57">
        <v>6.4000000000000005E-4</v>
      </c>
      <c r="P25" s="37"/>
    </row>
    <row r="26" spans="1:19" x14ac:dyDescent="0.25">
      <c r="A26" s="49" t="s">
        <v>1460</v>
      </c>
      <c r="B26" s="55">
        <v>5000000</v>
      </c>
      <c r="C26" s="52"/>
      <c r="D26" s="50"/>
      <c r="N26" s="60" t="s">
        <v>115</v>
      </c>
      <c r="O26" s="57">
        <v>2.3400000000000001E-3</v>
      </c>
      <c r="P26" s="37"/>
    </row>
    <row r="27" spans="1:19" x14ac:dyDescent="0.25">
      <c r="A27" s="49" t="s">
        <v>1461</v>
      </c>
      <c r="B27" s="55">
        <v>480000000</v>
      </c>
      <c r="C27" s="52"/>
      <c r="D27" s="50"/>
      <c r="N27" s="60" t="s">
        <v>86</v>
      </c>
      <c r="O27" s="57">
        <v>8.4760000000000002E-2</v>
      </c>
      <c r="P27" s="37"/>
      <c r="S27" s="47"/>
    </row>
    <row r="28" spans="1:19" x14ac:dyDescent="0.25">
      <c r="A28" s="49" t="s">
        <v>1462</v>
      </c>
      <c r="B28" s="55">
        <v>125000000</v>
      </c>
      <c r="C28" s="52"/>
      <c r="D28" s="50"/>
    </row>
    <row r="29" spans="1:19" x14ac:dyDescent="0.25">
      <c r="A29" s="49" t="s">
        <v>1463</v>
      </c>
      <c r="B29" s="55">
        <v>406530</v>
      </c>
      <c r="C29" s="52"/>
      <c r="D29" s="50"/>
    </row>
    <row r="30" spans="1:19" x14ac:dyDescent="0.25">
      <c r="A30" s="49" t="s">
        <v>1464</v>
      </c>
      <c r="B30" s="55">
        <v>17770171.649999999</v>
      </c>
      <c r="C30" s="52"/>
      <c r="D30" s="50"/>
    </row>
    <row r="31" spans="1:19" x14ac:dyDescent="0.25">
      <c r="A31" s="49" t="s">
        <v>1466</v>
      </c>
      <c r="B31" s="55">
        <v>26652280.030000001</v>
      </c>
      <c r="C31" s="52"/>
      <c r="D31" s="50"/>
    </row>
    <row r="32" spans="1:19" x14ac:dyDescent="0.25">
      <c r="A32" s="49" t="s">
        <v>1467</v>
      </c>
      <c r="B32" s="55">
        <v>-47395245.590000004</v>
      </c>
      <c r="C32" s="52"/>
      <c r="D32" s="50"/>
    </row>
    <row r="33" spans="1:4" x14ac:dyDescent="0.25">
      <c r="A33" s="49" t="s">
        <v>1468</v>
      </c>
      <c r="B33" s="55">
        <v>1163214000</v>
      </c>
      <c r="C33" s="52"/>
      <c r="D33" s="50"/>
    </row>
    <row r="34" spans="1:4" x14ac:dyDescent="0.25">
      <c r="A34" s="49" t="s">
        <v>1470</v>
      </c>
      <c r="B34" s="55">
        <v>195000000</v>
      </c>
      <c r="C34" s="52"/>
      <c r="D34" s="50"/>
    </row>
    <row r="35" spans="1:4" x14ac:dyDescent="0.25">
      <c r="A35" s="49" t="s">
        <v>1471</v>
      </c>
      <c r="B35" s="55">
        <v>800000000</v>
      </c>
      <c r="C35" s="52"/>
      <c r="D35" s="50"/>
    </row>
    <row r="36" spans="1:4" x14ac:dyDescent="0.25">
      <c r="A36" s="49" t="s">
        <v>1472</v>
      </c>
      <c r="B36" s="55">
        <v>8000000</v>
      </c>
      <c r="C36" s="52"/>
      <c r="D36" s="50"/>
    </row>
    <row r="37" spans="1:4" x14ac:dyDescent="0.25">
      <c r="A37" s="49" t="s">
        <v>1473</v>
      </c>
      <c r="B37" s="55">
        <v>16120871.6</v>
      </c>
      <c r="C37" s="52"/>
      <c r="D37" s="50"/>
    </row>
    <row r="38" spans="1:4" x14ac:dyDescent="0.25">
      <c r="A38" s="49" t="s">
        <v>1474</v>
      </c>
      <c r="B38" s="55">
        <v>3811385</v>
      </c>
      <c r="C38" s="52"/>
      <c r="D38" s="50"/>
    </row>
    <row r="39" spans="1:4" x14ac:dyDescent="0.25">
      <c r="A39" s="49" t="s">
        <v>1478</v>
      </c>
      <c r="B39" s="55">
        <v>22500000</v>
      </c>
      <c r="C39" s="52"/>
      <c r="D39" s="50"/>
    </row>
    <row r="40" spans="1:4" x14ac:dyDescent="0.25">
      <c r="A40" s="49" t="s">
        <v>1479</v>
      </c>
      <c r="B40" s="55">
        <v>216000000</v>
      </c>
      <c r="C40" s="52"/>
      <c r="D40" s="50"/>
    </row>
    <row r="41" spans="1:4" x14ac:dyDescent="0.25">
      <c r="A41" s="49" t="s">
        <v>1482</v>
      </c>
      <c r="B41" s="55">
        <v>61032148.600000001</v>
      </c>
      <c r="C41" s="52"/>
      <c r="D41" s="50"/>
    </row>
    <row r="42" spans="1:4" x14ac:dyDescent="0.25">
      <c r="A42" s="49" t="s">
        <v>1483</v>
      </c>
      <c r="B42" s="55">
        <v>500000</v>
      </c>
      <c r="C42" s="52"/>
      <c r="D42" s="50"/>
    </row>
    <row r="43" spans="1:4" x14ac:dyDescent="0.25">
      <c r="A43" s="49" t="s">
        <v>217</v>
      </c>
      <c r="B43" s="55">
        <v>2770845</v>
      </c>
      <c r="C43" s="52"/>
      <c r="D43" s="50"/>
    </row>
    <row r="44" spans="1:4" x14ac:dyDescent="0.25">
      <c r="A44" s="49" t="s">
        <v>91</v>
      </c>
      <c r="B44" s="55">
        <v>25000000</v>
      </c>
      <c r="C44" s="52"/>
      <c r="D44" s="50"/>
    </row>
    <row r="45" spans="1:4" x14ac:dyDescent="0.25">
      <c r="A45" s="49" t="s">
        <v>1484</v>
      </c>
      <c r="B45" s="55">
        <v>18398745.870000001</v>
      </c>
      <c r="C45" s="52"/>
      <c r="D45" s="50"/>
    </row>
    <row r="46" spans="1:4" x14ac:dyDescent="0.25">
      <c r="A46" s="49" t="s">
        <v>1485</v>
      </c>
      <c r="B46" s="55">
        <v>95445462</v>
      </c>
      <c r="C46" s="52"/>
      <c r="D46" s="50"/>
    </row>
    <row r="47" spans="1:4" x14ac:dyDescent="0.25">
      <c r="A47" s="49" t="s">
        <v>1486</v>
      </c>
      <c r="B47" s="55">
        <v>6500000</v>
      </c>
      <c r="C47" s="52"/>
      <c r="D47" s="50"/>
    </row>
    <row r="48" spans="1:4" x14ac:dyDescent="0.25">
      <c r="A48" s="49" t="s">
        <v>1487</v>
      </c>
      <c r="B48" s="55">
        <v>30681968.260000002</v>
      </c>
      <c r="C48" s="52"/>
      <c r="D48" s="50"/>
    </row>
    <row r="49" spans="1:4" x14ac:dyDescent="0.25">
      <c r="A49" s="49" t="s">
        <v>1488</v>
      </c>
      <c r="B49" s="55">
        <v>87846568.799999997</v>
      </c>
      <c r="C49" s="52"/>
      <c r="D49" s="50"/>
    </row>
    <row r="50" spans="1:4" x14ac:dyDescent="0.25">
      <c r="A50" s="49" t="s">
        <v>1489</v>
      </c>
      <c r="B50" s="55">
        <v>100000000</v>
      </c>
      <c r="C50" s="52"/>
      <c r="D50" s="50"/>
    </row>
    <row r="51" spans="1:4" x14ac:dyDescent="0.25">
      <c r="A51" s="49" t="s">
        <v>1490</v>
      </c>
      <c r="B51" s="55">
        <v>100300000</v>
      </c>
      <c r="C51" s="52"/>
      <c r="D51" s="50"/>
    </row>
    <row r="52" spans="1:4" x14ac:dyDescent="0.25">
      <c r="A52" s="49" t="s">
        <v>1491</v>
      </c>
      <c r="B52" s="55">
        <v>45000000</v>
      </c>
      <c r="C52" s="52"/>
      <c r="D52" s="50"/>
    </row>
    <row r="53" spans="1:4" x14ac:dyDescent="0.25">
      <c r="A53" s="49" t="s">
        <v>1492</v>
      </c>
      <c r="B53" s="55">
        <v>42000000</v>
      </c>
      <c r="C53" s="52"/>
      <c r="D53" s="50"/>
    </row>
    <row r="54" spans="1:4" x14ac:dyDescent="0.25">
      <c r="A54" s="49" t="s">
        <v>1493</v>
      </c>
      <c r="B54" s="55">
        <v>-31055.37</v>
      </c>
      <c r="C54" s="52"/>
      <c r="D54" s="50"/>
    </row>
    <row r="55" spans="1:4" x14ac:dyDescent="0.25">
      <c r="A55" s="49" t="s">
        <v>115</v>
      </c>
      <c r="B55" s="55">
        <v>390500000</v>
      </c>
      <c r="C55" s="52"/>
      <c r="D55" s="50"/>
    </row>
    <row r="56" spans="1:4" x14ac:dyDescent="0.25">
      <c r="A56" s="49" t="s">
        <v>1494</v>
      </c>
      <c r="B56" s="55">
        <v>69113429.950000003</v>
      </c>
      <c r="C56" s="52"/>
      <c r="D56" s="50"/>
    </row>
    <row r="57" spans="1:4" x14ac:dyDescent="0.25">
      <c r="A57" s="49" t="s">
        <v>1495</v>
      </c>
      <c r="B57" s="55">
        <v>180341160.97999999</v>
      </c>
      <c r="C57" s="52"/>
      <c r="D57" s="50"/>
    </row>
    <row r="58" spans="1:4" x14ac:dyDescent="0.25">
      <c r="A58" s="49" t="s">
        <v>104</v>
      </c>
      <c r="B58" s="55">
        <v>12359497</v>
      </c>
      <c r="C58" s="52"/>
      <c r="D58" s="50"/>
    </row>
    <row r="59" spans="1:4" x14ac:dyDescent="0.25">
      <c r="A59" s="49" t="s">
        <v>1496</v>
      </c>
      <c r="B59" s="55">
        <v>1213504.04</v>
      </c>
      <c r="C59" s="52"/>
      <c r="D59" s="50"/>
    </row>
    <row r="60" spans="1:4" x14ac:dyDescent="0.25">
      <c r="A60" s="49" t="s">
        <v>172</v>
      </c>
      <c r="B60" s="55">
        <v>630000000</v>
      </c>
      <c r="C60" s="52"/>
      <c r="D60" s="50"/>
    </row>
    <row r="61" spans="1:4" x14ac:dyDescent="0.25">
      <c r="A61" s="49" t="s">
        <v>1498</v>
      </c>
      <c r="B61" s="55">
        <v>8876822.4900000002</v>
      </c>
      <c r="C61" s="52"/>
      <c r="D61" s="50"/>
    </row>
    <row r="62" spans="1:4" x14ac:dyDescent="0.25">
      <c r="A62" s="49" t="s">
        <v>1499</v>
      </c>
      <c r="B62" s="55">
        <v>20000000</v>
      </c>
      <c r="C62" s="52"/>
      <c r="D62" s="50"/>
    </row>
    <row r="63" spans="1:4" x14ac:dyDescent="0.25">
      <c r="A63" s="49" t="s">
        <v>1500</v>
      </c>
      <c r="B63" s="55">
        <v>97000000</v>
      </c>
      <c r="C63" s="52"/>
      <c r="D63" s="50"/>
    </row>
    <row r="64" spans="1:4" x14ac:dyDescent="0.25">
      <c r="A64" s="49" t="s">
        <v>1502</v>
      </c>
      <c r="B64" s="55">
        <v>687000</v>
      </c>
      <c r="C64" s="52"/>
      <c r="D64" s="50"/>
    </row>
    <row r="65" spans="1:4" x14ac:dyDescent="0.25">
      <c r="A65" s="49" t="s">
        <v>86</v>
      </c>
      <c r="B65" s="55">
        <v>400000000</v>
      </c>
      <c r="C65" s="52"/>
      <c r="D65" s="50"/>
    </row>
    <row r="66" spans="1:4" x14ac:dyDescent="0.25">
      <c r="A66" s="49" t="s">
        <v>1503</v>
      </c>
      <c r="B66" s="55">
        <v>64493244.370000005</v>
      </c>
      <c r="C66" s="52"/>
      <c r="D66" s="50"/>
    </row>
    <row r="67" spans="1:4" x14ac:dyDescent="0.25">
      <c r="A67" s="49" t="s">
        <v>1504</v>
      </c>
      <c r="B67" s="55">
        <v>131000</v>
      </c>
      <c r="C67" s="52"/>
      <c r="D67" s="50"/>
    </row>
    <row r="68" spans="1:4" x14ac:dyDescent="0.25">
      <c r="A68" s="45" t="s">
        <v>1513</v>
      </c>
      <c r="B68" s="53">
        <v>10150008747.200001</v>
      </c>
      <c r="C68" s="53"/>
      <c r="D68" s="56"/>
    </row>
  </sheetData>
  <mergeCells count="3">
    <mergeCell ref="C6:C7"/>
    <mergeCell ref="D6:D7"/>
    <mergeCell ref="A1:M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1E61DE2950454199DE48643DA29519" ma:contentTypeVersion="17" ma:contentTypeDescription="Create a new document." ma:contentTypeScope="" ma:versionID="4c1f37b9c14c743d0302d00ca2339a5d">
  <xsd:schema xmlns:xsd="http://www.w3.org/2001/XMLSchema" xmlns:xs="http://www.w3.org/2001/XMLSchema" xmlns:p="http://schemas.microsoft.com/office/2006/metadata/properties" xmlns:ns2="6de1254c-4246-4fb5-ba30-c56835a7bf48" xmlns:ns3="0a0e3947-1e71-4d7c-8db9-057f4b04e435" targetNamespace="http://schemas.microsoft.com/office/2006/metadata/properties" ma:root="true" ma:fieldsID="19eb04d2c46849b9e7408f6acb7f66a2" ns2:_="" ns3:_="">
    <xsd:import namespace="6de1254c-4246-4fb5-ba30-c56835a7bf48"/>
    <xsd:import namespace="0a0e3947-1e71-4d7c-8db9-057f4b04e43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Location" minOccurs="0"/>
                <xsd:element ref="ns2:MediaLengthInSeconds" minOccurs="0"/>
                <xsd:element ref="ns2:The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1254c-4246-4fb5-ba30-c56835a7bf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bbc6b8-f51d-486b-9945-7ad67a69105d"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Theme" ma:index="24" nillable="true" ma:displayName="Theme" ma:default="Klimatilpassing" ma:description="Hvilket fagområde dekker artikkelen/eksempelet?" ma:format="Dropdown" ma:internalName="The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0e3947-1e71-4d7c-8db9-057f4b04e43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bf64c4a-c8ca-41c0-a59f-c6d659e3130b}" ma:internalName="TaxCatchAll" ma:showField="CatchAllData" ma:web="0a0e3947-1e71-4d7c-8db9-057f4b04e4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heme xmlns="6de1254c-4246-4fb5-ba30-c56835a7bf48">Klimatilpassing</Theme>
    <lcf76f155ced4ddcb4097134ff3c332f xmlns="6de1254c-4246-4fb5-ba30-c56835a7bf48">
      <Terms xmlns="http://schemas.microsoft.com/office/infopath/2007/PartnerControls"/>
    </lcf76f155ced4ddcb4097134ff3c332f>
    <TaxCatchAll xmlns="0a0e3947-1e71-4d7c-8db9-057f4b04e435" xsi:nil="true"/>
  </documentManagement>
</p:properties>
</file>

<file path=customXml/itemProps1.xml><?xml version="1.0" encoding="utf-8"?>
<ds:datastoreItem xmlns:ds="http://schemas.openxmlformats.org/officeDocument/2006/customXml" ds:itemID="{0DD4B8DE-A376-4987-88B3-5E02949BFD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1254c-4246-4fb5-ba30-c56835a7bf48"/>
    <ds:schemaRef ds:uri="0a0e3947-1e71-4d7c-8db9-057f4b04e4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F354E7-6C80-4821-B5BA-26C4DE9EF347}">
  <ds:schemaRefs>
    <ds:schemaRef ds:uri="http://schemas.microsoft.com/sharepoint/v3/contenttype/forms"/>
  </ds:schemaRefs>
</ds:datastoreItem>
</file>

<file path=customXml/itemProps3.xml><?xml version="1.0" encoding="utf-8"?>
<ds:datastoreItem xmlns:ds="http://schemas.openxmlformats.org/officeDocument/2006/customXml" ds:itemID="{4AD4D3C5-4037-4A20-A8F7-EDCD8DAC068A}">
  <ds:schemaRefs>
    <ds:schemaRef ds:uri="http://schemas.microsoft.com/office/infopath/2007/PartnerControls"/>
    <ds:schemaRef ds:uri="http://purl.org/dc/elements/1.1/"/>
    <ds:schemaRef ds:uri="6de1254c-4246-4fb5-ba30-c56835a7bf48"/>
    <ds:schemaRef ds:uri="http://schemas.microsoft.com/office/2006/metadata/properties"/>
    <ds:schemaRef ds:uri="http://purl.org/dc/terms/"/>
    <ds:schemaRef ds:uri="0a0e3947-1e71-4d7c-8db9-057f4b04e435"/>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Anslag total 2022</vt:lpstr>
      <vt:lpstr>Sektor 2022-23</vt:lpstr>
      <vt:lpstr>Kap.post</vt:lpstr>
      <vt:lpstr>Detaljert 2022</vt:lpstr>
      <vt:lpstr>Detaljert 2023</vt:lpstr>
      <vt:lpstr>Beregnet kjernestøtte</vt:lpstr>
    </vt:vector>
  </TitlesOfParts>
  <Company>Norwegian Ministry of Foreign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Sande, Linn Kristin</dc:creator>
  <cp:lastModifiedBy>Jensen, Johan Toverud</cp:lastModifiedBy>
  <cp:lastPrinted>2023-01-13T07:46:02Z</cp:lastPrinted>
  <dcterms:created xsi:type="dcterms:W3CDTF">2023-01-09T15:48:13Z</dcterms:created>
  <dcterms:modified xsi:type="dcterms:W3CDTF">2023-01-13T07:48:01Z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0x010100EA1E61DE2950454199DE48643DA29519</vt:lpwstr>
  </property>
  <property fmtid="{D5CDD505-2E9C-101B-9397-08002B2CF9AE}" pid="3" name="MediaServiceImageTags">
    <vt:lpwstr/>
  </property>
</Properties>
</file>