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44.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worksheets/sheet4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worksheets/sheet31.xml" ContentType="application/vnd.openxmlformats-officedocument.spreadsheetml.worksheet+xml"/>
  <Override PartName="/xl/worksheets/sheet40.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Override PartName="/xl/worksheets/sheet43.xml" ContentType="application/vnd.openxmlformats-officedocument.spreadsheetml.worksheet+xml"/>
  <Default Extension="bin" ContentType="application/vnd.openxmlformats-officedocument.spreadsheetml.printerSettings"/>
  <Default Extension="png" ContentType="image/png"/>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41.xml" ContentType="application/vnd.openxmlformats-officedocument.spreadsheetml.worksheet+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120" windowWidth="14775" windowHeight="8070" firstSheet="26" activeTab="45"/>
  </bookViews>
  <sheets>
    <sheet name="A1" sheetId="1" r:id="rId1"/>
    <sheet name="A2" sheetId="4" r:id="rId2"/>
    <sheet name="A3" sheetId="6" r:id="rId3"/>
    <sheet name="A4" sheetId="7" r:id="rId4"/>
    <sheet name="A4m" sheetId="8" r:id="rId5"/>
    <sheet name="A4f" sheetId="9" r:id="rId6"/>
    <sheet name="A5" sheetId="10" r:id="rId7"/>
    <sheet name="A5m" sheetId="11" r:id="rId8"/>
    <sheet name="A5f" sheetId="12" r:id="rId9"/>
    <sheet name="A6" sheetId="13" r:id="rId10"/>
    <sheet name="A6m" sheetId="14" r:id="rId11"/>
    <sheet name="A6f" sheetId="15" r:id="rId12"/>
    <sheet name="A7" sheetId="16" r:id="rId13"/>
    <sheet name="A7m" sheetId="17" r:id="rId14"/>
    <sheet name="A7f" sheetId="18" r:id="rId15"/>
    <sheet name="A8" sheetId="19" r:id="rId16"/>
    <sheet name="A8m" sheetId="20" r:id="rId17"/>
    <sheet name="A8f" sheetId="21" r:id="rId18"/>
    <sheet name="A9" sheetId="22" r:id="rId19"/>
    <sheet name="A9m" sheetId="23" r:id="rId20"/>
    <sheet name="A9f" sheetId="24" r:id="rId21"/>
    <sheet name="A10" sheetId="25" r:id="rId22"/>
    <sheet name="A11" sheetId="26" r:id="rId23"/>
    <sheet name="A12.1-2" sheetId="27" r:id="rId24"/>
    <sheet name="A13.1-2" sheetId="28" r:id="rId25"/>
    <sheet name="A14.1-2" sheetId="29" r:id="rId26"/>
    <sheet name="A15" sheetId="30" r:id="rId27"/>
    <sheet name="A16" sheetId="43" r:id="rId28"/>
    <sheet name="A16m" sheetId="41" r:id="rId29"/>
    <sheet name="A16f" sheetId="42" r:id="rId30"/>
    <sheet name="A17" sheetId="32" r:id="rId31"/>
    <sheet name="A17_1" sheetId="33" r:id="rId32"/>
    <sheet name="A17_2" sheetId="34" r:id="rId33"/>
    <sheet name="A18" sheetId="35" r:id="rId34"/>
    <sheet name="A19" sheetId="36" r:id="rId35"/>
    <sheet name="A20" sheetId="37" r:id="rId36"/>
    <sheet name="A21" sheetId="38" r:id="rId37"/>
    <sheet name="A22" sheetId="39" r:id="rId38"/>
    <sheet name="A23" sheetId="40" r:id="rId39"/>
    <sheet name="A24" sheetId="46" r:id="rId40"/>
    <sheet name="A25" sheetId="45" r:id="rId41"/>
    <sheet name="A26" sheetId="47" r:id="rId42"/>
    <sheet name="A27" sheetId="48" r:id="rId43"/>
    <sheet name="A27m" sheetId="49" r:id="rId44"/>
    <sheet name="A27f" sheetId="50" r:id="rId45"/>
    <sheet name="A28" sheetId="44" r:id="rId46"/>
  </sheets>
  <externalReferences>
    <externalReference r:id="rId47"/>
    <externalReference r:id="rId48"/>
    <externalReference r:id="rId49"/>
    <externalReference r:id="rId50"/>
    <externalReference r:id="rId51"/>
  </externalReferences>
  <definedNames>
    <definedName name="_xlnm.Print_Area" localSheetId="24">'A13.1-2'!$A$1:$J$33</definedName>
    <definedName name="_xlnm.Print_Area" localSheetId="1">'A2'!$A$1:$E$15</definedName>
    <definedName name="_xlnm.Print_Area" localSheetId="36">'A21'!$A$1:$L$60</definedName>
    <definedName name="_xlnm.Print_Area" localSheetId="44">A27f!$A$1:$F$52</definedName>
    <definedName name="_xlnm.Print_Area" localSheetId="45">'A28'!$A$1:$P$12</definedName>
    <definedName name="_xlnm.Print_Area" localSheetId="11">A6f!$A$1:$J$61</definedName>
    <definedName name="_xlnm.Print_Area" localSheetId="10">A6m!$A$1:$J$61</definedName>
    <definedName name="_xlnm.Print_Area" localSheetId="12">'A7'!$A$1:$J$73</definedName>
    <definedName name="_xlnm.Print_Area" localSheetId="13">A7m!$A$1:$Q$69</definedName>
    <definedName name="_xlnm.Print_Area" localSheetId="19">A9m!$A$1:$J$68</definedName>
  </definedNames>
  <calcPr calcId="125725"/>
</workbook>
</file>

<file path=xl/calcChain.xml><?xml version="1.0" encoding="utf-8"?>
<calcChain xmlns="http://schemas.openxmlformats.org/spreadsheetml/2006/main">
  <c r="B87" i="41"/>
  <c r="B86"/>
  <c r="B85"/>
  <c r="B83"/>
  <c r="B82"/>
  <c r="B81"/>
  <c r="B80"/>
  <c r="B79"/>
  <c r="B78"/>
  <c r="B76"/>
  <c r="B75"/>
  <c r="B74"/>
  <c r="B73"/>
  <c r="B71"/>
  <c r="B70"/>
  <c r="B69"/>
  <c r="B68"/>
  <c r="B67"/>
  <c r="B66"/>
  <c r="B65"/>
  <c r="B64"/>
  <c r="B63"/>
  <c r="B62"/>
  <c r="B61"/>
  <c r="B60"/>
  <c r="B59"/>
  <c r="B58"/>
  <c r="B57"/>
  <c r="B56"/>
  <c r="B55"/>
  <c r="B54"/>
  <c r="B52"/>
  <c r="B51"/>
  <c r="B50"/>
  <c r="B49"/>
  <c r="B48"/>
  <c r="B47"/>
  <c r="B46"/>
  <c r="B45"/>
  <c r="B44"/>
  <c r="B43"/>
  <c r="B42"/>
  <c r="B41"/>
  <c r="B40"/>
  <c r="B39"/>
  <c r="B38"/>
  <c r="B37"/>
  <c r="B35"/>
  <c r="B34"/>
  <c r="B33"/>
  <c r="B32"/>
  <c r="B31"/>
  <c r="B30"/>
  <c r="B29"/>
  <c r="B28"/>
  <c r="B27"/>
  <c r="B26"/>
  <c r="B25"/>
  <c r="B24"/>
  <c r="B23"/>
  <c r="B22"/>
  <c r="B21"/>
  <c r="B20"/>
  <c r="B19"/>
  <c r="B18"/>
  <c r="B17"/>
  <c r="B16"/>
  <c r="B15"/>
  <c r="B14"/>
  <c r="B13"/>
  <c r="B12"/>
  <c r="B11"/>
  <c r="B10"/>
  <c r="B9"/>
  <c r="B8"/>
  <c r="B7"/>
  <c r="B6"/>
  <c r="B4"/>
  <c r="K8" i="35"/>
  <c r="B9" i="30"/>
  <c r="C9"/>
  <c r="D9"/>
  <c r="E9"/>
  <c r="F9"/>
  <c r="G9"/>
  <c r="H9"/>
  <c r="I9"/>
  <c r="I6" i="22"/>
  <c r="I8"/>
  <c r="I9"/>
  <c r="I10"/>
  <c r="I13"/>
  <c r="I14"/>
  <c r="I15"/>
  <c r="I16"/>
  <c r="I17"/>
  <c r="I18"/>
  <c r="I20"/>
  <c r="I22"/>
  <c r="I23"/>
  <c r="I25"/>
  <c r="I27"/>
  <c r="I28"/>
  <c r="I30"/>
  <c r="I32"/>
  <c r="I33"/>
  <c r="I34"/>
  <c r="I35"/>
  <c r="I36"/>
  <c r="I37"/>
  <c r="I38"/>
  <c r="I39"/>
  <c r="I40"/>
  <c r="I41"/>
  <c r="I43"/>
  <c r="I44"/>
  <c r="I45"/>
  <c r="I46"/>
  <c r="I48"/>
  <c r="I50"/>
  <c r="I51"/>
  <c r="I52"/>
  <c r="I53"/>
  <c r="I54"/>
  <c r="I55"/>
  <c r="I56"/>
  <c r="I57"/>
  <c r="I58"/>
  <c r="I59"/>
  <c r="I60"/>
  <c r="I61"/>
  <c r="I62"/>
  <c r="I63"/>
  <c r="I64"/>
  <c r="I65"/>
  <c r="I67"/>
  <c r="B29" i="15"/>
  <c r="C29"/>
  <c r="D29"/>
  <c r="E29"/>
  <c r="F29"/>
  <c r="G29"/>
  <c r="H29"/>
  <c r="I29"/>
  <c r="J29"/>
  <c r="B30"/>
  <c r="C30"/>
  <c r="D30"/>
  <c r="E30"/>
  <c r="F30"/>
  <c r="G30"/>
  <c r="B31"/>
  <c r="C31"/>
  <c r="D31"/>
  <c r="E31"/>
  <c r="F31"/>
  <c r="G31"/>
  <c r="H31"/>
  <c r="I31"/>
  <c r="J31"/>
  <c r="B32"/>
  <c r="C32"/>
  <c r="D32"/>
  <c r="E32"/>
  <c r="F32"/>
  <c r="G32"/>
  <c r="H32"/>
  <c r="I32"/>
  <c r="J32"/>
  <c r="H4" i="13"/>
</calcChain>
</file>

<file path=xl/sharedStrings.xml><?xml version="1.0" encoding="utf-8"?>
<sst xmlns="http://schemas.openxmlformats.org/spreadsheetml/2006/main" count="3376" uniqueCount="800">
  <si>
    <t>1.1.2009</t>
  </si>
  <si>
    <t>Change</t>
  </si>
  <si>
    <t>Total population</t>
  </si>
  <si>
    <t>Foreign population</t>
  </si>
  <si>
    <t>Inflow of foreigners</t>
  </si>
  <si>
    <t>Real GDP ¹</t>
  </si>
  <si>
    <t>Source: National Accounts Statistics</t>
  </si>
  <si>
    <t>Table A1. Growth and migration in Norway - annual change in per cent. 2009</t>
  </si>
  <si>
    <t>333 873</t>
  </si>
  <si>
    <t>1 Growth of yearly average. 2 Preliminary figures (all industries).</t>
  </si>
  <si>
    <r>
      <t>Total employment ¹</t>
    </r>
    <r>
      <rPr>
        <vertAlign val="superscript"/>
        <sz val="8"/>
        <rFont val="Arial"/>
        <family val="2"/>
      </rPr>
      <t>,</t>
    </r>
    <r>
      <rPr>
        <sz val="8"/>
        <rFont val="Arial"/>
        <family val="2"/>
      </rPr>
      <t>²</t>
    </r>
  </si>
  <si>
    <t>Table A2. Immigration and emigration of legal migrants. 1971-2009</t>
  </si>
  <si>
    <t>Immigrations</t>
  </si>
  <si>
    <t>Emigrations</t>
  </si>
  <si>
    <r>
      <t>Percentage of total population</t>
    </r>
    <r>
      <rPr>
        <vertAlign val="superscript"/>
        <sz val="8"/>
        <rFont val="Arial"/>
        <family val="2"/>
      </rPr>
      <t>1</t>
    </r>
  </si>
  <si>
    <t>1971-1975</t>
  </si>
  <si>
    <t>1976-1980</t>
  </si>
  <si>
    <t>1981-1985</t>
  </si>
  <si>
    <t>1986-1990</t>
  </si>
  <si>
    <t>0,50</t>
  </si>
  <si>
    <t>1991-1995</t>
  </si>
  <si>
    <t>1996-2000</t>
  </si>
  <si>
    <t>2001-2005</t>
  </si>
  <si>
    <t>65 186</t>
  </si>
  <si>
    <t>26 549</t>
  </si>
  <si>
    <r>
      <t>1</t>
    </r>
    <r>
      <rPr>
        <sz val="8"/>
        <rFont val="Arial"/>
        <family val="2"/>
      </rPr>
      <t xml:space="preserve"> As percentage of mean population in the period. </t>
    </r>
  </si>
  <si>
    <t>Table A3. Population 1 January 2009 and 2010 and changes in 2009, by immigrant category and country background. Absolute figures</t>
  </si>
  <si>
    <t>Immigrant category</t>
  </si>
  <si>
    <t>Population 1.1.2009</t>
  </si>
  <si>
    <t>Changes in 2009</t>
  </si>
  <si>
    <t>Population 1.1.2010</t>
  </si>
  <si>
    <t>Livebirths</t>
  </si>
  <si>
    <t>Deaths</t>
  </si>
  <si>
    <t>Excess of births</t>
  </si>
  <si>
    <t>Net migrations</t>
  </si>
  <si>
    <t>Increase in population ¹</t>
  </si>
  <si>
    <t>Total</t>
  </si>
  <si>
    <t>4 799 252</t>
  </si>
  <si>
    <t>61 807</t>
  </si>
  <si>
    <t>41 449</t>
  </si>
  <si>
    <t>20 358</t>
  </si>
  <si>
    <t>38 637</t>
  </si>
  <si>
    <t>58 947</t>
  </si>
  <si>
    <t>4 858 199</t>
  </si>
  <si>
    <t>Without immigrant background</t>
  </si>
  <si>
    <t>4 025 208</t>
  </si>
  <si>
    <t>46 186</t>
  </si>
  <si>
    <t>39 488</t>
  </si>
  <si>
    <t>6 698</t>
  </si>
  <si>
    <t>4 879</t>
  </si>
  <si>
    <t>4 970</t>
  </si>
  <si>
    <t>6 607</t>
  </si>
  <si>
    <t>4 031 805</t>
  </si>
  <si>
    <t>With immigration background, total</t>
  </si>
  <si>
    <t>774 044</t>
  </si>
  <si>
    <t>15 621</t>
  </si>
  <si>
    <t>1 961</t>
  </si>
  <si>
    <t>13 660</t>
  </si>
  <si>
    <t>60 307</t>
  </si>
  <si>
    <t>21 579</t>
  </si>
  <si>
    <t>38 728</t>
  </si>
  <si>
    <t>52 388</t>
  </si>
  <si>
    <t>826 394</t>
  </si>
  <si>
    <t>Immigrants</t>
  </si>
  <si>
    <t> 422 595</t>
  </si>
  <si>
    <t>1 387</t>
  </si>
  <si>
    <t>-1 384</t>
  </si>
  <si>
    <t>57 024</t>
  </si>
  <si>
    <t>18 856</t>
  </si>
  <si>
    <t>38 168</t>
  </si>
  <si>
    <t>36 784</t>
  </si>
  <si>
    <t>459 346</t>
  </si>
  <si>
    <t>Norwegian born to immigrant parents</t>
  </si>
  <si>
    <t>85 604</t>
  </si>
  <si>
    <t>8 012</t>
  </si>
  <si>
    <t>7 949</t>
  </si>
  <si>
    <t> 522</t>
  </si>
  <si>
    <t>1 134</t>
  </si>
  <si>
    <t>7 337</t>
  </si>
  <si>
    <t>92 967</t>
  </si>
  <si>
    <t>Foreign born with one parent born in Norway</t>
  </si>
  <si>
    <t>29 882</t>
  </si>
  <si>
    <t>-</t>
  </si>
  <si>
    <t>1 386</t>
  </si>
  <si>
    <t> 433</t>
  </si>
  <si>
    <t> 953</t>
  </si>
  <si>
    <t> 900</t>
  </si>
  <si>
    <t>30 766</t>
  </si>
  <si>
    <t>Born in Norway with one foreign born parent</t>
  </si>
  <si>
    <t>199 687</t>
  </si>
  <si>
    <t>7 602</t>
  </si>
  <si>
    <t> 423</t>
  </si>
  <si>
    <t>7 179</t>
  </si>
  <si>
    <t> 800</t>
  </si>
  <si>
    <t>1 030</t>
  </si>
  <si>
    <t>6 949</t>
  </si>
  <si>
    <t> 206 627</t>
  </si>
  <si>
    <t>Born abroad with both parents born in Norway  ³</t>
  </si>
  <si>
    <t>36 276</t>
  </si>
  <si>
    <t> 575</t>
  </si>
  <si>
    <t> 126</t>
  </si>
  <si>
    <t> 449</t>
  </si>
  <si>
    <t> 414</t>
  </si>
  <si>
    <t>36 688</t>
  </si>
  <si>
    <t>508 199</t>
  </si>
  <si>
    <t>8 015</t>
  </si>
  <si>
    <t>1 450</t>
  </si>
  <si>
    <t>6 565</t>
  </si>
  <si>
    <t>57 546</t>
  </si>
  <si>
    <t>19 990</t>
  </si>
  <si>
    <t>37 556</t>
  </si>
  <si>
    <t>44 121</t>
  </si>
  <si>
    <t> 552 313</t>
  </si>
  <si>
    <t>Non immigrant population</t>
  </si>
  <si>
    <t>4 291 053</t>
  </si>
  <si>
    <t>53 792</t>
  </si>
  <si>
    <t>39 999</t>
  </si>
  <si>
    <t>13 793</t>
  </si>
  <si>
    <t>7 640</t>
  </si>
  <si>
    <t>6 559</t>
  </si>
  <si>
    <t>1 081</t>
  </si>
  <si>
    <t>14 874</t>
  </si>
  <si>
    <t>4 305 886</t>
  </si>
  <si>
    <r>
      <t xml:space="preserve">3 </t>
    </r>
    <r>
      <rPr>
        <vertAlign val="superscript"/>
        <sz val="8"/>
        <rFont val="Arial"/>
        <family val="2"/>
      </rPr>
      <t>2</t>
    </r>
  </si>
  <si>
    <r>
      <t xml:space="preserve">Immigrant population  </t>
    </r>
    <r>
      <rPr>
        <vertAlign val="superscript"/>
        <sz val="8"/>
        <rFont val="Arial"/>
        <family val="2"/>
      </rPr>
      <t>4</t>
    </r>
  </si>
  <si>
    <t>1 The population increase is different if you take the difference between 1.1. 2009 and 1.1.2010, or using births '- deaths + immigration - emigration. This is due to data technical issues. 2 This person have been re-registered. Should only have been birth-registered. 3 Foreign persons are included here. 4 Sum of the categories 'Immigrants' and 'Norwegian-born to immigrant parents'.</t>
  </si>
  <si>
    <t>Table A4. Immigration to Norway by country. 1986-2009</t>
  </si>
  <si>
    <t>Annual average</t>
  </si>
  <si>
    <t>From country</t>
  </si>
  <si>
    <t>Europe, total</t>
  </si>
  <si>
    <t>EU 15</t>
  </si>
  <si>
    <t>EU 27</t>
  </si>
  <si>
    <t>NEW EU 12</t>
  </si>
  <si>
    <t>Denmark</t>
  </si>
  <si>
    <t>Finland</t>
  </si>
  <si>
    <t>Sweden</t>
  </si>
  <si>
    <t>Bosnia- Herzegovina</t>
  </si>
  <si>
    <t>.</t>
  </si>
  <si>
    <t>Bulgaria</t>
  </si>
  <si>
    <t>France</t>
  </si>
  <si>
    <t>Germany</t>
  </si>
  <si>
    <t>Lithuania</t>
  </si>
  <si>
    <t>Montenegro</t>
  </si>
  <si>
    <t>Poland</t>
  </si>
  <si>
    <t>Romania</t>
  </si>
  <si>
    <t>Russia</t>
  </si>
  <si>
    <t>Serbia and Montenegro ¹</t>
  </si>
  <si>
    <t xml:space="preserve">Serbia </t>
  </si>
  <si>
    <t>Spain</t>
  </si>
  <si>
    <t>Ukraine</t>
  </si>
  <si>
    <t>United Kingdom</t>
  </si>
  <si>
    <t>Rest of Europe</t>
  </si>
  <si>
    <t>Africa, total</t>
  </si>
  <si>
    <t>Morocco</t>
  </si>
  <si>
    <t>Somalia</t>
  </si>
  <si>
    <t>Rest of Africa</t>
  </si>
  <si>
    <t>Asia, total</t>
  </si>
  <si>
    <t>Afghanistan</t>
  </si>
  <si>
    <t>China</t>
  </si>
  <si>
    <t>Hong Kong</t>
  </si>
  <si>
    <t>Korea, South</t>
  </si>
  <si>
    <t>India</t>
  </si>
  <si>
    <t xml:space="preserve">Iran </t>
  </si>
  <si>
    <t>Iraq</t>
  </si>
  <si>
    <t>Pakistan</t>
  </si>
  <si>
    <t>Philippines</t>
  </si>
  <si>
    <t>Sri Lanka</t>
  </si>
  <si>
    <t>Thailand</t>
  </si>
  <si>
    <t>Turkey</t>
  </si>
  <si>
    <t>Viet Nam</t>
  </si>
  <si>
    <t>Rest of Asia</t>
  </si>
  <si>
    <t>North and Central America, total</t>
  </si>
  <si>
    <t>USA</t>
  </si>
  <si>
    <t>Rest of North and Central America</t>
  </si>
  <si>
    <t>South America, total</t>
  </si>
  <si>
    <t>Brazil</t>
  </si>
  <si>
    <t>Chile</t>
  </si>
  <si>
    <t>Rest of South America</t>
  </si>
  <si>
    <t>Oceania, total</t>
  </si>
  <si>
    <t>Not stated</t>
  </si>
  <si>
    <t>1 Earlier referred to as Yugoslavia.</t>
  </si>
  <si>
    <t>TableA4m. Immigration to Norway by country and age. Males. 2009</t>
  </si>
  <si>
    <t>Age</t>
  </si>
  <si>
    <t>0 - 9</t>
  </si>
  <si>
    <t>10 - 19</t>
  </si>
  <si>
    <t>20 - 29</t>
  </si>
  <si>
    <t>30 - 39</t>
  </si>
  <si>
    <t>40 - 49</t>
  </si>
  <si>
    <t>50 - 59</t>
  </si>
  <si>
    <t>60 - 69</t>
  </si>
  <si>
    <t>70 +</t>
  </si>
  <si>
    <t>Bosnia-Herzegovina</t>
  </si>
  <si>
    <t>North and Central Amerika, total</t>
  </si>
  <si>
    <t>Rest of North and Central Amerika</t>
  </si>
  <si>
    <t>Table A4f. Immigration to Norway by country and age. Females. 2009</t>
  </si>
  <si>
    <t xml:space="preserve">Europe, total </t>
  </si>
  <si>
    <t xml:space="preserve">Denmark </t>
  </si>
  <si>
    <t xml:space="preserve">Finland </t>
  </si>
  <si>
    <t xml:space="preserve">Sweden </t>
  </si>
  <si>
    <t xml:space="preserve">Bosnia-Herzegovina </t>
  </si>
  <si>
    <t xml:space="preserve">Bulgaria </t>
  </si>
  <si>
    <t xml:space="preserve">France </t>
  </si>
  <si>
    <t xml:space="preserve">Germany </t>
  </si>
  <si>
    <t xml:space="preserve">Lithuania </t>
  </si>
  <si>
    <t xml:space="preserve">Montenegro </t>
  </si>
  <si>
    <t xml:space="preserve">Poland </t>
  </si>
  <si>
    <t xml:space="preserve">Romania </t>
  </si>
  <si>
    <t xml:space="preserve">Russia </t>
  </si>
  <si>
    <t xml:space="preserve">Spain </t>
  </si>
  <si>
    <t xml:space="preserve">Ukraina </t>
  </si>
  <si>
    <t xml:space="preserve">United Kingdom </t>
  </si>
  <si>
    <t xml:space="preserve">Rest of Europe </t>
  </si>
  <si>
    <t xml:space="preserve">Africa, total </t>
  </si>
  <si>
    <t xml:space="preserve">Morocco </t>
  </si>
  <si>
    <t xml:space="preserve">Somalia </t>
  </si>
  <si>
    <t xml:space="preserve">Rest of Africa </t>
  </si>
  <si>
    <t xml:space="preserve">Asia, total </t>
  </si>
  <si>
    <t xml:space="preserve">Afghanistan </t>
  </si>
  <si>
    <t xml:space="preserve">China </t>
  </si>
  <si>
    <t xml:space="preserve">Hong Kong </t>
  </si>
  <si>
    <t xml:space="preserve">Korea, South </t>
  </si>
  <si>
    <t xml:space="preserve">India </t>
  </si>
  <si>
    <t xml:space="preserve">Iraq </t>
  </si>
  <si>
    <t xml:space="preserve">Pakistan </t>
  </si>
  <si>
    <t xml:space="preserve">Philippines </t>
  </si>
  <si>
    <t xml:space="preserve">Sri Lanka </t>
  </si>
  <si>
    <t xml:space="preserve">Thailand </t>
  </si>
  <si>
    <t xml:space="preserve">Turkey </t>
  </si>
  <si>
    <t xml:space="preserve">Viet Nam </t>
  </si>
  <si>
    <t xml:space="preserve">Rest of Asia </t>
  </si>
  <si>
    <t xml:space="preserve">USA </t>
  </si>
  <si>
    <t xml:space="preserve">South Amerika, total </t>
  </si>
  <si>
    <t xml:space="preserve">Brasil </t>
  </si>
  <si>
    <t xml:space="preserve">Chile </t>
  </si>
  <si>
    <t xml:space="preserve">Rest of South America </t>
  </si>
  <si>
    <t xml:space="preserve">Oceania, total </t>
  </si>
  <si>
    <t>Table A5. Emigration from Norway by country. 1986-2009</t>
  </si>
  <si>
    <t>To country</t>
  </si>
  <si>
    <t>1) Earlier referred to as Yugoslavia.</t>
  </si>
  <si>
    <t>Table A5m. Emigration from Norway by country and age. Males.  2009</t>
  </si>
  <si>
    <t>Table A5f. Emigration from Norway by country and age. Females.  2009</t>
  </si>
  <si>
    <t>Phillippines</t>
  </si>
  <si>
    <t>Table A6. Net migration by country. 1986-2009</t>
  </si>
  <si>
    <t>Country</t>
  </si>
  <si>
    <t>Table A6m. Net migration by country and age. Males. 2009</t>
  </si>
  <si>
    <t>Phillipines</t>
  </si>
  <si>
    <t>Table A6f. Net migration by country and age. Females. 2009</t>
  </si>
  <si>
    <t>Europa, total</t>
  </si>
  <si>
    <t>Table A7. Immigration of foreign citizens to Norway, by citizenship. 1986-2009</t>
  </si>
  <si>
    <t>Citizenship</t>
  </si>
  <si>
    <t>OECD</t>
  </si>
  <si>
    <t>Nordic countries, total</t>
  </si>
  <si>
    <t>Of which:</t>
  </si>
  <si>
    <t xml:space="preserve">  Denmark</t>
  </si>
  <si>
    <t xml:space="preserve">  Sweden</t>
  </si>
  <si>
    <t>Rest of Western Europe</t>
  </si>
  <si>
    <t xml:space="preserve">  Germany</t>
  </si>
  <si>
    <t xml:space="preserve">  U.K.</t>
  </si>
  <si>
    <t>Eastern Europe</t>
  </si>
  <si>
    <t xml:space="preserve">  Albania</t>
  </si>
  <si>
    <t xml:space="preserve">  Bosnia- Herzegovina</t>
  </si>
  <si>
    <t xml:space="preserve">  Bulgaria</t>
  </si>
  <si>
    <t xml:space="preserve">  Czech Republic</t>
  </si>
  <si>
    <t xml:space="preserve">  Hungary</t>
  </si>
  <si>
    <t xml:space="preserve">  Lithuania</t>
  </si>
  <si>
    <t xml:space="preserve">  Montenegro </t>
  </si>
  <si>
    <t xml:space="preserve">  Poland</t>
  </si>
  <si>
    <t xml:space="preserve">  Romania</t>
  </si>
  <si>
    <t xml:space="preserve">  Russia</t>
  </si>
  <si>
    <t xml:space="preserve">  Serbia </t>
  </si>
  <si>
    <t xml:space="preserve">  Slovakia</t>
  </si>
  <si>
    <t xml:space="preserve">  Ukraine</t>
  </si>
  <si>
    <t xml:space="preserve">  Afghanistan</t>
  </si>
  <si>
    <t xml:space="preserve">  Brazil</t>
  </si>
  <si>
    <t xml:space="preserve">  Chile</t>
  </si>
  <si>
    <t xml:space="preserve">  China</t>
  </si>
  <si>
    <t xml:space="preserve">  India</t>
  </si>
  <si>
    <t xml:space="preserve">  Iran </t>
  </si>
  <si>
    <t xml:space="preserve">  Iraq</t>
  </si>
  <si>
    <t xml:space="preserve">  Korea, South</t>
  </si>
  <si>
    <t xml:space="preserve">  Morocco</t>
  </si>
  <si>
    <t xml:space="preserve">  Pakistan</t>
  </si>
  <si>
    <t xml:space="preserve">  Philippines</t>
  </si>
  <si>
    <t xml:space="preserve">  Somalia</t>
  </si>
  <si>
    <t xml:space="preserve">  Sri Lanka</t>
  </si>
  <si>
    <t xml:space="preserve">  Thailand</t>
  </si>
  <si>
    <t xml:space="preserve">  Turkey</t>
  </si>
  <si>
    <t xml:space="preserve">  Viet Nam</t>
  </si>
  <si>
    <t>Stateless and  not stated</t>
  </si>
  <si>
    <t xml:space="preserve">1 1986-2009: Includes Europe excl. Turkey, Japan, Israel, Canada, USA, Australia and New Zealand.   </t>
  </si>
  <si>
    <t>2 Earlier referred to as Yugoslavia.</t>
  </si>
  <si>
    <t xml:space="preserve">3 1986-2009: Includes Turkey, Africa, Asia (- Japan and Israel), America (- Canada and USA), Oseania (- Australia  and New Zealand).  </t>
  </si>
  <si>
    <r>
      <t xml:space="preserve">Industrialized world  </t>
    </r>
    <r>
      <rPr>
        <vertAlign val="superscript"/>
        <sz val="8"/>
        <rFont val="Arial"/>
        <family val="2"/>
      </rPr>
      <t>1</t>
    </r>
  </si>
  <si>
    <r>
      <t xml:space="preserve">  Serbia and Montenegro </t>
    </r>
    <r>
      <rPr>
        <vertAlign val="superscript"/>
        <sz val="8"/>
        <rFont val="Arial"/>
        <family val="2"/>
      </rPr>
      <t xml:space="preserve"> 2</t>
    </r>
  </si>
  <si>
    <r>
      <t xml:space="preserve">Third world </t>
    </r>
    <r>
      <rPr>
        <b/>
        <vertAlign val="superscript"/>
        <sz val="8"/>
        <rFont val="Arial"/>
        <family val="2"/>
      </rPr>
      <t>3</t>
    </r>
  </si>
  <si>
    <t>Table A7m. Immigration of foreign citizens to Norway, by citizenship and age.  Males. 2009</t>
  </si>
  <si>
    <t xml:space="preserve">  Bosnia-Herzegovina</t>
  </si>
  <si>
    <t xml:space="preserve">2 1986-2009: Includes Turkey, Africa, Asia (- Japan and Israel), America (- Canada and USA), Oseania (- Australia  and New Zealand).  </t>
  </si>
  <si>
    <r>
      <t xml:space="preserve">Third world </t>
    </r>
    <r>
      <rPr>
        <b/>
        <vertAlign val="superscript"/>
        <sz val="8"/>
        <rFont val="Arial"/>
        <family val="2"/>
      </rPr>
      <t>2</t>
    </r>
  </si>
  <si>
    <t>Table A7f. Immigration of foreign citizens to Norway, by citizenship and age.  Females. 2009</t>
  </si>
  <si>
    <t>EU 25</t>
  </si>
  <si>
    <t xml:space="preserve">  Montenegro</t>
  </si>
  <si>
    <t>Table A8. Emigration of foreign citizens from Norway, by citizenship. 1986-2009</t>
  </si>
  <si>
    <t>EU27</t>
  </si>
  <si>
    <t xml:space="preserve">  Iran</t>
  </si>
  <si>
    <t>Table A8m. Emigration of foreign citizens from Norway, by citizenship and age.  Males. 2009</t>
  </si>
  <si>
    <t>Table A8f. Emigration of foreign citizens from Norway, by citizenship and age.  Females. 2009</t>
  </si>
  <si>
    <t>Table A9. Net migration of foreign citizens, by citizenship. 1986-2009</t>
  </si>
  <si>
    <t xml:space="preserve"> Germany</t>
  </si>
  <si>
    <t xml:space="preserve"> U.K.</t>
  </si>
  <si>
    <t xml:space="preserve"> Afghanistan</t>
  </si>
  <si>
    <t xml:space="preserve"> Brazil</t>
  </si>
  <si>
    <t xml:space="preserve"> Chile</t>
  </si>
  <si>
    <t xml:space="preserve"> China</t>
  </si>
  <si>
    <t xml:space="preserve"> India</t>
  </si>
  <si>
    <t xml:space="preserve"> Iran</t>
  </si>
  <si>
    <t xml:space="preserve"> Iraq</t>
  </si>
  <si>
    <t xml:space="preserve"> Korea, South</t>
  </si>
  <si>
    <t xml:space="preserve"> Morocco</t>
  </si>
  <si>
    <t xml:space="preserve"> Pakistan</t>
  </si>
  <si>
    <t xml:space="preserve"> Philippines</t>
  </si>
  <si>
    <t xml:space="preserve"> Somalia</t>
  </si>
  <si>
    <t xml:space="preserve"> Sri Lanka</t>
  </si>
  <si>
    <t xml:space="preserve"> Thailand</t>
  </si>
  <si>
    <t xml:space="preserve"> Turkey</t>
  </si>
  <si>
    <t xml:space="preserve"> Viet Nam</t>
  </si>
  <si>
    <t>Table A9m. Net migration of foreign citizens, by citizenship. Males. 2009</t>
  </si>
  <si>
    <t xml:space="preserve">  Montenegro  </t>
  </si>
  <si>
    <t>Table A9f. Net migration of foreign citizens, by citizenship. Females.  2009</t>
  </si>
  <si>
    <t xml:space="preserve">  Serbia</t>
  </si>
  <si>
    <t>Table A10. Immigration, emigration and net migration to Norway, by citizenship. 1978-2009</t>
  </si>
  <si>
    <t>Foreign citizens</t>
  </si>
  <si>
    <t>Norwegian citizens</t>
  </si>
  <si>
    <t>Year</t>
  </si>
  <si>
    <t>Immigration</t>
  </si>
  <si>
    <t>Emigration</t>
  </si>
  <si>
    <t>Net migration</t>
  </si>
  <si>
    <t>18 825</t>
  </si>
  <si>
    <t>14 851</t>
  </si>
  <si>
    <t>12 183</t>
  </si>
  <si>
    <t xml:space="preserve"> 7 624</t>
  </si>
  <si>
    <t xml:space="preserve"> 6 642</t>
  </si>
  <si>
    <t xml:space="preserve"> 7 227</t>
  </si>
  <si>
    <t>17 831</t>
  </si>
  <si>
    <t>15 085</t>
  </si>
  <si>
    <t>11 213</t>
  </si>
  <si>
    <t xml:space="preserve"> 7 619</t>
  </si>
  <si>
    <t xml:space="preserve"> 6 618</t>
  </si>
  <si>
    <t xml:space="preserve"> 7 466</t>
  </si>
  <si>
    <t>18 776</t>
  </si>
  <si>
    <t>14 705</t>
  </si>
  <si>
    <t>11 833</t>
  </si>
  <si>
    <t xml:space="preserve"> 7 288</t>
  </si>
  <si>
    <t xml:space="preserve"> 6 943</t>
  </si>
  <si>
    <t xml:space="preserve"> 7 417</t>
  </si>
  <si>
    <t>19 698</t>
  </si>
  <si>
    <t>14 522</t>
  </si>
  <si>
    <t>13 061</t>
  </si>
  <si>
    <t xml:space="preserve"> 7 252</t>
  </si>
  <si>
    <t xml:space="preserve"> 6 637</t>
  </si>
  <si>
    <t xml:space="preserve"> 7 270</t>
  </si>
  <si>
    <t>20 468</t>
  </si>
  <si>
    <t>14 728</t>
  </si>
  <si>
    <t>13 990</t>
  </si>
  <si>
    <t xml:space="preserve"> 7 218</t>
  </si>
  <si>
    <t xml:space="preserve"> 6 478</t>
  </si>
  <si>
    <t xml:space="preserve"> 7 510</t>
  </si>
  <si>
    <t>20 063</t>
  </si>
  <si>
    <t>15 778</t>
  </si>
  <si>
    <t>13 090</t>
  </si>
  <si>
    <t xml:space="preserve"> 7 955</t>
  </si>
  <si>
    <t xml:space="preserve"> 6 973</t>
  </si>
  <si>
    <t xml:space="preserve"> 7 823</t>
  </si>
  <si>
    <t>19 688</t>
  </si>
  <si>
    <t>15 927</t>
  </si>
  <si>
    <t>12 837</t>
  </si>
  <si>
    <t xml:space="preserve"> 7 617</t>
  </si>
  <si>
    <t xml:space="preserve"> 6 851</t>
  </si>
  <si>
    <t xml:space="preserve"> 8 310</t>
  </si>
  <si>
    <t>21 858</t>
  </si>
  <si>
    <t>15 630</t>
  </si>
  <si>
    <t>14 906</t>
  </si>
  <si>
    <t xml:space="preserve"> 7 522</t>
  </si>
  <si>
    <t xml:space="preserve"> 6 952</t>
  </si>
  <si>
    <t xml:space="preserve"> 8 108</t>
  </si>
  <si>
    <t>24 196</t>
  </si>
  <si>
    <t>16 745</t>
  </si>
  <si>
    <t>16 534</t>
  </si>
  <si>
    <t xml:space="preserve"> 8 424</t>
  </si>
  <si>
    <t xml:space="preserve"> 7 662</t>
  </si>
  <si>
    <t xml:space="preserve"> 8 321</t>
  </si>
  <si>
    <t>31 149</t>
  </si>
  <si>
    <t>17 380</t>
  </si>
  <si>
    <t>23 793</t>
  </si>
  <si>
    <t xml:space="preserve"> 8 591</t>
  </si>
  <si>
    <t xml:space="preserve"> 7 356</t>
  </si>
  <si>
    <t xml:space="preserve"> 8 789</t>
  </si>
  <si>
    <t>29 964</t>
  </si>
  <si>
    <t>19 821</t>
  </si>
  <si>
    <t>23 041</t>
  </si>
  <si>
    <t xml:space="preserve"> 9 320</t>
  </si>
  <si>
    <t xml:space="preserve"> 6 923</t>
  </si>
  <si>
    <t>10 501</t>
  </si>
  <si>
    <t>25 847</t>
  </si>
  <si>
    <t>27 300</t>
  </si>
  <si>
    <t>18 384</t>
  </si>
  <si>
    <t>10 563</t>
  </si>
  <si>
    <t xml:space="preserve"> 7 463</t>
  </si>
  <si>
    <t>16 737</t>
  </si>
  <si>
    <t>25 494</t>
  </si>
  <si>
    <t>23 784</t>
  </si>
  <si>
    <t>15 694</t>
  </si>
  <si>
    <t xml:space="preserve"> 9 768</t>
  </si>
  <si>
    <t xml:space="preserve"> 9 800</t>
  </si>
  <si>
    <t>14 016</t>
  </si>
  <si>
    <t>26 283</t>
  </si>
  <si>
    <t>18 238</t>
  </si>
  <si>
    <t>16 091</t>
  </si>
  <si>
    <t xml:space="preserve"> 8 444</t>
  </si>
  <si>
    <t>10 192</t>
  </si>
  <si>
    <t xml:space="preserve"> 9 794</t>
  </si>
  <si>
    <t>26 743</t>
  </si>
  <si>
    <t>16 801</t>
  </si>
  <si>
    <t>17 162</t>
  </si>
  <si>
    <t xml:space="preserve"> 8 057</t>
  </si>
  <si>
    <t xml:space="preserve"> 9 581</t>
  </si>
  <si>
    <t xml:space="preserve"> 8 744</t>
  </si>
  <si>
    <t>31 711</t>
  </si>
  <si>
    <t>18 903</t>
  </si>
  <si>
    <t>22 295</t>
  </si>
  <si>
    <t>10 451</t>
  </si>
  <si>
    <t xml:space="preserve"> 9 416</t>
  </si>
  <si>
    <t xml:space="preserve"> 8 452</t>
  </si>
  <si>
    <t>26 911</t>
  </si>
  <si>
    <t>19 475</t>
  </si>
  <si>
    <t>17 867</t>
  </si>
  <si>
    <t xml:space="preserve"> 9 583</t>
  </si>
  <si>
    <t xml:space="preserve"> 9 044</t>
  </si>
  <si>
    <t xml:space="preserve"> 9 892</t>
  </si>
  <si>
    <t>25 678</t>
  </si>
  <si>
    <t>19 312</t>
  </si>
  <si>
    <t>16 482</t>
  </si>
  <si>
    <t xml:space="preserve"> 8 992</t>
  </si>
  <si>
    <t>10 320</t>
  </si>
  <si>
    <t>Table A11. Turnover for foreign born: Percentage among first time immigrants 1998-2008 and 1994-2004 still in Norway one and five years after immigration</t>
  </si>
  <si>
    <t>1998-2008</t>
  </si>
  <si>
    <t>1994-2004</t>
  </si>
  <si>
    <t>Country of birth</t>
  </si>
  <si>
    <t xml:space="preserve">Number of immigrants </t>
  </si>
  <si>
    <t>Per cent still in Norway after 1 year</t>
  </si>
  <si>
    <t>Number of immigrants</t>
  </si>
  <si>
    <t>Per cent still in Norway after 5 years</t>
  </si>
  <si>
    <t xml:space="preserve">  Finland</t>
  </si>
  <si>
    <t xml:space="preserve">  Iceland</t>
  </si>
  <si>
    <t xml:space="preserve">  France</t>
  </si>
  <si>
    <t xml:space="preserve">  Netherlands</t>
  </si>
  <si>
    <t xml:space="preserve">  Serbia and Montenegro ¹</t>
  </si>
  <si>
    <t xml:space="preserve">  United Kingdom</t>
  </si>
  <si>
    <t xml:space="preserve">  South Korea</t>
  </si>
  <si>
    <t xml:space="preserve">  Canada</t>
  </si>
  <si>
    <t xml:space="preserve">  USA</t>
  </si>
  <si>
    <t xml:space="preserve">  Australia</t>
  </si>
  <si>
    <t xml:space="preserve">    Wives</t>
  </si>
  <si>
    <t>Husbands</t>
  </si>
  <si>
    <t>Norway</t>
  </si>
  <si>
    <t>Africa</t>
  </si>
  <si>
    <t>Asia</t>
  </si>
  <si>
    <t>North and Central America</t>
  </si>
  <si>
    <t>South America</t>
  </si>
  <si>
    <t>Oceania</t>
  </si>
  <si>
    <t>Not known</t>
  </si>
  <si>
    <t>Nationality</t>
  </si>
  <si>
    <t>Foreigners, total</t>
  </si>
  <si>
    <t>Per cent of total population</t>
  </si>
  <si>
    <t>2.9</t>
  </si>
  <si>
    <t>3.6</t>
  </si>
  <si>
    <t>3.7</t>
  </si>
  <si>
    <t>4.3</t>
  </si>
  <si>
    <t>4.8</t>
  </si>
  <si>
    <t>5.1</t>
  </si>
  <si>
    <t>5.6</t>
  </si>
  <si>
    <t>6.3</t>
  </si>
  <si>
    <t xml:space="preserve"> Norway</t>
  </si>
  <si>
    <t xml:space="preserve"> Denmark</t>
  </si>
  <si>
    <t xml:space="preserve"> Sweden</t>
  </si>
  <si>
    <t xml:space="preserve"> Bosnia- Herzegovina</t>
  </si>
  <si>
    <t xml:space="preserve"> Bulgaria</t>
  </si>
  <si>
    <t xml:space="preserve"> France</t>
  </si>
  <si>
    <t xml:space="preserve"> Montenegro</t>
  </si>
  <si>
    <t xml:space="preserve"> Netherlands</t>
  </si>
  <si>
    <t xml:space="preserve"> Poland</t>
  </si>
  <si>
    <t xml:space="preserve"> Romania</t>
  </si>
  <si>
    <t xml:space="preserve"> Russia</t>
  </si>
  <si>
    <t xml:space="preserve"> Serbia and Montenegro ¹</t>
  </si>
  <si>
    <t xml:space="preserve"> Serbia </t>
  </si>
  <si>
    <t xml:space="preserve"> Ukraine</t>
  </si>
  <si>
    <t xml:space="preserve"> United Kingdom</t>
  </si>
  <si>
    <t xml:space="preserve"> Rest of Europe</t>
  </si>
  <si>
    <t xml:space="preserve"> Rest of Africa</t>
  </si>
  <si>
    <t xml:space="preserve"> China </t>
  </si>
  <si>
    <t xml:space="preserve"> South Korea</t>
  </si>
  <si>
    <t xml:space="preserve"> Rest of Asia</t>
  </si>
  <si>
    <t xml:space="preserve"> USA</t>
  </si>
  <si>
    <t xml:space="preserve"> Colombia</t>
  </si>
  <si>
    <t xml:space="preserve"> Rest of South America</t>
  </si>
  <si>
    <t>Stateless and unknown</t>
  </si>
  <si>
    <r>
      <t>1</t>
    </r>
    <r>
      <rPr>
        <sz val="8"/>
        <rFont val="Arial"/>
        <family val="2"/>
      </rPr>
      <t xml:space="preserve"> Earlier referred to as Yugoslavia.</t>
    </r>
  </si>
  <si>
    <t> Country background</t>
  </si>
  <si>
    <t> Immigrants and Norwegian-born to immigrant parents</t>
  </si>
  <si>
    <t> Other immigrant background</t>
  </si>
  <si>
    <t> Total</t>
  </si>
  <si>
    <t> Immigrants</t>
  </si>
  <si>
    <t>Norwegian-born to immigrant parents</t>
  </si>
  <si>
    <t>Of which born in Norway with one foreign born parent</t>
  </si>
  <si>
    <t> Europe</t>
  </si>
  <si>
    <t> Denmark</t>
  </si>
  <si>
    <t> Finland</t>
  </si>
  <si>
    <t> Iceland</t>
  </si>
  <si>
    <t> Sweden</t>
  </si>
  <si>
    <t> Bulgaria</t>
  </si>
  <si>
    <t> Estonia</t>
  </si>
  <si>
    <t> France</t>
  </si>
  <si>
    <t> Croatia</t>
  </si>
  <si>
    <t> Italy</t>
  </si>
  <si>
    <t> Latvia</t>
  </si>
  <si>
    <t> Netherlands</t>
  </si>
  <si>
    <t> Poland</t>
  </si>
  <si>
    <t> Portugal</t>
  </si>
  <si>
    <t> Romania</t>
  </si>
  <si>
    <t> Lithuania</t>
  </si>
  <si>
    <t> Spain</t>
  </si>
  <si>
    <t> United Kingdom</t>
  </si>
  <si>
    <t> Russia</t>
  </si>
  <si>
    <t> Switzerland</t>
  </si>
  <si>
    <t> Germany</t>
  </si>
  <si>
    <t> Ukraine</t>
  </si>
  <si>
    <t> Hungary</t>
  </si>
  <si>
    <t> Bosnia-Herzegovina</t>
  </si>
  <si>
    <t> Macedonia</t>
  </si>
  <si>
    <t> Slovakia</t>
  </si>
  <si>
    <t> Czech Republic</t>
  </si>
  <si>
    <t> Serbia</t>
  </si>
  <si>
    <t> Kosovo</t>
  </si>
  <si>
    <t> The rest of Europe</t>
  </si>
  <si>
    <t> Africa</t>
  </si>
  <si>
    <t> Algeria</t>
  </si>
  <si>
    <t> Burundi</t>
  </si>
  <si>
    <t> Eritrea</t>
  </si>
  <si>
    <t> Ethiopia</t>
  </si>
  <si>
    <t> Gambia</t>
  </si>
  <si>
    <t> Ghana</t>
  </si>
  <si>
    <t> Kenya</t>
  </si>
  <si>
    <t> Congo</t>
  </si>
  <si>
    <t> Liberia</t>
  </si>
  <si>
    <t> Morocco</t>
  </si>
  <si>
    <t> Nigeria</t>
  </si>
  <si>
    <t> Somalia</t>
  </si>
  <si>
    <t> Sudan</t>
  </si>
  <si>
    <t> Tunisia</t>
  </si>
  <si>
    <t> The rest of Africa</t>
  </si>
  <si>
    <t> Asia included Turkey</t>
  </si>
  <si>
    <t> Afghanistan</t>
  </si>
  <si>
    <t> Burma</t>
  </si>
  <si>
    <t> Sri Lanka</t>
  </si>
  <si>
    <t> Philippines</t>
  </si>
  <si>
    <t> India</t>
  </si>
  <si>
    <t> Indonesia</t>
  </si>
  <si>
    <t> Iraq</t>
  </si>
  <si>
    <t> Iran</t>
  </si>
  <si>
    <t> China</t>
  </si>
  <si>
    <t> Lebanon</t>
  </si>
  <si>
    <t> Palestinian Territory</t>
  </si>
  <si>
    <t> Pakistan</t>
  </si>
  <si>
    <t> Syria</t>
  </si>
  <si>
    <t> Thailand</t>
  </si>
  <si>
    <t> Vietnam</t>
  </si>
  <si>
    <t> Turkey</t>
  </si>
  <si>
    <t> The rest of Asia</t>
  </si>
  <si>
    <t> North and Central America</t>
  </si>
  <si>
    <t> Canada</t>
  </si>
  <si>
    <t> USA</t>
  </si>
  <si>
    <t> The rest of North and Central America</t>
  </si>
  <si>
    <t> South America</t>
  </si>
  <si>
    <t> Brazil</t>
  </si>
  <si>
    <t> Chile</t>
  </si>
  <si>
    <t> Colombia</t>
  </si>
  <si>
    <t> Peru</t>
  </si>
  <si>
    <t> The rest of South America</t>
  </si>
  <si>
    <t> Oceania</t>
  </si>
  <si>
    <t> Australia</t>
  </si>
  <si>
    <t> The rest of Oceania</t>
  </si>
  <si>
    <t xml:space="preserve"> Serbia</t>
  </si>
  <si>
    <t xml:space="preserve">North and Central America, total </t>
  </si>
  <si>
    <t xml:space="preserve">  Rest of South America</t>
  </si>
  <si>
    <t>6.9</t>
  </si>
  <si>
    <t xml:space="preserve"> Rest of North and Central America</t>
  </si>
  <si>
    <t xml:space="preserve"> Bosnia-Herzegovina</t>
  </si>
  <si>
    <t>1.11.1970</t>
  </si>
  <si>
    <t>1.11.'1980</t>
  </si>
  <si>
    <t>1.11.1990</t>
  </si>
  <si>
    <t>1.11.2000</t>
  </si>
  <si>
    <t>1.1.2005</t>
  </si>
  <si>
    <t>1.1.2006</t>
  </si>
  <si>
    <t>Foreign countries</t>
  </si>
  <si>
    <t>Netherlands</t>
  </si>
  <si>
    <t>..</t>
  </si>
  <si>
    <t>Iran</t>
  </si>
  <si>
    <t>South Korea</t>
  </si>
  <si>
    <t>Colombia</t>
  </si>
  <si>
    <t>The total population</t>
  </si>
  <si>
    <t>With immigrant background, total</t>
  </si>
  <si>
    <t>Asia incl. Turkey</t>
  </si>
  <si>
    <t>South- and Central America</t>
  </si>
  <si>
    <t>North America, Oceania</t>
  </si>
  <si>
    <t>Country of birth of parents</t>
  </si>
  <si>
    <t>Both parents born in Norway</t>
  </si>
  <si>
    <t>Both parents born abroad</t>
  </si>
  <si>
    <t>One parent born abroad</t>
  </si>
  <si>
    <r>
      <t xml:space="preserve">  Serbia and Montenegro </t>
    </r>
    <r>
      <rPr>
        <vertAlign val="superscript"/>
        <sz val="8"/>
        <rFont val="Arial"/>
        <family val="2"/>
      </rPr>
      <t>2</t>
    </r>
    <r>
      <rPr>
        <sz val="8"/>
        <rFont val="Arial"/>
        <family val="2"/>
      </rPr>
      <t xml:space="preserve"> </t>
    </r>
  </si>
  <si>
    <r>
      <t xml:space="preserve"> </t>
    </r>
    <r>
      <rPr>
        <vertAlign val="superscript"/>
        <sz val="8"/>
        <rFont val="Arial"/>
        <family val="2"/>
      </rPr>
      <t>1</t>
    </r>
    <r>
      <rPr>
        <sz val="8"/>
        <rFont val="Arial"/>
        <family val="2"/>
      </rPr>
      <t xml:space="preserve"> Country of birth of the mother, if she is born abroad, else country of birth of the father.</t>
    </r>
  </si>
  <si>
    <r>
      <t xml:space="preserve"> </t>
    </r>
    <r>
      <rPr>
        <vertAlign val="superscript"/>
        <sz val="8"/>
        <rFont val="Arial"/>
        <family val="2"/>
      </rPr>
      <t>2</t>
    </r>
    <r>
      <rPr>
        <sz val="8"/>
        <rFont val="Arial"/>
        <family val="2"/>
      </rPr>
      <t xml:space="preserve"> Earlier referred to as Yugoslavia.</t>
    </r>
  </si>
  <si>
    <t>Previous nationality</t>
  </si>
  <si>
    <t>Number of nationals in Norway 1.1.2009</t>
  </si>
  <si>
    <t xml:space="preserve">Obtained Norwegian nationality in 2009 </t>
  </si>
  <si>
    <t>Stayed longer than 7 years</t>
  </si>
  <si>
    <t>Per cent of 7+</t>
  </si>
  <si>
    <t>Bosnia-Hercegovina</t>
  </si>
  <si>
    <t>Ethiopia</t>
  </si>
  <si>
    <t>Labour</t>
  </si>
  <si>
    <t>Family, total</t>
  </si>
  <si>
    <t>Family</t>
  </si>
  <si>
    <t>Education, total</t>
  </si>
  <si>
    <t>Education</t>
  </si>
  <si>
    <t>Other</t>
  </si>
  <si>
    <t>Family reunification</t>
  </si>
  <si>
    <t>Family establishment</t>
  </si>
  <si>
    <t>Training</t>
  </si>
  <si>
    <t>Au pair</t>
  </si>
  <si>
    <t>Year of immigration</t>
  </si>
  <si>
    <t>with person with refugee background</t>
  </si>
  <si>
    <t>with others</t>
  </si>
  <si>
    <t>with immigrant</t>
  </si>
  <si>
    <t>with norwegian born to immigrant parents</t>
  </si>
  <si>
    <t>with the rest of the population</t>
  </si>
  <si>
    <t>Resettlement refugees</t>
  </si>
  <si>
    <t>Having applied for asylum and been granted stay on humanitarian grounds and protection</t>
  </si>
  <si>
    <t xml:space="preserve">I alt   </t>
  </si>
  <si>
    <r>
      <t>1</t>
    </r>
    <r>
      <rPr>
        <sz val="8"/>
        <rFont val="Arial"/>
        <family val="2"/>
      </rPr>
      <t xml:space="preserve"> First time immigrations by immigrants (born abroad to foreign-born parents) with non-Nordic citizenship.</t>
    </r>
  </si>
  <si>
    <t>Refugees, total</t>
  </si>
  <si>
    <r>
      <t>1</t>
    </r>
    <r>
      <rPr>
        <sz val="8"/>
        <rFont val="Arial"/>
        <family val="2"/>
      </rPr>
      <t xml:space="preserve"> Marriages where husband was resident in Norway. After the new Marriage Act in 2009, husband/oldest spouse was resident in Norway.</t>
    </r>
  </si>
  <si>
    <t>On 1 January 2009 the Marriage Act was changed in such a way that two persons of the same sex may marry. Simultaneously, partnerships can no longer be contracted. Persons already in a partnership can change their partnership to a marriage.</t>
  </si>
  <si>
    <t>Wives</t>
  </si>
  <si>
    <r>
      <t>2</t>
    </r>
    <r>
      <rPr>
        <sz val="8"/>
        <rFont val="Arial"/>
        <family val="2"/>
      </rPr>
      <t xml:space="preserve"> From 2009 are marriages between same sex included.</t>
    </r>
  </si>
  <si>
    <t>Husband/oldest spouse</t>
  </si>
  <si>
    <t>Wives/youngest spouse</t>
  </si>
  <si>
    <t>Immigrants with country background from:</t>
  </si>
  <si>
    <t>Europe: EU and EØS-countries</t>
  </si>
  <si>
    <r>
      <t xml:space="preserve">Rest of the population </t>
    </r>
    <r>
      <rPr>
        <vertAlign val="superscript"/>
        <sz val="8"/>
        <rFont val="Arial"/>
        <family val="2"/>
      </rPr>
      <t>2</t>
    </r>
  </si>
  <si>
    <r>
      <t>1</t>
    </r>
    <r>
      <rPr>
        <sz val="8"/>
        <rFont val="Arial"/>
        <family val="2"/>
      </rPr>
      <t xml:space="preserve"> Country background is one's own, mother's or father's country of birth (if foreign born), for persons foreign born or with to foreign born parents, else it is Norway. Foreign country background is for immigrants, only.</t>
    </r>
  </si>
  <si>
    <r>
      <t>2</t>
    </r>
    <r>
      <rPr>
        <sz val="8"/>
        <rFont val="Arial"/>
        <family val="2"/>
      </rPr>
      <t xml:space="preserve"> The group includes Norwegian-born persons with two Norwegian-born parents, Norwegian-born persons with foreign born parents, foreign born persons with one Norwegian-born parent, Norwegian-born persons with one foreign-born parent and foregin-born persons with two Norwegian-born parents. </t>
    </r>
  </si>
  <si>
    <r>
      <t>1</t>
    </r>
    <r>
      <rPr>
        <sz val="8"/>
        <rFont val="Arial"/>
        <family val="2"/>
      </rPr>
      <t xml:space="preserve"> According to the residence of the husband at the time of divorce.</t>
    </r>
  </si>
  <si>
    <r>
      <t xml:space="preserve">Total </t>
    </r>
    <r>
      <rPr>
        <b/>
        <vertAlign val="superscript"/>
        <sz val="8"/>
        <rFont val="Arial"/>
        <family val="2"/>
      </rPr>
      <t>2</t>
    </r>
  </si>
  <si>
    <t>The rest of South America</t>
  </si>
  <si>
    <t>The rest of North and Central America</t>
  </si>
  <si>
    <t>Canada</t>
  </si>
  <si>
    <t>Peru</t>
  </si>
  <si>
    <t>Australia</t>
  </si>
  <si>
    <t>The rest of Oceania</t>
  </si>
  <si>
    <t>Europe</t>
  </si>
  <si>
    <t>Iceland</t>
  </si>
  <si>
    <t>Estonia</t>
  </si>
  <si>
    <t>Croatia</t>
  </si>
  <si>
    <t>Italy</t>
  </si>
  <si>
    <t>Latvia</t>
  </si>
  <si>
    <t>Portugal</t>
  </si>
  <si>
    <t>Switzerland</t>
  </si>
  <si>
    <t>Hungary</t>
  </si>
  <si>
    <t>Macedonia</t>
  </si>
  <si>
    <t>Slovakia</t>
  </si>
  <si>
    <t>Czech Republic</t>
  </si>
  <si>
    <t>Serbia</t>
  </si>
  <si>
    <t>Kosovo</t>
  </si>
  <si>
    <t>The rest of Europe</t>
  </si>
  <si>
    <t>Algeria</t>
  </si>
  <si>
    <t>Burundi</t>
  </si>
  <si>
    <t>Eritrea</t>
  </si>
  <si>
    <t>Gambia</t>
  </si>
  <si>
    <t>Ghana</t>
  </si>
  <si>
    <t>Kenya</t>
  </si>
  <si>
    <t>Congo</t>
  </si>
  <si>
    <t>Liberia</t>
  </si>
  <si>
    <t>Nigeria</t>
  </si>
  <si>
    <t>Sudan</t>
  </si>
  <si>
    <t>Tunisia</t>
  </si>
  <si>
    <t>The rest of Africa</t>
  </si>
  <si>
    <t>Asia included Turkey</t>
  </si>
  <si>
    <t>Burma</t>
  </si>
  <si>
    <t>Indonesia</t>
  </si>
  <si>
    <t>Lebanon</t>
  </si>
  <si>
    <t>Palestinian Territory</t>
  </si>
  <si>
    <t>Syria</t>
  </si>
  <si>
    <t>Vietnam</t>
  </si>
  <si>
    <t>The rest of Asia</t>
  </si>
  <si>
    <r>
      <t>2</t>
    </r>
    <r>
      <rPr>
        <sz val="8"/>
        <rFont val="Arial"/>
        <family val="2"/>
      </rPr>
      <t xml:space="preserve"> From 2009 are marriages between same sex included</t>
    </r>
  </si>
  <si>
    <r>
      <t>2</t>
    </r>
    <r>
      <rPr>
        <sz val="8"/>
        <rFont val="Arial"/>
        <family val="2"/>
      </rPr>
      <t xml:space="preserve"> Totals comprise divorces where the husband was a resident of Norway. Earlier were also occasions were the husband was resident abroad included.</t>
    </r>
  </si>
  <si>
    <r>
      <t xml:space="preserve">Table A 12.1. Married couples </t>
    </r>
    <r>
      <rPr>
        <b/>
        <vertAlign val="superscript"/>
        <sz val="8"/>
        <rFont val="Arial"/>
        <family val="2"/>
      </rPr>
      <t>1</t>
    </r>
    <r>
      <rPr>
        <b/>
        <sz val="8"/>
        <rFont val="Arial"/>
        <family val="2"/>
      </rPr>
      <t xml:space="preserve">  by country of birth of the spouses. 1 January 2010 </t>
    </r>
    <r>
      <rPr>
        <b/>
        <vertAlign val="superscript"/>
        <sz val="8"/>
        <rFont val="Arial"/>
        <family val="2"/>
      </rPr>
      <t>2</t>
    </r>
  </si>
  <si>
    <r>
      <t xml:space="preserve">Table A12.2 Married couples </t>
    </r>
    <r>
      <rPr>
        <b/>
        <vertAlign val="superscript"/>
        <sz val="8"/>
        <rFont val="Arial"/>
        <family val="2"/>
      </rPr>
      <t>1</t>
    </r>
    <r>
      <rPr>
        <b/>
        <sz val="8"/>
        <rFont val="Arial"/>
        <family val="2"/>
      </rPr>
      <t xml:space="preserve">  by country background of the spouses. 1 January 2010 </t>
    </r>
    <r>
      <rPr>
        <b/>
        <vertAlign val="superscript"/>
        <sz val="8"/>
        <rFont val="Arial"/>
        <family val="2"/>
      </rPr>
      <t>2</t>
    </r>
  </si>
  <si>
    <r>
      <t xml:space="preserve">Table A13.1 Marriages ¹   in 2009 </t>
    </r>
    <r>
      <rPr>
        <b/>
        <vertAlign val="superscript"/>
        <sz val="8"/>
        <rFont val="Arial"/>
        <family val="2"/>
      </rPr>
      <t>2</t>
    </r>
    <r>
      <rPr>
        <b/>
        <sz val="8"/>
        <rFont val="Arial"/>
        <family val="2"/>
      </rPr>
      <t xml:space="preserve">  by nationality of bride and bridegroom</t>
    </r>
  </si>
  <si>
    <r>
      <t xml:space="preserve">Table A13.2 Marriages ¹  in 2009 </t>
    </r>
    <r>
      <rPr>
        <b/>
        <vertAlign val="superscript"/>
        <sz val="8"/>
        <rFont val="Arial"/>
        <family val="2"/>
      </rPr>
      <t>2</t>
    </r>
    <r>
      <rPr>
        <b/>
        <sz val="8"/>
        <rFont val="Arial"/>
        <family val="2"/>
      </rPr>
      <t xml:space="preserve">  by country background of bride and bridegroom</t>
    </r>
  </si>
  <si>
    <t>Table A14.1 Divorces ¹  by nationality of bride and bridegroom. 2009</t>
  </si>
  <si>
    <t>Table A14.2 Divorces ¹ by country background of bride and bridegroom. 2009</t>
  </si>
  <si>
    <t>Table A15. Population by citizenship. 1 January. 1986-2010</t>
  </si>
  <si>
    <t>Table A16. Immigrants and Norwegian born to immigrant parents. 1 January 2010</t>
  </si>
  <si>
    <t>Table A16m. Immigrants and Norwegian born to immigrant parents. Males. 1 January 2010</t>
  </si>
  <si>
    <t>Table A16f. Immigrants and Norwegian born to immigrant parents. Females. 1 January 2010</t>
  </si>
  <si>
    <t>Table A17 . Immigrants and Norwegian born to immigrant parents, by country of origin. 1 January. 1986-2010</t>
  </si>
  <si>
    <t>Table A17_1 . Immigrants by country of origin per 1 January. 1986-2010</t>
  </si>
  <si>
    <t xml:space="preserve">Table A17_2 . Norwegian born to immigrant parents, by country of origin per 1 January.  1986-2010  </t>
  </si>
  <si>
    <t>Table A18. Population by country of birth. 1970, 1980, 1990, 2000, 2005-2010</t>
  </si>
  <si>
    <r>
      <t xml:space="preserve">Table A19. Total fertility rate (TFR) by country background </t>
    </r>
    <r>
      <rPr>
        <b/>
        <vertAlign val="superscript"/>
        <sz val="8"/>
        <rFont val="Arial"/>
        <family val="2"/>
      </rPr>
      <t>1</t>
    </r>
    <r>
      <rPr>
        <b/>
        <sz val="8"/>
        <rFont val="Arial"/>
        <family val="2"/>
      </rPr>
      <t xml:space="preserve"> </t>
    </r>
  </si>
  <si>
    <r>
      <t xml:space="preserve">Table A20. Children born 2000-2009 by country of birth of the parents </t>
    </r>
    <r>
      <rPr>
        <b/>
        <vertAlign val="superscript"/>
        <sz val="8"/>
        <rFont val="Arial"/>
        <family val="2"/>
      </rPr>
      <t>1</t>
    </r>
  </si>
  <si>
    <t>Table A21. Naturalisations by previous nationality. 1986-2009</t>
  </si>
  <si>
    <t>Table A22. Naturalisations, per cent of number of persons having stayed in Norway longer  than seven years. Selected nationalities. 2009</t>
  </si>
  <si>
    <t>Work</t>
  </si>
  <si>
    <t>Note. Both staus change to permanent and non-permanent permits. Only students, not trainees or au pairs.</t>
  </si>
  <si>
    <t>Refugees</t>
  </si>
  <si>
    <r>
      <t>Without reason for immigration</t>
    </r>
    <r>
      <rPr>
        <vertAlign val="superscript"/>
        <sz val="8"/>
        <rFont val="Arial"/>
        <family val="2"/>
      </rPr>
      <t>3</t>
    </r>
  </si>
  <si>
    <r>
      <t>Having applied for and received political asylum</t>
    </r>
    <r>
      <rPr>
        <vertAlign val="superscript"/>
        <sz val="8"/>
        <rFont val="Arial"/>
        <family val="2"/>
      </rPr>
      <t>2</t>
    </r>
  </si>
  <si>
    <r>
      <t>2</t>
    </r>
    <r>
      <rPr>
        <sz val="8"/>
        <rFont val="Arial"/>
        <family val="2"/>
      </rPr>
      <t xml:space="preserve"> From 2009 the group "having applied for and received political asylum" also includes persons granted stay on humanitarian ground and protection.</t>
    </r>
  </si>
  <si>
    <r>
      <t>3</t>
    </r>
    <r>
      <rPr>
        <sz val="8"/>
        <rFont val="Arial"/>
        <family val="2"/>
      </rPr>
      <t xml:space="preserve"> 3190 persons from an EU/EEA/EFTA country have a unknown reason for immigration due to the new registration rule. For more information about right of residence in Norway for EU/EEA/EFTA nationals: http://www.udi.no/.</t>
    </r>
  </si>
  <si>
    <r>
      <t>Table A23. Immigrations</t>
    </r>
    <r>
      <rPr>
        <b/>
        <vertAlign val="superscript"/>
        <sz val="8"/>
        <rFont val="Arial"/>
        <family val="2"/>
      </rPr>
      <t>1</t>
    </r>
    <r>
      <rPr>
        <b/>
        <sz val="8"/>
        <rFont val="Arial"/>
        <family val="2"/>
      </rPr>
      <t xml:space="preserve"> by reason for immigration and year of immigration. 1990-2009</t>
    </r>
  </si>
  <si>
    <t>Table A28  Number of foreign students who changed their status by year of status change and type of permit</t>
  </si>
  <si>
    <t>Table A24. Employed 1) by region of birth and age. Per cent of persons aged 15-74 years in each group .  4th. quarter 2009</t>
  </si>
  <si>
    <t>Employed in total</t>
  </si>
  <si>
    <t>Employed who are immigrants</t>
  </si>
  <si>
    <t>Year, Age</t>
  </si>
  <si>
    <t>Nordic countries</t>
  </si>
  <si>
    <t>EU countries in Eastern Europe</t>
  </si>
  <si>
    <t>Eastern  Europe else</t>
  </si>
  <si>
    <t>North-America and Oceania</t>
  </si>
  <si>
    <t>Asia 2)</t>
  </si>
  <si>
    <t>Latin-America</t>
  </si>
  <si>
    <t>In total</t>
  </si>
  <si>
    <t>15-24 years</t>
  </si>
  <si>
    <t>25-39 years</t>
  </si>
  <si>
    <t>40-54 years</t>
  </si>
  <si>
    <t>55-74 years</t>
  </si>
  <si>
    <t>1) Self-employed included</t>
  </si>
  <si>
    <t xml:space="preserve"> 2) Turkey included.</t>
  </si>
  <si>
    <t>Source: Statistics Norway, 2009</t>
  </si>
  <si>
    <t xml:space="preserve">Table A25. Employed persons 1) of age 15-74 by region of birth, number of years of residence in Norway,  </t>
  </si>
  <si>
    <t xml:space="preserve">               sex and age. Per cent of total number of persons aged 15-74 in each group.  4th. quarter 2009</t>
  </si>
  <si>
    <t xml:space="preserve">           </t>
  </si>
  <si>
    <t>Sex,
Number of years
of residence in Norway,
Age</t>
  </si>
  <si>
    <t>Employed
in total</t>
  </si>
  <si>
    <t>MALES</t>
  </si>
  <si>
    <t>25-54 years</t>
  </si>
  <si>
    <t>Stayed less than
4 years</t>
  </si>
  <si>
    <t>Stayed 4-6 years</t>
  </si>
  <si>
    <t>Stayed 7 years
and more</t>
  </si>
  <si>
    <t>FEMALES</t>
  </si>
  <si>
    <t>Table A26. Unemployment rate (persons 16-74 years of age) by region of birth, sex and number of years of</t>
  </si>
  <si>
    <t xml:space="preserve">                 residence in Norway.  Per cent of total number of persons aged 15-74  in each group.</t>
  </si>
  <si>
    <t xml:space="preserve">                 4th. quarter 2009.</t>
  </si>
  <si>
    <t>Sex,
Number of year of residence in Norway</t>
  </si>
  <si>
    <t>Registered unemployed
in total</t>
  </si>
  <si>
    <t>Registered unemployed immigrants</t>
  </si>
  <si>
    <t>The Nordic countries</t>
  </si>
  <si>
    <t>Rest of Western
Europe</t>
  </si>
  <si>
    <t>Asia 1)</t>
  </si>
  <si>
    <t>Stayed less than 
4 years</t>
  </si>
  <si>
    <t>Stayed 7 years 
and more</t>
  </si>
  <si>
    <t>Males</t>
  </si>
  <si>
    <t>Females</t>
  </si>
  <si>
    <t>1) Turkey included</t>
  </si>
  <si>
    <t xml:space="preserve"> Total</t>
  </si>
  <si>
    <t>15-19 years</t>
  </si>
  <si>
    <t xml:space="preserve">20-24 years  </t>
  </si>
  <si>
    <t xml:space="preserve">25-29 years  </t>
  </si>
  <si>
    <t>30 years and more</t>
  </si>
  <si>
    <t>Absolute figures</t>
  </si>
  <si>
    <t>Immigrants, total</t>
  </si>
  <si>
    <t xml:space="preserve"> Western Europe else</t>
  </si>
  <si>
    <t xml:space="preserve"> EU countries in Eastern Europe</t>
  </si>
  <si>
    <t>Eastern Europe else</t>
  </si>
  <si>
    <t>North America and Oceania</t>
  </si>
  <si>
    <t xml:space="preserve">Asia#1 </t>
  </si>
  <si>
    <t>South and Central America</t>
  </si>
  <si>
    <t xml:space="preserve"> Norwegian born by immigrant parents, total#2 </t>
  </si>
  <si>
    <t xml:space="preserve"> South and Central America</t>
  </si>
  <si>
    <t>Per cent</t>
  </si>
  <si>
    <t>#1 Including Turkey.</t>
  </si>
  <si>
    <t>#2 By mothers native country.</t>
  </si>
  <si>
    <r>
      <t xml:space="preserve">A27f Employed </t>
    </r>
    <r>
      <rPr>
        <b/>
        <i/>
        <sz val="8"/>
        <rFont val="Arial"/>
        <family val="2"/>
      </rPr>
      <t>females</t>
    </r>
    <r>
      <rPr>
        <b/>
        <sz val="8"/>
        <rFont val="Arial"/>
        <family val="2"/>
      </rPr>
      <t xml:space="preserve"> by immigrant background, region of birth and age. Q4 2009. Absolute figures and in per cent of persons in total in each group</t>
    </r>
  </si>
  <si>
    <r>
      <t xml:space="preserve">A27m Employed </t>
    </r>
    <r>
      <rPr>
        <b/>
        <i/>
        <sz val="8"/>
        <rFont val="Arial"/>
        <family val="2"/>
      </rPr>
      <t xml:space="preserve">males </t>
    </r>
    <r>
      <rPr>
        <b/>
        <sz val="8"/>
        <rFont val="Arial"/>
        <family val="2"/>
      </rPr>
      <t>by immigrant background, region of birth and age. Q4 2009. Absolute figures and in per cent of persons in total in each group</t>
    </r>
  </si>
  <si>
    <t>Family formation (marriage,partnership ..)</t>
  </si>
  <si>
    <t>281*</t>
  </si>
  <si>
    <t>* The high number of "others" for 2009 mainly represents students who have changed their permit to an EEA-registration. Most of these registrations are based on confirmations of admission to an approved institution of education or an offer of employment.</t>
  </si>
  <si>
    <r>
      <t xml:space="preserve">A27 Employed </t>
    </r>
    <r>
      <rPr>
        <b/>
        <i/>
        <sz val="8"/>
        <rFont val="Arial"/>
        <family val="2"/>
      </rPr>
      <t xml:space="preserve">in total </t>
    </r>
    <r>
      <rPr>
        <b/>
        <sz val="8"/>
        <rFont val="Arial"/>
        <family val="2"/>
      </rPr>
      <t>by immigrant background, region of birth and age. Q4 2009. Absolute figures and in per cent of persons in total in each group</t>
    </r>
  </si>
  <si>
    <t>ANNEX A</t>
  </si>
</sst>
</file>

<file path=xl/styles.xml><?xml version="1.0" encoding="utf-8"?>
<styleSheet xmlns="http://schemas.openxmlformats.org/spreadsheetml/2006/main">
  <numFmts count="3">
    <numFmt numFmtId="164" formatCode="_(&quot;kr&quot;\ * #,##0.00_);_(&quot;kr&quot;\ * \(#,##0.00\);_(&quot;kr&quot;\ * &quot;-&quot;??_);_(@_)"/>
    <numFmt numFmtId="165" formatCode="#,##0.0"/>
    <numFmt numFmtId="166" formatCode="d/m/yyyy;@"/>
  </numFmts>
  <fonts count="30">
    <font>
      <sz val="8"/>
      <name val="Arial"/>
    </font>
    <font>
      <sz val="8"/>
      <name val="Arial"/>
      <family val="2"/>
    </font>
    <font>
      <sz val="8"/>
      <name val="Arial"/>
      <family val="2"/>
    </font>
    <font>
      <b/>
      <sz val="8"/>
      <name val="Arial"/>
      <family val="2"/>
    </font>
    <font>
      <vertAlign val="superscript"/>
      <sz val="8"/>
      <name val="Arial"/>
      <family val="2"/>
    </font>
    <font>
      <b/>
      <sz val="8"/>
      <name val="Frutiger-Light"/>
    </font>
    <font>
      <b/>
      <sz val="8"/>
      <name val="Arial"/>
      <family val="2"/>
    </font>
    <font>
      <b/>
      <sz val="8"/>
      <color indexed="8"/>
      <name val="Arial"/>
      <family val="2"/>
    </font>
    <font>
      <b/>
      <sz val="10"/>
      <name val="Arial"/>
      <family val="2"/>
    </font>
    <font>
      <sz val="10"/>
      <color indexed="8"/>
      <name val="Arial"/>
      <family val="2"/>
    </font>
    <font>
      <sz val="8"/>
      <color indexed="8"/>
      <name val="Arial"/>
      <family val="2"/>
    </font>
    <font>
      <sz val="8"/>
      <color indexed="18"/>
      <name val="Arial"/>
      <family val="2"/>
    </font>
    <font>
      <b/>
      <sz val="10"/>
      <color indexed="8"/>
      <name val="Arial"/>
      <family val="2"/>
    </font>
    <font>
      <sz val="10"/>
      <name val="Arial"/>
      <family val="2"/>
    </font>
    <font>
      <sz val="10"/>
      <name val="Arial"/>
      <family val="2"/>
    </font>
    <font>
      <sz val="12"/>
      <color indexed="18"/>
      <name val="Arial"/>
      <family val="2"/>
    </font>
    <font>
      <b/>
      <vertAlign val="superscript"/>
      <sz val="8"/>
      <name val="Arial"/>
      <family val="2"/>
    </font>
    <font>
      <sz val="8"/>
      <color indexed="8"/>
      <name val="Arial"/>
      <family val="2"/>
    </font>
    <font>
      <b/>
      <sz val="8"/>
      <color indexed="8"/>
      <name val="Arial"/>
      <family val="2"/>
    </font>
    <font>
      <sz val="10"/>
      <color indexed="8"/>
      <name val="Arial"/>
      <family val="2"/>
    </font>
    <font>
      <sz val="8"/>
      <name val="Arial"/>
      <family val="2"/>
    </font>
    <font>
      <sz val="12"/>
      <name val="Arial"/>
      <family val="2"/>
    </font>
    <font>
      <b/>
      <sz val="10"/>
      <color theme="1"/>
      <name val="Arial"/>
      <family val="2"/>
    </font>
    <font>
      <sz val="8"/>
      <name val="Arial"/>
      <family val="2"/>
    </font>
    <font>
      <b/>
      <sz val="8"/>
      <name val="Arial"/>
      <family val="2"/>
    </font>
    <font>
      <sz val="6"/>
      <name val="Courier New"/>
      <family val="3"/>
    </font>
    <font>
      <sz val="11"/>
      <name val="Times New Roman"/>
      <family val="1"/>
    </font>
    <font>
      <b/>
      <i/>
      <sz val="8"/>
      <name val="Arial"/>
      <family val="2"/>
    </font>
    <font>
      <i/>
      <sz val="8"/>
      <name val="Arial"/>
      <family val="2"/>
    </font>
    <font>
      <b/>
      <i/>
      <sz val="12"/>
      <name val="Arial"/>
      <family val="2"/>
    </font>
  </fonts>
  <fills count="3">
    <fill>
      <patternFill patternType="none"/>
    </fill>
    <fill>
      <patternFill patternType="gray125"/>
    </fill>
    <fill>
      <patternFill patternType="solid">
        <fgColor indexed="9"/>
        <bgColor indexed="64"/>
      </patternFill>
    </fill>
  </fills>
  <borders count="18">
    <border>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s>
  <cellStyleXfs count="33">
    <xf numFmtId="0" fontId="0" fillId="0" borderId="0" applyBorder="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4" fontId="1" fillId="0" borderId="0" applyFont="0" applyFill="0" applyBorder="0" applyAlignment="0" applyProtection="0"/>
  </cellStyleXfs>
  <cellXfs count="1193">
    <xf numFmtId="0" fontId="0" fillId="0" borderId="0" xfId="0"/>
    <xf numFmtId="0" fontId="2" fillId="0" borderId="0" xfId="0" applyFont="1"/>
    <xf numFmtId="0" fontId="2" fillId="0" borderId="0" xfId="0" applyFont="1" applyAlignment="1">
      <alignment horizontal="right"/>
    </xf>
    <xf numFmtId="0" fontId="2" fillId="0" borderId="0" xfId="0" applyFont="1" applyBorder="1"/>
    <xf numFmtId="0" fontId="2" fillId="0" borderId="0" xfId="0" applyFont="1" applyBorder="1" applyAlignment="1">
      <alignment horizontal="right"/>
    </xf>
    <xf numFmtId="0" fontId="2" fillId="0" borderId="0" xfId="0" applyFont="1" applyBorder="1" applyAlignment="1"/>
    <xf numFmtId="0" fontId="2" fillId="0" borderId="1" xfId="0" applyFont="1" applyBorder="1"/>
    <xf numFmtId="14" fontId="2" fillId="0" borderId="1" xfId="0" quotePrefix="1" applyNumberFormat="1" applyFont="1" applyBorder="1" applyAlignment="1">
      <alignment horizontal="right"/>
    </xf>
    <xf numFmtId="14" fontId="2" fillId="0" borderId="1" xfId="0" applyNumberFormat="1" applyFont="1" applyBorder="1" applyAlignment="1">
      <alignment horizontal="right"/>
    </xf>
    <xf numFmtId="0" fontId="2" fillId="0" borderId="1" xfId="0" applyFont="1" applyBorder="1" applyAlignment="1">
      <alignment horizontal="right"/>
    </xf>
    <xf numFmtId="0" fontId="2" fillId="0" borderId="0" xfId="0" applyFont="1" applyAlignment="1">
      <alignment horizontal="right" wrapText="1"/>
    </xf>
    <xf numFmtId="3" fontId="2" fillId="0" borderId="0" xfId="0" applyNumberFormat="1" applyFont="1" applyBorder="1" applyAlignment="1">
      <alignment horizontal="right"/>
    </xf>
    <xf numFmtId="3" fontId="2" fillId="0" borderId="0" xfId="0" applyNumberFormat="1" applyFont="1" applyAlignment="1">
      <alignment horizontal="right"/>
    </xf>
    <xf numFmtId="165" fontId="2" fillId="0" borderId="0" xfId="0" applyNumberFormat="1" applyFont="1" applyFill="1" applyBorder="1" applyAlignment="1">
      <alignment horizontal="right"/>
    </xf>
    <xf numFmtId="0" fontId="2" fillId="0" borderId="0" xfId="0" applyFont="1" applyBorder="1" applyAlignment="1">
      <alignment horizontal="right" wrapText="1"/>
    </xf>
    <xf numFmtId="0" fontId="3" fillId="0" borderId="0" xfId="0" applyFont="1" applyBorder="1"/>
    <xf numFmtId="3" fontId="3" fillId="0" borderId="0" xfId="0" applyNumberFormat="1" applyFont="1" applyBorder="1" applyAlignment="1">
      <alignment horizontal="right"/>
    </xf>
    <xf numFmtId="165" fontId="3" fillId="0" borderId="0" xfId="0" applyNumberFormat="1" applyFont="1" applyFill="1" applyBorder="1" applyAlignment="1">
      <alignment horizontal="right"/>
    </xf>
    <xf numFmtId="3" fontId="2" fillId="0" borderId="0" xfId="0" applyNumberFormat="1" applyFont="1"/>
    <xf numFmtId="165" fontId="2" fillId="0" borderId="0" xfId="0" quotePrefix="1" applyNumberFormat="1" applyFont="1" applyFill="1" applyBorder="1" applyAlignment="1">
      <alignment horizontal="right"/>
    </xf>
    <xf numFmtId="0" fontId="2" fillId="0" borderId="2" xfId="0" applyFont="1" applyBorder="1"/>
    <xf numFmtId="3" fontId="2" fillId="0" borderId="2" xfId="0" applyNumberFormat="1" applyFont="1" applyBorder="1" applyAlignment="1">
      <alignment horizontal="right"/>
    </xf>
    <xf numFmtId="165" fontId="2" fillId="0" borderId="2" xfId="0" quotePrefix="1" applyNumberFormat="1" applyFont="1" applyFill="1" applyBorder="1" applyAlignment="1">
      <alignment horizontal="right"/>
    </xf>
    <xf numFmtId="0" fontId="2" fillId="0" borderId="0" xfId="0" applyFont="1" applyAlignment="1"/>
    <xf numFmtId="3" fontId="3" fillId="0" borderId="0" xfId="0" applyNumberFormat="1" applyFont="1" applyAlignment="1">
      <alignment horizontal="right"/>
    </xf>
    <xf numFmtId="3" fontId="3" fillId="0" borderId="0" xfId="0" applyNumberFormat="1" applyFont="1" applyBorder="1"/>
    <xf numFmtId="0" fontId="3" fillId="0" borderId="0" xfId="0" applyFont="1" applyBorder="1" applyAlignment="1">
      <alignment horizontal="right" wrapText="1"/>
    </xf>
    <xf numFmtId="0" fontId="2" fillId="0" borderId="2" xfId="0" applyFont="1" applyBorder="1" applyAlignment="1">
      <alignment horizontal="right" wrapText="1"/>
    </xf>
    <xf numFmtId="0" fontId="2" fillId="0" borderId="2" xfId="0" applyFont="1" applyBorder="1" applyAlignment="1">
      <alignment horizontal="right"/>
    </xf>
    <xf numFmtId="0" fontId="2" fillId="0" borderId="0" xfId="0" applyFont="1" applyBorder="1" applyAlignment="1">
      <alignment horizontal="left" wrapText="1"/>
    </xf>
    <xf numFmtId="0" fontId="2" fillId="0" borderId="0" xfId="0" quotePrefix="1" applyFont="1" applyBorder="1" applyAlignment="1">
      <alignment horizontal="right"/>
    </xf>
    <xf numFmtId="0" fontId="2" fillId="0" borderId="0" xfId="0" applyFont="1" applyFill="1" applyBorder="1" applyAlignment="1">
      <alignment horizontal="left" wrapText="1"/>
    </xf>
    <xf numFmtId="0" fontId="2" fillId="0" borderId="0" xfId="0" applyFont="1" applyBorder="1" applyAlignment="1">
      <alignment horizontal="left"/>
    </xf>
    <xf numFmtId="2" fontId="2" fillId="0" borderId="0" xfId="0" applyNumberFormat="1" applyFont="1" applyBorder="1" applyAlignment="1">
      <alignment horizontal="right"/>
    </xf>
    <xf numFmtId="0" fontId="2" fillId="0" borderId="2" xfId="0" applyFont="1" applyFill="1" applyBorder="1" applyAlignment="1">
      <alignment horizontal="left"/>
    </xf>
    <xf numFmtId="0" fontId="2" fillId="0" borderId="2" xfId="0" applyNumberFormat="1" applyFont="1" applyFill="1" applyBorder="1" applyAlignment="1" applyProtection="1">
      <alignment horizontal="right" wrapText="1"/>
      <protection locked="0"/>
    </xf>
    <xf numFmtId="0" fontId="5" fillId="0" borderId="0" xfId="0" applyFont="1" applyBorder="1" applyAlignment="1" applyProtection="1">
      <alignment horizontal="left" vertical="top" wrapText="1"/>
      <protection locked="0"/>
    </xf>
    <xf numFmtId="0" fontId="6" fillId="0" borderId="0" xfId="0" applyFont="1" applyAlignment="1">
      <alignment horizontal="right"/>
    </xf>
    <xf numFmtId="3" fontId="3" fillId="0" borderId="0" xfId="0" applyNumberFormat="1" applyFont="1" applyFill="1" applyBorder="1" applyAlignment="1">
      <alignment horizontal="right"/>
    </xf>
    <xf numFmtId="3" fontId="3" fillId="0" borderId="0" xfId="0" applyNumberFormat="1" applyFont="1" applyBorder="1" applyAlignment="1" applyProtection="1">
      <alignment horizontal="right"/>
      <protection locked="0"/>
    </xf>
    <xf numFmtId="0" fontId="2" fillId="0" borderId="0" xfId="0" applyFont="1" applyBorder="1" applyAlignment="1" applyProtection="1">
      <alignment horizontal="left" vertical="top" wrapText="1"/>
      <protection locked="0"/>
    </xf>
    <xf numFmtId="0" fontId="1" fillId="0" borderId="0" xfId="0" applyFont="1" applyAlignment="1">
      <alignment horizontal="right"/>
    </xf>
    <xf numFmtId="49" fontId="2" fillId="0" borderId="0" xfId="0" applyNumberFormat="1" applyFont="1" applyFill="1" applyBorder="1" applyAlignment="1" applyProtection="1">
      <alignment horizontal="left" vertical="top" wrapText="1"/>
      <protection locked="0"/>
    </xf>
    <xf numFmtId="0" fontId="1" fillId="0" borderId="0" xfId="0" applyFont="1" applyAlignment="1">
      <alignment horizontal="right" wrapText="1"/>
    </xf>
    <xf numFmtId="49" fontId="2" fillId="0" borderId="0" xfId="0" applyNumberFormat="1" applyFont="1" applyFill="1" applyBorder="1" applyAlignment="1" applyProtection="1">
      <alignment horizontal="left" wrapText="1"/>
      <protection locked="0"/>
    </xf>
    <xf numFmtId="49" fontId="2" fillId="0" borderId="2" xfId="0" applyNumberFormat="1" applyFont="1" applyFill="1" applyBorder="1" applyAlignment="1" applyProtection="1">
      <alignment horizontal="left" wrapText="1"/>
      <protection locked="0"/>
    </xf>
    <xf numFmtId="0" fontId="2" fillId="0" borderId="3" xfId="0" applyFont="1" applyBorder="1"/>
    <xf numFmtId="3" fontId="0" fillId="0" borderId="0" xfId="0" applyNumberFormat="1" applyBorder="1"/>
    <xf numFmtId="3" fontId="8" fillId="0" borderId="0" xfId="0" applyNumberFormat="1" applyFont="1" applyBorder="1"/>
    <xf numFmtId="0" fontId="8" fillId="0" borderId="0" xfId="0" applyFont="1" applyBorder="1"/>
    <xf numFmtId="3" fontId="2" fillId="0" borderId="0" xfId="0" applyNumberFormat="1" applyFont="1" applyBorder="1"/>
    <xf numFmtId="0" fontId="0" fillId="0" borderId="0" xfId="0" applyBorder="1"/>
    <xf numFmtId="3" fontId="2" fillId="0" borderId="0" xfId="0" applyNumberFormat="1" applyFont="1" applyFill="1" applyBorder="1"/>
    <xf numFmtId="3" fontId="2" fillId="0" borderId="0" xfId="0" applyNumberFormat="1" applyFont="1" applyFill="1" applyBorder="1" applyAlignment="1">
      <alignment horizontal="right"/>
    </xf>
    <xf numFmtId="0" fontId="2" fillId="0" borderId="0" xfId="0" applyFont="1" applyBorder="1" applyAlignment="1">
      <alignment wrapText="1"/>
    </xf>
    <xf numFmtId="3" fontId="2" fillId="0" borderId="2" xfId="0" applyNumberFormat="1" applyFont="1" applyBorder="1"/>
    <xf numFmtId="3" fontId="0" fillId="0" borderId="0" xfId="0" applyNumberFormat="1"/>
    <xf numFmtId="0" fontId="13" fillId="0" borderId="0" xfId="14" applyFill="1"/>
    <xf numFmtId="0" fontId="2" fillId="0" borderId="3" xfId="14" applyFont="1" applyFill="1" applyBorder="1"/>
    <xf numFmtId="0" fontId="2" fillId="0" borderId="1" xfId="14" applyFont="1" applyFill="1" applyBorder="1" applyAlignment="1"/>
    <xf numFmtId="0" fontId="2" fillId="0" borderId="1" xfId="14" applyFont="1" applyFill="1" applyBorder="1" applyAlignment="1">
      <alignment horizontal="centerContinuous"/>
    </xf>
    <xf numFmtId="0" fontId="2" fillId="0" borderId="0" xfId="14" applyFont="1" applyFill="1" applyBorder="1"/>
    <xf numFmtId="0" fontId="2" fillId="0" borderId="1" xfId="14" applyFont="1" applyFill="1" applyBorder="1" applyAlignment="1">
      <alignment horizontal="center"/>
    </xf>
    <xf numFmtId="0" fontId="2" fillId="0" borderId="1" xfId="14" quotePrefix="1" applyFont="1" applyFill="1" applyBorder="1" applyAlignment="1">
      <alignment horizontal="center"/>
    </xf>
    <xf numFmtId="17" fontId="2" fillId="0" borderId="1" xfId="14" quotePrefix="1" applyNumberFormat="1" applyFont="1" applyFill="1" applyBorder="1" applyAlignment="1">
      <alignment horizontal="center"/>
    </xf>
    <xf numFmtId="0" fontId="13" fillId="0" borderId="0" xfId="14" applyFill="1" applyBorder="1"/>
    <xf numFmtId="0" fontId="3" fillId="0" borderId="3" xfId="14" applyFont="1" applyFill="1" applyBorder="1"/>
    <xf numFmtId="3" fontId="3" fillId="0" borderId="0" xfId="14" applyNumberFormat="1" applyFont="1" applyFill="1" applyBorder="1" applyAlignment="1">
      <alignment horizontal="right" vertical="top" wrapText="1"/>
    </xf>
    <xf numFmtId="0" fontId="12" fillId="0" borderId="0" xfId="14" applyFont="1" applyFill="1" applyBorder="1" applyAlignment="1">
      <alignment horizontal="left" vertical="top" wrapText="1"/>
    </xf>
    <xf numFmtId="0" fontId="8" fillId="0" borderId="0" xfId="14" applyFont="1"/>
    <xf numFmtId="0" fontId="3" fillId="0" borderId="0" xfId="14" applyFont="1" applyFill="1" applyBorder="1"/>
    <xf numFmtId="3" fontId="2" fillId="0" borderId="0" xfId="14" applyNumberFormat="1" applyFont="1" applyFill="1" applyBorder="1" applyAlignment="1">
      <alignment horizontal="right" vertical="top" wrapText="1"/>
    </xf>
    <xf numFmtId="0" fontId="9" fillId="0" borderId="0" xfId="14" applyFont="1" applyFill="1" applyBorder="1" applyAlignment="1">
      <alignment horizontal="left" vertical="top" wrapText="1"/>
    </xf>
    <xf numFmtId="0" fontId="13" fillId="0" borderId="0" xfId="14"/>
    <xf numFmtId="0" fontId="2" fillId="0" borderId="0" xfId="14" applyFont="1" applyFill="1" applyBorder="1" applyAlignment="1">
      <alignment horizontal="justify"/>
    </xf>
    <xf numFmtId="0" fontId="2" fillId="0" borderId="0" xfId="14" applyFont="1" applyFill="1" applyBorder="1" applyAlignment="1">
      <alignment horizontal="left" vertical="justify"/>
    </xf>
    <xf numFmtId="0" fontId="3" fillId="0" borderId="0" xfId="14" applyFont="1" applyFill="1" applyBorder="1" applyAlignment="1">
      <alignment horizontal="left" vertical="justify"/>
    </xf>
    <xf numFmtId="0" fontId="3" fillId="0" borderId="0" xfId="14" applyFont="1" applyFill="1" applyBorder="1" applyAlignment="1">
      <alignment horizontal="left" wrapText="1"/>
    </xf>
    <xf numFmtId="0" fontId="2" fillId="0" borderId="0" xfId="14" applyFont="1" applyFill="1" applyBorder="1" applyAlignment="1">
      <alignment horizontal="left" wrapText="1"/>
    </xf>
    <xf numFmtId="0" fontId="2" fillId="0" borderId="2" xfId="14" applyFont="1" applyFill="1" applyBorder="1"/>
    <xf numFmtId="3" fontId="2" fillId="0" borderId="2" xfId="14" applyNumberFormat="1" applyFont="1" applyFill="1" applyBorder="1" applyAlignment="1">
      <alignment horizontal="right" vertical="top" wrapText="1"/>
    </xf>
    <xf numFmtId="0" fontId="14" fillId="0" borderId="0" xfId="14" applyFont="1" applyFill="1" applyBorder="1"/>
    <xf numFmtId="3" fontId="10" fillId="0" borderId="0" xfId="14" applyNumberFormat="1" applyFont="1" applyFill="1" applyBorder="1" applyAlignment="1">
      <alignment horizontal="right" wrapText="1"/>
    </xf>
    <xf numFmtId="0" fontId="14" fillId="0" borderId="0" xfId="14" applyFont="1"/>
    <xf numFmtId="0" fontId="14" fillId="0" borderId="0" xfId="14" applyFont="1" applyAlignment="1">
      <alignment horizontal="right"/>
    </xf>
    <xf numFmtId="0" fontId="14" fillId="0" borderId="0" xfId="14" quotePrefix="1" applyFont="1" applyAlignment="1">
      <alignment horizontal="right"/>
    </xf>
    <xf numFmtId="0" fontId="13" fillId="0" borderId="0" xfId="13" applyBorder="1"/>
    <xf numFmtId="0" fontId="13" fillId="0" borderId="0" xfId="13"/>
    <xf numFmtId="0" fontId="2" fillId="0" borderId="3" xfId="13" applyFont="1" applyBorder="1"/>
    <xf numFmtId="0" fontId="2" fillId="0" borderId="3" xfId="13" applyFont="1" applyBorder="1" applyAlignment="1"/>
    <xf numFmtId="0" fontId="2" fillId="0" borderId="0" xfId="13" applyFont="1" applyBorder="1"/>
    <xf numFmtId="0" fontId="2" fillId="0" borderId="2" xfId="13" applyFont="1" applyBorder="1" applyAlignment="1">
      <alignment horizontal="right"/>
    </xf>
    <xf numFmtId="0" fontId="2" fillId="0" borderId="2" xfId="13" quotePrefix="1" applyFont="1" applyBorder="1" applyAlignment="1">
      <alignment horizontal="right"/>
    </xf>
    <xf numFmtId="17" fontId="2" fillId="0" borderId="2" xfId="13" quotePrefix="1" applyNumberFormat="1" applyFont="1" applyBorder="1" applyAlignment="1">
      <alignment horizontal="right"/>
    </xf>
    <xf numFmtId="0" fontId="7" fillId="0" borderId="3" xfId="13" applyFont="1" applyFill="1" applyBorder="1" applyAlignment="1">
      <alignment horizontal="left" vertical="top" wrapText="1"/>
    </xf>
    <xf numFmtId="0" fontId="8" fillId="0" borderId="0" xfId="13" applyFont="1" applyFill="1" applyBorder="1"/>
    <xf numFmtId="0" fontId="7" fillId="0" borderId="0" xfId="13" applyFont="1" applyFill="1" applyBorder="1" applyAlignment="1">
      <alignment horizontal="left" vertical="top" wrapText="1"/>
    </xf>
    <xf numFmtId="0" fontId="10" fillId="0" borderId="0" xfId="13" applyFont="1" applyFill="1" applyBorder="1" applyAlignment="1">
      <alignment horizontal="left" vertical="top" wrapText="1"/>
    </xf>
    <xf numFmtId="0" fontId="14" fillId="0" borderId="0" xfId="13" applyFont="1" applyFill="1" applyBorder="1"/>
    <xf numFmtId="0" fontId="14" fillId="2" borderId="0" xfId="13" applyFont="1" applyFill="1" applyBorder="1"/>
    <xf numFmtId="0" fontId="10" fillId="0" borderId="2" xfId="13" applyFont="1" applyFill="1" applyBorder="1" applyAlignment="1">
      <alignment horizontal="left" vertical="top" wrapText="1"/>
    </xf>
    <xf numFmtId="0" fontId="14" fillId="0" borderId="0" xfId="13" applyFont="1" applyAlignment="1"/>
    <xf numFmtId="0" fontId="9" fillId="0" borderId="0" xfId="13" applyFont="1" applyFill="1" applyBorder="1" applyAlignment="1">
      <alignment horizontal="left" vertical="top" wrapText="1"/>
    </xf>
    <xf numFmtId="0" fontId="14" fillId="0" borderId="0" xfId="13" applyFont="1"/>
    <xf numFmtId="0" fontId="14" fillId="0" borderId="0" xfId="13" quotePrefix="1" applyFont="1" applyAlignment="1"/>
    <xf numFmtId="0" fontId="12" fillId="0" borderId="0" xfId="13" applyFont="1" applyFill="1" applyBorder="1" applyAlignment="1">
      <alignment horizontal="left" vertical="top" wrapText="1"/>
    </xf>
    <xf numFmtId="0" fontId="13" fillId="0" borderId="0" xfId="15"/>
    <xf numFmtId="0" fontId="2" fillId="0" borderId="3" xfId="15" applyFont="1" applyBorder="1"/>
    <xf numFmtId="0" fontId="13" fillId="0" borderId="0" xfId="15" applyBorder="1"/>
    <xf numFmtId="0" fontId="2" fillId="0" borderId="0" xfId="15" applyFont="1" applyBorder="1"/>
    <xf numFmtId="0" fontId="2" fillId="0" borderId="0" xfId="15" applyFont="1" applyBorder="1" applyAlignment="1">
      <alignment horizontal="right" wrapText="1"/>
    </xf>
    <xf numFmtId="0" fontId="3" fillId="0" borderId="3" xfId="15" applyFont="1" applyBorder="1"/>
    <xf numFmtId="3" fontId="3" fillId="0" borderId="3" xfId="15" applyNumberFormat="1" applyFont="1" applyBorder="1" applyAlignment="1">
      <alignment horizontal="right"/>
    </xf>
    <xf numFmtId="3" fontId="3" fillId="0" borderId="3" xfId="15" applyNumberFormat="1" applyFont="1" applyBorder="1"/>
    <xf numFmtId="0" fontId="8" fillId="0" borderId="0" xfId="15" applyFont="1"/>
    <xf numFmtId="0" fontId="8" fillId="0" borderId="0" xfId="15" applyFont="1" applyBorder="1"/>
    <xf numFmtId="0" fontId="3" fillId="0" borderId="0" xfId="15" applyFont="1" applyBorder="1"/>
    <xf numFmtId="3" fontId="3" fillId="0" borderId="0" xfId="15" applyNumberFormat="1" applyFont="1" applyBorder="1" applyAlignment="1">
      <alignment horizontal="right"/>
    </xf>
    <xf numFmtId="3" fontId="3" fillId="0" borderId="0" xfId="15" applyNumberFormat="1" applyFont="1" applyBorder="1"/>
    <xf numFmtId="3" fontId="2" fillId="0" borderId="0" xfId="15" applyNumberFormat="1" applyFont="1" applyBorder="1" applyAlignment="1">
      <alignment horizontal="right"/>
    </xf>
    <xf numFmtId="3" fontId="2" fillId="0" borderId="0" xfId="15" applyNumberFormat="1" applyFont="1" applyBorder="1"/>
    <xf numFmtId="0" fontId="14" fillId="0" borderId="0" xfId="15" applyFont="1"/>
    <xf numFmtId="0" fontId="14" fillId="0" borderId="0" xfId="15" applyFont="1" applyBorder="1"/>
    <xf numFmtId="0" fontId="2" fillId="0" borderId="0" xfId="15" applyFont="1" applyBorder="1" applyAlignment="1">
      <alignment horizontal="justify"/>
    </xf>
    <xf numFmtId="0" fontId="2" fillId="0" borderId="0" xfId="15" applyFont="1" applyFill="1" applyBorder="1"/>
    <xf numFmtId="0" fontId="2" fillId="0" borderId="0" xfId="15" applyFont="1" applyBorder="1" applyAlignment="1">
      <alignment horizontal="left" vertical="justify"/>
    </xf>
    <xf numFmtId="0" fontId="3" fillId="0" borderId="0" xfId="15" applyFont="1" applyBorder="1" applyAlignment="1">
      <alignment horizontal="left" vertical="justify"/>
    </xf>
    <xf numFmtId="0" fontId="3" fillId="0" borderId="0" xfId="15" applyFont="1" applyBorder="1" applyAlignment="1">
      <alignment horizontal="left" wrapText="1"/>
    </xf>
    <xf numFmtId="0" fontId="2" fillId="0" borderId="0" xfId="15" applyFont="1" applyBorder="1" applyAlignment="1">
      <alignment wrapText="1"/>
    </xf>
    <xf numFmtId="0" fontId="3" fillId="0" borderId="0" xfId="15" applyFont="1" applyBorder="1" applyAlignment="1">
      <alignment wrapText="1"/>
    </xf>
    <xf numFmtId="0" fontId="2" fillId="0" borderId="0" xfId="15" applyFont="1" applyBorder="1" applyAlignment="1">
      <alignment horizontal="left" vertical="justify" wrapText="1"/>
    </xf>
    <xf numFmtId="0" fontId="2" fillId="0" borderId="2" xfId="15" applyFont="1" applyBorder="1"/>
    <xf numFmtId="1" fontId="14" fillId="0" borderId="0" xfId="15" applyNumberFormat="1" applyFont="1"/>
    <xf numFmtId="0" fontId="2" fillId="0" borderId="0" xfId="17" applyFont="1"/>
    <xf numFmtId="0" fontId="2" fillId="0" borderId="3" xfId="17" applyFont="1" applyBorder="1"/>
    <xf numFmtId="0" fontId="2" fillId="0" borderId="0" xfId="17" applyFont="1" applyBorder="1"/>
    <xf numFmtId="0" fontId="2" fillId="0" borderId="1" xfId="17" applyFont="1" applyBorder="1" applyAlignment="1">
      <alignment horizontal="right"/>
    </xf>
    <xf numFmtId="0" fontId="2" fillId="0" borderId="1" xfId="17" quotePrefix="1" applyFont="1" applyBorder="1" applyAlignment="1">
      <alignment horizontal="right"/>
    </xf>
    <xf numFmtId="17" fontId="2" fillId="0" borderId="1" xfId="17" quotePrefix="1" applyNumberFormat="1" applyFont="1" applyBorder="1" applyAlignment="1">
      <alignment horizontal="right"/>
    </xf>
    <xf numFmtId="0" fontId="3" fillId="0" borderId="3" xfId="17" applyFont="1" applyBorder="1"/>
    <xf numFmtId="0" fontId="7" fillId="0" borderId="0" xfId="17" applyFont="1" applyFill="1" applyBorder="1" applyAlignment="1">
      <alignment horizontal="left" vertical="top" wrapText="1"/>
    </xf>
    <xf numFmtId="0" fontId="7" fillId="0" borderId="0" xfId="17" applyFont="1" applyFill="1" applyBorder="1" applyAlignment="1">
      <alignment horizontal="right" wrapText="1"/>
    </xf>
    <xf numFmtId="0" fontId="3" fillId="0" borderId="0" xfId="17" applyFont="1" applyBorder="1"/>
    <xf numFmtId="0" fontId="10" fillId="0" borderId="0" xfId="17" applyFont="1" applyFill="1" applyBorder="1" applyAlignment="1">
      <alignment horizontal="left" vertical="top" wrapText="1"/>
    </xf>
    <xf numFmtId="0" fontId="10" fillId="0" borderId="0" xfId="17" applyFont="1" applyFill="1" applyBorder="1" applyAlignment="1">
      <alignment horizontal="right" wrapText="1"/>
    </xf>
    <xf numFmtId="0" fontId="2" fillId="0" borderId="0" xfId="17" applyFont="1" applyBorder="1" applyAlignment="1">
      <alignment horizontal="justify"/>
    </xf>
    <xf numFmtId="0" fontId="2" fillId="0" borderId="0" xfId="17" applyFont="1" applyFill="1" applyBorder="1"/>
    <xf numFmtId="0" fontId="2" fillId="0" borderId="0" xfId="17" applyFont="1" applyBorder="1" applyAlignment="1">
      <alignment horizontal="left" vertical="justify"/>
    </xf>
    <xf numFmtId="0" fontId="3" fillId="0" borderId="0" xfId="17" applyFont="1" applyBorder="1" applyAlignment="1">
      <alignment horizontal="left" vertical="justify"/>
    </xf>
    <xf numFmtId="0" fontId="2" fillId="0" borderId="0" xfId="17" applyFont="1" applyFill="1" applyBorder="1" applyAlignment="1">
      <alignment horizontal="justify"/>
    </xf>
    <xf numFmtId="0" fontId="3" fillId="0" borderId="0" xfId="17" applyFont="1" applyBorder="1" applyAlignment="1">
      <alignment horizontal="left" wrapText="1"/>
    </xf>
    <xf numFmtId="0" fontId="2" fillId="0" borderId="0" xfId="17" applyFont="1" applyBorder="1" applyAlignment="1">
      <alignment horizontal="left" wrapText="1"/>
    </xf>
    <xf numFmtId="0" fontId="2" fillId="0" borderId="0" xfId="17" applyFont="1" applyBorder="1" applyAlignment="1">
      <alignment horizontal="left" vertical="justify" wrapText="1"/>
    </xf>
    <xf numFmtId="0" fontId="2" fillId="0" borderId="2" xfId="17" applyFont="1" applyBorder="1"/>
    <xf numFmtId="0" fontId="2" fillId="0" borderId="0" xfId="17" applyFont="1" applyAlignment="1">
      <alignment horizontal="right"/>
    </xf>
    <xf numFmtId="0" fontId="2" fillId="0" borderId="0" xfId="16" applyFont="1" applyAlignment="1">
      <alignment horizontal="right"/>
    </xf>
    <xf numFmtId="0" fontId="13" fillId="0" borderId="0" xfId="16"/>
    <xf numFmtId="0" fontId="2" fillId="0" borderId="3" xfId="16" applyFont="1" applyBorder="1"/>
    <xf numFmtId="0" fontId="2" fillId="0" borderId="0" xfId="16" applyFont="1" applyBorder="1"/>
    <xf numFmtId="0" fontId="2" fillId="0" borderId="1" xfId="16" applyFont="1" applyBorder="1" applyAlignment="1">
      <alignment horizontal="right"/>
    </xf>
    <xf numFmtId="0" fontId="2" fillId="0" borderId="1" xfId="16" quotePrefix="1" applyFont="1" applyBorder="1" applyAlignment="1">
      <alignment horizontal="right"/>
    </xf>
    <xf numFmtId="17" fontId="2" fillId="0" borderId="1" xfId="16" quotePrefix="1" applyNumberFormat="1" applyFont="1" applyBorder="1" applyAlignment="1">
      <alignment horizontal="right"/>
    </xf>
    <xf numFmtId="0" fontId="3" fillId="0" borderId="3" xfId="16" applyFont="1" applyBorder="1"/>
    <xf numFmtId="0" fontId="12" fillId="0" borderId="0" xfId="16" applyFont="1" applyFill="1" applyBorder="1" applyAlignment="1">
      <alignment horizontal="left" vertical="top" wrapText="1"/>
    </xf>
    <xf numFmtId="0" fontId="12" fillId="0" borderId="0" xfId="16" applyFont="1" applyFill="1" applyBorder="1" applyAlignment="1">
      <alignment horizontal="right" wrapText="1"/>
    </xf>
    <xf numFmtId="0" fontId="8" fillId="0" borderId="0" xfId="16" applyFont="1"/>
    <xf numFmtId="0" fontId="3" fillId="0" borderId="0" xfId="16" applyFont="1" applyBorder="1"/>
    <xf numFmtId="0" fontId="9" fillId="0" borderId="0" xfId="16" applyFont="1" applyFill="1" applyBorder="1" applyAlignment="1">
      <alignment horizontal="left" vertical="top" wrapText="1"/>
    </xf>
    <xf numFmtId="0" fontId="9" fillId="0" borderId="0" xfId="16" applyFont="1" applyFill="1" applyBorder="1" applyAlignment="1">
      <alignment horizontal="right" wrapText="1"/>
    </xf>
    <xf numFmtId="0" fontId="2" fillId="0" borderId="0" xfId="16" applyFont="1" applyBorder="1" applyAlignment="1">
      <alignment horizontal="justify"/>
    </xf>
    <xf numFmtId="0" fontId="2" fillId="0" borderId="0" xfId="16" applyFont="1" applyFill="1" applyBorder="1"/>
    <xf numFmtId="0" fontId="2" fillId="0" borderId="0" xfId="16" applyFont="1" applyBorder="1" applyAlignment="1">
      <alignment horizontal="left" vertical="justify"/>
    </xf>
    <xf numFmtId="0" fontId="3" fillId="0" borderId="0" xfId="16" applyFont="1" applyBorder="1" applyAlignment="1">
      <alignment horizontal="left" vertical="justify"/>
    </xf>
    <xf numFmtId="0" fontId="3" fillId="0" borderId="0" xfId="16" applyFont="1" applyBorder="1" applyAlignment="1">
      <alignment horizontal="left" wrapText="1"/>
    </xf>
    <xf numFmtId="0" fontId="2" fillId="0" borderId="0" xfId="16" applyFont="1" applyBorder="1" applyAlignment="1">
      <alignment horizontal="left" wrapText="1"/>
    </xf>
    <xf numFmtId="0" fontId="2" fillId="0" borderId="0" xfId="16" applyFont="1" applyBorder="1" applyAlignment="1">
      <alignment horizontal="left" vertical="justify" wrapText="1"/>
    </xf>
    <xf numFmtId="0" fontId="2" fillId="0" borderId="2" xfId="16" applyFont="1" applyBorder="1"/>
    <xf numFmtId="0" fontId="14" fillId="0" borderId="0" xfId="16" applyFont="1" applyFill="1" applyBorder="1"/>
    <xf numFmtId="3" fontId="7" fillId="0" borderId="0" xfId="16" applyNumberFormat="1" applyFont="1" applyFill="1" applyBorder="1" applyAlignment="1">
      <alignment horizontal="right" wrapText="1"/>
    </xf>
    <xf numFmtId="0" fontId="14" fillId="0" borderId="0" xfId="16" applyFont="1"/>
    <xf numFmtId="0" fontId="9" fillId="2" borderId="0" xfId="16" applyFont="1" applyFill="1" applyBorder="1" applyAlignment="1">
      <alignment horizontal="right" wrapText="1"/>
    </xf>
    <xf numFmtId="0" fontId="13" fillId="0" borderId="0" xfId="16" applyBorder="1"/>
    <xf numFmtId="0" fontId="14" fillId="0" borderId="0" xfId="16" applyFont="1" applyAlignment="1">
      <alignment horizontal="right"/>
    </xf>
    <xf numFmtId="0" fontId="2" fillId="0" borderId="2" xfId="18" applyFont="1" applyBorder="1"/>
    <xf numFmtId="0" fontId="13" fillId="0" borderId="0" xfId="18" applyBorder="1"/>
    <xf numFmtId="0" fontId="14" fillId="0" borderId="0" xfId="18" applyFont="1" applyBorder="1"/>
    <xf numFmtId="0" fontId="13" fillId="0" borderId="0" xfId="18"/>
    <xf numFmtId="0" fontId="2" fillId="0" borderId="3" xfId="18" applyFont="1" applyBorder="1"/>
    <xf numFmtId="0" fontId="2" fillId="0" borderId="0" xfId="18" applyFont="1" applyBorder="1"/>
    <xf numFmtId="0" fontId="2" fillId="0" borderId="0" xfId="18" applyFont="1" applyBorder="1" applyAlignment="1">
      <alignment horizontal="center" wrapText="1"/>
    </xf>
    <xf numFmtId="0" fontId="2" fillId="0" borderId="0" xfId="18" applyFont="1" applyBorder="1" applyAlignment="1">
      <alignment horizontal="center"/>
    </xf>
    <xf numFmtId="0" fontId="2" fillId="0" borderId="2" xfId="18" applyFont="1" applyFill="1" applyBorder="1" applyAlignment="1">
      <alignment horizontal="center"/>
    </xf>
    <xf numFmtId="0" fontId="3" fillId="0" borderId="3" xfId="18" applyFont="1" applyBorder="1"/>
    <xf numFmtId="3" fontId="3" fillId="0" borderId="3" xfId="18" applyNumberFormat="1" applyFont="1" applyBorder="1" applyAlignment="1">
      <alignment horizontal="right"/>
    </xf>
    <xf numFmtId="3" fontId="3" fillId="0" borderId="3" xfId="18" applyNumberFormat="1" applyFont="1" applyBorder="1"/>
    <xf numFmtId="0" fontId="8" fillId="0" borderId="0" xfId="18" applyFont="1" applyBorder="1"/>
    <xf numFmtId="0" fontId="8" fillId="0" borderId="0" xfId="18" applyFont="1"/>
    <xf numFmtId="0" fontId="3" fillId="0" borderId="0" xfId="18" applyFont="1" applyBorder="1"/>
    <xf numFmtId="3" fontId="3" fillId="0" borderId="0" xfId="18" applyNumberFormat="1" applyFont="1" applyBorder="1" applyAlignment="1">
      <alignment horizontal="right"/>
    </xf>
    <xf numFmtId="3" fontId="3" fillId="0" borderId="0" xfId="18" applyNumberFormat="1" applyFont="1" applyBorder="1"/>
    <xf numFmtId="3" fontId="2" fillId="0" borderId="0" xfId="18" applyNumberFormat="1" applyFont="1" applyBorder="1" applyAlignment="1">
      <alignment horizontal="right"/>
    </xf>
    <xf numFmtId="3" fontId="2" fillId="0" borderId="0" xfId="18" applyNumberFormat="1" applyFont="1" applyBorder="1"/>
    <xf numFmtId="0" fontId="2" fillId="0" borderId="0" xfId="18" applyFont="1" applyBorder="1" applyAlignment="1">
      <alignment horizontal="justify"/>
    </xf>
    <xf numFmtId="3" fontId="2" fillId="0" borderId="0" xfId="18" applyNumberFormat="1" applyFont="1" applyFill="1" applyBorder="1" applyAlignment="1">
      <alignment horizontal="right"/>
    </xf>
    <xf numFmtId="0" fontId="2" fillId="0" borderId="0" xfId="18" applyFont="1" applyFill="1" applyBorder="1"/>
    <xf numFmtId="0" fontId="2" fillId="0" borderId="0" xfId="18" applyFont="1" applyBorder="1" applyAlignment="1">
      <alignment horizontal="left" vertical="justify"/>
    </xf>
    <xf numFmtId="0" fontId="3" fillId="0" borderId="0" xfId="18" applyFont="1" applyBorder="1" applyAlignment="1">
      <alignment horizontal="left" vertical="justify"/>
    </xf>
    <xf numFmtId="0" fontId="3" fillId="0" borderId="0" xfId="18" applyFont="1" applyBorder="1" applyAlignment="1">
      <alignment horizontal="left" wrapText="1"/>
    </xf>
    <xf numFmtId="0" fontId="2" fillId="0" borderId="0" xfId="18" applyFont="1" applyBorder="1" applyAlignment="1">
      <alignment wrapText="1"/>
    </xf>
    <xf numFmtId="0" fontId="3" fillId="0" borderId="0" xfId="18" applyFont="1" applyBorder="1" applyAlignment="1">
      <alignment wrapText="1"/>
    </xf>
    <xf numFmtId="3" fontId="2" fillId="0" borderId="2" xfId="18" applyNumberFormat="1" applyFont="1" applyBorder="1" applyAlignment="1">
      <alignment horizontal="right"/>
    </xf>
    <xf numFmtId="3" fontId="2" fillId="0" borderId="2" xfId="18" applyNumberFormat="1" applyFont="1" applyBorder="1"/>
    <xf numFmtId="0" fontId="14" fillId="0" borderId="0" xfId="18" applyFont="1"/>
    <xf numFmtId="1" fontId="14" fillId="0" borderId="0" xfId="18" applyNumberFormat="1" applyFont="1"/>
    <xf numFmtId="0" fontId="13" fillId="0" borderId="0" xfId="20"/>
    <xf numFmtId="0" fontId="12" fillId="2" borderId="0" xfId="20" applyFont="1" applyFill="1" applyBorder="1" applyAlignment="1">
      <alignment horizontal="right" wrapText="1"/>
    </xf>
    <xf numFmtId="0" fontId="14" fillId="0" borderId="0" xfId="20" applyFont="1" applyBorder="1" applyAlignment="1">
      <alignment horizontal="right"/>
    </xf>
    <xf numFmtId="0" fontId="14" fillId="0" borderId="0" xfId="20" applyFont="1" applyAlignment="1">
      <alignment horizontal="right"/>
    </xf>
    <xf numFmtId="0" fontId="2" fillId="0" borderId="3" xfId="20" applyFont="1" applyBorder="1"/>
    <xf numFmtId="0" fontId="2" fillId="0" borderId="0" xfId="20" applyFont="1" applyBorder="1"/>
    <xf numFmtId="0" fontId="2" fillId="0" borderId="1" xfId="20" applyFont="1" applyBorder="1" applyAlignment="1">
      <alignment horizontal="right"/>
    </xf>
    <xf numFmtId="0" fontId="2" fillId="0" borderId="1" xfId="20" quotePrefix="1" applyFont="1" applyBorder="1" applyAlignment="1">
      <alignment horizontal="right"/>
    </xf>
    <xf numFmtId="17" fontId="2" fillId="0" borderId="1" xfId="20" quotePrefix="1" applyNumberFormat="1" applyFont="1" applyBorder="1" applyAlignment="1">
      <alignment horizontal="right"/>
    </xf>
    <xf numFmtId="0" fontId="13" fillId="0" borderId="0" xfId="20" applyBorder="1"/>
    <xf numFmtId="0" fontId="3" fillId="0" borderId="3" xfId="20" applyFont="1" applyBorder="1"/>
    <xf numFmtId="3" fontId="3" fillId="0" borderId="0" xfId="20" applyNumberFormat="1" applyFont="1" applyBorder="1" applyAlignment="1">
      <alignment horizontal="right"/>
    </xf>
    <xf numFmtId="0" fontId="3" fillId="0" borderId="0" xfId="20" applyFont="1"/>
    <xf numFmtId="0" fontId="3" fillId="0" borderId="0" xfId="20" applyFont="1" applyBorder="1"/>
    <xf numFmtId="3" fontId="2" fillId="0" borderId="0" xfId="20" applyNumberFormat="1" applyFont="1" applyBorder="1" applyAlignment="1">
      <alignment horizontal="right"/>
    </xf>
    <xf numFmtId="0" fontId="2" fillId="0" borderId="0" xfId="20" applyFont="1"/>
    <xf numFmtId="0" fontId="2" fillId="0" borderId="0" xfId="20" applyFont="1" applyBorder="1" applyAlignment="1">
      <alignment horizontal="justify"/>
    </xf>
    <xf numFmtId="0" fontId="2" fillId="0" borderId="0" xfId="20" applyFont="1" applyFill="1" applyBorder="1"/>
    <xf numFmtId="0" fontId="2" fillId="0" borderId="0" xfId="20" applyFont="1" applyBorder="1" applyAlignment="1">
      <alignment horizontal="left" vertical="justify"/>
    </xf>
    <xf numFmtId="0" fontId="3" fillId="0" borderId="0" xfId="20" applyFont="1" applyBorder="1" applyAlignment="1">
      <alignment horizontal="left" vertical="justify"/>
    </xf>
    <xf numFmtId="0" fontId="2" fillId="0" borderId="0" xfId="20" applyFont="1" applyFill="1" applyBorder="1" applyAlignment="1">
      <alignment horizontal="justify"/>
    </xf>
    <xf numFmtId="0" fontId="3" fillId="0" borderId="0" xfId="20" applyFont="1" applyBorder="1" applyAlignment="1">
      <alignment horizontal="left" wrapText="1"/>
    </xf>
    <xf numFmtId="0" fontId="2" fillId="0" borderId="0" xfId="20" applyFont="1" applyBorder="1" applyAlignment="1">
      <alignment horizontal="left" wrapText="1"/>
    </xf>
    <xf numFmtId="0" fontId="2" fillId="0" borderId="2" xfId="20" applyFont="1" applyBorder="1"/>
    <xf numFmtId="3" fontId="2" fillId="0" borderId="2" xfId="20" applyNumberFormat="1" applyFont="1" applyBorder="1" applyAlignment="1">
      <alignment horizontal="right"/>
    </xf>
    <xf numFmtId="0" fontId="13" fillId="0" borderId="0" xfId="19"/>
    <xf numFmtId="0" fontId="12" fillId="2" borderId="0" xfId="19" applyFont="1" applyFill="1" applyBorder="1" applyAlignment="1">
      <alignment horizontal="right" wrapText="1"/>
    </xf>
    <xf numFmtId="0" fontId="14" fillId="0" borderId="0" xfId="19" applyFont="1" applyBorder="1" applyAlignment="1">
      <alignment horizontal="right"/>
    </xf>
    <xf numFmtId="0" fontId="14" fillId="0" borderId="0" xfId="19" applyFont="1" applyAlignment="1">
      <alignment horizontal="right"/>
    </xf>
    <xf numFmtId="0" fontId="2" fillId="0" borderId="3" xfId="19" applyFont="1" applyBorder="1"/>
    <xf numFmtId="0" fontId="2" fillId="0" borderId="0" xfId="19" applyFont="1" applyBorder="1"/>
    <xf numFmtId="0" fontId="2" fillId="0" borderId="0" xfId="19" applyFont="1" applyBorder="1" applyAlignment="1">
      <alignment horizontal="right"/>
    </xf>
    <xf numFmtId="0" fontId="2" fillId="0" borderId="0" xfId="19" quotePrefix="1" applyFont="1" applyBorder="1" applyAlignment="1">
      <alignment horizontal="right"/>
    </xf>
    <xf numFmtId="17" fontId="2" fillId="0" borderId="0" xfId="19" quotePrefix="1" applyNumberFormat="1" applyFont="1" applyBorder="1" applyAlignment="1">
      <alignment horizontal="right"/>
    </xf>
    <xf numFmtId="0" fontId="13" fillId="0" borderId="0" xfId="19" applyBorder="1"/>
    <xf numFmtId="0" fontId="3" fillId="0" borderId="3" xfId="19" applyFont="1" applyFill="1" applyBorder="1"/>
    <xf numFmtId="3" fontId="3" fillId="0" borderId="3" xfId="19" applyNumberFormat="1" applyFont="1" applyBorder="1" applyAlignment="1">
      <alignment horizontal="right"/>
    </xf>
    <xf numFmtId="0" fontId="8" fillId="0" borderId="0" xfId="19" applyFont="1" applyBorder="1"/>
    <xf numFmtId="0" fontId="9" fillId="2" borderId="0" xfId="19" applyFont="1" applyFill="1" applyBorder="1" applyAlignment="1">
      <alignment horizontal="right" wrapText="1"/>
    </xf>
    <xf numFmtId="0" fontId="3" fillId="0" borderId="0" xfId="19" applyFont="1" applyFill="1" applyBorder="1"/>
    <xf numFmtId="3" fontId="3" fillId="0" borderId="0" xfId="19" applyNumberFormat="1" applyFont="1" applyBorder="1" applyAlignment="1">
      <alignment horizontal="right"/>
    </xf>
    <xf numFmtId="3" fontId="2" fillId="0" borderId="0" xfId="19" applyNumberFormat="1" applyFont="1" applyBorder="1" applyAlignment="1">
      <alignment horizontal="right"/>
    </xf>
    <xf numFmtId="0" fontId="8" fillId="0" borderId="0" xfId="19" applyFont="1" applyBorder="1" applyAlignment="1">
      <alignment horizontal="right"/>
    </xf>
    <xf numFmtId="0" fontId="2" fillId="0" borderId="0" xfId="19" applyFont="1" applyFill="1" applyBorder="1"/>
    <xf numFmtId="0" fontId="2" fillId="0" borderId="0" xfId="19" applyFont="1" applyFill="1" applyBorder="1" applyAlignment="1">
      <alignment horizontal="justify"/>
    </xf>
    <xf numFmtId="0" fontId="2" fillId="0" borderId="0" xfId="19" applyFont="1" applyFill="1" applyBorder="1" applyAlignment="1">
      <alignment horizontal="left" vertical="justify"/>
    </xf>
    <xf numFmtId="0" fontId="3" fillId="0" borderId="0" xfId="19" applyFont="1" applyFill="1" applyBorder="1" applyAlignment="1">
      <alignment horizontal="left" vertical="justify"/>
    </xf>
    <xf numFmtId="0" fontId="3" fillId="0" borderId="0" xfId="19" applyFont="1" applyFill="1" applyBorder="1" applyAlignment="1">
      <alignment horizontal="left" wrapText="1"/>
    </xf>
    <xf numFmtId="0" fontId="2" fillId="0" borderId="0" xfId="19" applyFont="1" applyFill="1" applyBorder="1" applyAlignment="1">
      <alignment horizontal="left" wrapText="1"/>
    </xf>
    <xf numFmtId="0" fontId="2" fillId="0" borderId="2" xfId="19" applyFont="1" applyFill="1" applyBorder="1"/>
    <xf numFmtId="3" fontId="2" fillId="0" borderId="2" xfId="19" applyNumberFormat="1" applyFont="1" applyBorder="1" applyAlignment="1">
      <alignment horizontal="right"/>
    </xf>
    <xf numFmtId="0" fontId="14" fillId="0" borderId="0" xfId="19" applyFont="1" applyFill="1" applyBorder="1"/>
    <xf numFmtId="0" fontId="14" fillId="0" borderId="0" xfId="19" applyFont="1" applyFill="1"/>
    <xf numFmtId="0" fontId="9" fillId="0" borderId="0" xfId="19" applyFont="1" applyFill="1" applyBorder="1" applyAlignment="1">
      <alignment horizontal="left" vertical="top" wrapText="1"/>
    </xf>
    <xf numFmtId="0" fontId="9" fillId="0" borderId="0" xfId="19" applyFont="1" applyFill="1" applyBorder="1" applyAlignment="1">
      <alignment horizontal="right" wrapText="1"/>
    </xf>
    <xf numFmtId="0" fontId="14" fillId="0" borderId="0" xfId="19" applyFont="1" applyBorder="1"/>
    <xf numFmtId="0" fontId="14" fillId="0" borderId="0" xfId="19" applyFont="1" applyFill="1" applyBorder="1" applyAlignment="1">
      <alignment horizontal="right"/>
    </xf>
    <xf numFmtId="0" fontId="14" fillId="0" borderId="0" xfId="19" applyFont="1"/>
    <xf numFmtId="3" fontId="15" fillId="2" borderId="0" xfId="21" applyNumberFormat="1" applyFont="1" applyFill="1" applyBorder="1"/>
    <xf numFmtId="0" fontId="15" fillId="2" borderId="0" xfId="21" applyFont="1" applyFill="1" applyBorder="1" applyAlignment="1">
      <alignment horizontal="left"/>
    </xf>
    <xf numFmtId="0" fontId="13" fillId="0" borderId="0" xfId="21"/>
    <xf numFmtId="0" fontId="2" fillId="0" borderId="3" xfId="21" applyFont="1" applyBorder="1"/>
    <xf numFmtId="0" fontId="2" fillId="0" borderId="0" xfId="21" applyFont="1" applyBorder="1" applyAlignment="1">
      <alignment wrapText="1"/>
    </xf>
    <xf numFmtId="0" fontId="3" fillId="0" borderId="3" xfId="21" applyFont="1" applyBorder="1" applyAlignment="1">
      <alignment horizontal="left" vertical="justify"/>
    </xf>
    <xf numFmtId="0" fontId="8" fillId="0" borderId="0" xfId="21" applyFont="1"/>
    <xf numFmtId="0" fontId="3" fillId="0" borderId="0" xfId="21" applyFont="1" applyBorder="1" applyAlignment="1">
      <alignment horizontal="left" vertical="justify"/>
    </xf>
    <xf numFmtId="0" fontId="2" fillId="0" borderId="0" xfId="21" applyFont="1" applyBorder="1" applyAlignment="1">
      <alignment horizontal="left" vertical="justify"/>
    </xf>
    <xf numFmtId="0" fontId="14" fillId="0" borderId="0" xfId="21" applyFont="1"/>
    <xf numFmtId="0" fontId="2" fillId="0" borderId="0" xfId="21" applyFont="1" applyBorder="1" applyAlignment="1">
      <alignment horizontal="justify"/>
    </xf>
    <xf numFmtId="0" fontId="2" fillId="0" borderId="0" xfId="21" applyFont="1" applyBorder="1" applyAlignment="1"/>
    <xf numFmtId="0" fontId="3" fillId="0" borderId="0" xfId="21" applyFont="1" applyBorder="1" applyAlignment="1">
      <alignment horizontal="justify"/>
    </xf>
    <xf numFmtId="0" fontId="8" fillId="0" borderId="0" xfId="21" applyFont="1" applyAlignment="1"/>
    <xf numFmtId="0" fontId="3" fillId="0" borderId="0" xfId="21" applyFont="1" applyBorder="1" applyAlignment="1"/>
    <xf numFmtId="0" fontId="2" fillId="0" borderId="2" xfId="21" applyFont="1" applyBorder="1" applyAlignment="1">
      <alignment horizontal="left" vertical="justify"/>
    </xf>
    <xf numFmtId="0" fontId="14" fillId="0" borderId="0" xfId="21" applyFont="1" applyAlignment="1"/>
    <xf numFmtId="1" fontId="14" fillId="0" borderId="0" xfId="21" applyNumberFormat="1" applyFont="1"/>
    <xf numFmtId="3" fontId="15" fillId="2" borderId="0" xfId="23" applyNumberFormat="1" applyFont="1" applyFill="1" applyBorder="1" applyAlignment="1">
      <alignment horizontal="right"/>
    </xf>
    <xf numFmtId="0" fontId="13" fillId="0" borderId="0" xfId="23"/>
    <xf numFmtId="0" fontId="2" fillId="0" borderId="1" xfId="23" applyFont="1" applyBorder="1" applyAlignment="1">
      <alignment horizontal="center"/>
    </xf>
    <xf numFmtId="0" fontId="2" fillId="0" borderId="0" xfId="23" applyFont="1" applyBorder="1" applyAlignment="1"/>
    <xf numFmtId="0" fontId="2" fillId="0" borderId="1" xfId="23" quotePrefix="1" applyFont="1" applyBorder="1" applyAlignment="1">
      <alignment horizontal="center"/>
    </xf>
    <xf numFmtId="17" fontId="2" fillId="0" borderId="1" xfId="23" quotePrefix="1" applyNumberFormat="1" applyFont="1" applyBorder="1" applyAlignment="1">
      <alignment horizontal="center"/>
    </xf>
    <xf numFmtId="0" fontId="3" fillId="0" borderId="3" xfId="23" applyFont="1" applyBorder="1" applyAlignment="1"/>
    <xf numFmtId="0" fontId="8" fillId="0" borderId="0" xfId="23" applyFont="1"/>
    <xf numFmtId="0" fontId="3" fillId="0" borderId="0" xfId="23" applyFont="1" applyBorder="1" applyAlignment="1"/>
    <xf numFmtId="0" fontId="14" fillId="0" borderId="0" xfId="23" applyFont="1"/>
    <xf numFmtId="0" fontId="2" fillId="0" borderId="0" xfId="23" applyFont="1" applyBorder="1" applyAlignment="1">
      <alignment wrapText="1"/>
    </xf>
    <xf numFmtId="0" fontId="3" fillId="0" borderId="0" xfId="23" applyFont="1" applyBorder="1" applyAlignment="1">
      <alignment wrapText="1"/>
    </xf>
    <xf numFmtId="0" fontId="14" fillId="0" borderId="0" xfId="23" applyFont="1" applyAlignment="1"/>
    <xf numFmtId="0" fontId="14" fillId="0" borderId="0" xfId="23" applyFont="1" applyAlignment="1">
      <alignment horizontal="right"/>
    </xf>
    <xf numFmtId="0" fontId="2" fillId="0" borderId="2" xfId="23" applyFont="1" applyBorder="1" applyAlignment="1"/>
    <xf numFmtId="0" fontId="14" fillId="0" borderId="0" xfId="23" applyFont="1" applyFill="1" applyBorder="1"/>
    <xf numFmtId="0" fontId="13" fillId="0" borderId="0" xfId="22"/>
    <xf numFmtId="0" fontId="2" fillId="0" borderId="1" xfId="22" applyFont="1" applyBorder="1" applyAlignment="1"/>
    <xf numFmtId="0" fontId="2" fillId="0" borderId="1" xfId="22" applyFont="1" applyBorder="1" applyAlignment="1">
      <alignment horizontal="right"/>
    </xf>
    <xf numFmtId="0" fontId="2" fillId="0" borderId="1" xfId="22" quotePrefix="1" applyFont="1" applyBorder="1" applyAlignment="1">
      <alignment horizontal="right"/>
    </xf>
    <xf numFmtId="17" fontId="2" fillId="0" borderId="1" xfId="22" quotePrefix="1" applyNumberFormat="1" applyFont="1" applyBorder="1" applyAlignment="1">
      <alignment horizontal="right"/>
    </xf>
    <xf numFmtId="0" fontId="8" fillId="0" borderId="0" xfId="22" applyFont="1"/>
    <xf numFmtId="0" fontId="14" fillId="0" borderId="0" xfId="22" applyFont="1"/>
    <xf numFmtId="0" fontId="11" fillId="2" borderId="0" xfId="24" applyFont="1" applyFill="1" applyBorder="1"/>
    <xf numFmtId="0" fontId="2" fillId="0" borderId="3" xfId="24" applyFont="1" applyBorder="1"/>
    <xf numFmtId="0" fontId="2" fillId="0" borderId="0" xfId="26" applyFont="1"/>
    <xf numFmtId="0" fontId="2" fillId="0" borderId="0" xfId="26" applyFont="1" applyBorder="1" applyAlignment="1"/>
    <xf numFmtId="0" fontId="2" fillId="0" borderId="1" xfId="26" applyFont="1" applyBorder="1" applyAlignment="1">
      <alignment horizontal="right"/>
    </xf>
    <xf numFmtId="0" fontId="2" fillId="0" borderId="1" xfId="26" quotePrefix="1" applyFont="1" applyBorder="1" applyAlignment="1">
      <alignment horizontal="right"/>
    </xf>
    <xf numFmtId="17" fontId="2" fillId="0" borderId="1" xfId="26" quotePrefix="1" applyNumberFormat="1" applyFont="1" applyBorder="1" applyAlignment="1">
      <alignment horizontal="right"/>
    </xf>
    <xf numFmtId="0" fontId="3" fillId="0" borderId="3" xfId="26" applyFont="1" applyBorder="1" applyAlignment="1">
      <alignment horizontal="left"/>
    </xf>
    <xf numFmtId="0" fontId="3" fillId="0" borderId="0" xfId="26" applyFont="1"/>
    <xf numFmtId="0" fontId="3" fillId="0" borderId="0" xfId="26" applyFont="1" applyBorder="1" applyAlignment="1">
      <alignment horizontal="left"/>
    </xf>
    <xf numFmtId="0" fontId="2" fillId="0" borderId="0" xfId="26" applyFont="1" applyBorder="1" applyAlignment="1">
      <alignment horizontal="left"/>
    </xf>
    <xf numFmtId="0" fontId="2" fillId="0" borderId="0" xfId="26" applyFont="1" applyBorder="1" applyAlignment="1">
      <alignment horizontal="left" wrapText="1"/>
    </xf>
    <xf numFmtId="0" fontId="2" fillId="0" borderId="0" xfId="26" applyFont="1" applyBorder="1" applyAlignment="1">
      <alignment horizontal="justify"/>
    </xf>
    <xf numFmtId="0" fontId="3" fillId="0" borderId="0" xfId="26" applyFont="1" applyBorder="1" applyAlignment="1">
      <alignment horizontal="justify"/>
    </xf>
    <xf numFmtId="0" fontId="3" fillId="0" borderId="0" xfId="26" applyFont="1" applyBorder="1" applyAlignment="1"/>
    <xf numFmtId="0" fontId="2" fillId="0" borderId="2" xfId="26" applyFont="1" applyBorder="1" applyAlignment="1">
      <alignment horizontal="left"/>
    </xf>
    <xf numFmtId="0" fontId="13" fillId="0" borderId="0" xfId="25"/>
    <xf numFmtId="0" fontId="2" fillId="0" borderId="0" xfId="25" applyFont="1" applyBorder="1" applyAlignment="1"/>
    <xf numFmtId="0" fontId="2" fillId="0" borderId="2" xfId="25" applyFont="1" applyBorder="1" applyAlignment="1">
      <alignment horizontal="right"/>
    </xf>
    <xf numFmtId="0" fontId="2" fillId="0" borderId="2" xfId="25" quotePrefix="1" applyFont="1" applyBorder="1" applyAlignment="1">
      <alignment horizontal="right"/>
    </xf>
    <xf numFmtId="17" fontId="2" fillId="0" borderId="2" xfId="25" quotePrefix="1" applyNumberFormat="1" applyFont="1" applyBorder="1" applyAlignment="1">
      <alignment horizontal="right"/>
    </xf>
    <xf numFmtId="0" fontId="3" fillId="0" borderId="3" xfId="25" applyFont="1" applyBorder="1" applyAlignment="1">
      <alignment horizontal="left" vertical="justify"/>
    </xf>
    <xf numFmtId="0" fontId="8" fillId="0" borderId="0" xfId="25" applyFont="1"/>
    <xf numFmtId="0" fontId="3" fillId="0" borderId="0" xfId="25" applyFont="1" applyBorder="1" applyAlignment="1">
      <alignment horizontal="left" vertical="justify"/>
    </xf>
    <xf numFmtId="0" fontId="2" fillId="0" borderId="0" xfId="25" applyFont="1" applyBorder="1"/>
    <xf numFmtId="0" fontId="2" fillId="0" borderId="0" xfId="25" applyFont="1"/>
    <xf numFmtId="0" fontId="2" fillId="0" borderId="0" xfId="25" applyFont="1" applyBorder="1" applyAlignment="1">
      <alignment horizontal="left" vertical="justify"/>
    </xf>
    <xf numFmtId="0" fontId="2" fillId="0" borderId="0" xfId="25" applyFont="1" applyBorder="1" applyAlignment="1">
      <alignment horizontal="justify"/>
    </xf>
    <xf numFmtId="0" fontId="3" fillId="0" borderId="0" xfId="25" applyFont="1" applyBorder="1" applyAlignment="1">
      <alignment horizontal="justify"/>
    </xf>
    <xf numFmtId="0" fontId="3" fillId="0" borderId="0" xfId="25" applyFont="1" applyBorder="1"/>
    <xf numFmtId="0" fontId="3" fillId="0" borderId="0" xfId="25" applyFont="1" applyBorder="1" applyAlignment="1"/>
    <xf numFmtId="0" fontId="2" fillId="0" borderId="2" xfId="25" applyFont="1" applyBorder="1" applyAlignment="1">
      <alignment horizontal="left" vertical="justify"/>
    </xf>
    <xf numFmtId="0" fontId="14" fillId="0" borderId="0" xfId="25" applyFont="1"/>
    <xf numFmtId="0" fontId="14" fillId="0" borderId="0" xfId="25" applyFont="1" applyAlignment="1">
      <alignment horizontal="right"/>
    </xf>
    <xf numFmtId="0" fontId="2" fillId="0" borderId="0" xfId="27" applyFont="1"/>
    <xf numFmtId="0" fontId="2" fillId="0" borderId="3" xfId="27" applyFont="1" applyBorder="1"/>
    <xf numFmtId="0" fontId="2" fillId="0" borderId="0" xfId="27" applyFont="1" applyBorder="1"/>
    <xf numFmtId="0" fontId="2" fillId="0" borderId="0" xfId="27" applyFont="1" applyBorder="1" applyAlignment="1">
      <alignment wrapText="1"/>
    </xf>
    <xf numFmtId="0" fontId="3" fillId="0" borderId="3" xfId="27" applyFont="1" applyBorder="1" applyAlignment="1">
      <alignment horizontal="left" vertical="justify"/>
    </xf>
    <xf numFmtId="3" fontId="3" fillId="2" borderId="3" xfId="27" applyNumberFormat="1" applyFont="1" applyFill="1" applyBorder="1" applyAlignment="1">
      <alignment horizontal="right"/>
    </xf>
    <xf numFmtId="3" fontId="3" fillId="0" borderId="3" xfId="27" applyNumberFormat="1" applyFont="1" applyBorder="1" applyAlignment="1">
      <alignment horizontal="right"/>
    </xf>
    <xf numFmtId="3" fontId="7" fillId="2" borderId="0" xfId="27" applyNumberFormat="1" applyFont="1" applyFill="1" applyBorder="1" applyAlignment="1">
      <alignment horizontal="right" wrapText="1"/>
    </xf>
    <xf numFmtId="0" fontId="3" fillId="0" borderId="0" xfId="27" applyFont="1" applyBorder="1"/>
    <xf numFmtId="0" fontId="3" fillId="0" borderId="0" xfId="27" applyFont="1"/>
    <xf numFmtId="3" fontId="3" fillId="0" borderId="0" xfId="27" applyNumberFormat="1" applyFont="1" applyBorder="1" applyAlignment="1">
      <alignment horizontal="right"/>
    </xf>
    <xf numFmtId="3" fontId="2" fillId="0" borderId="0" xfId="27" applyNumberFormat="1" applyFont="1" applyBorder="1" applyAlignment="1">
      <alignment horizontal="right"/>
    </xf>
    <xf numFmtId="0" fontId="2" fillId="0" borderId="0" xfId="27" applyFont="1" applyBorder="1" applyAlignment="1">
      <alignment horizontal="right"/>
    </xf>
    <xf numFmtId="3" fontId="2" fillId="0" borderId="2" xfId="27" applyNumberFormat="1" applyFont="1" applyBorder="1" applyAlignment="1">
      <alignment horizontal="right"/>
    </xf>
    <xf numFmtId="0" fontId="13" fillId="0" borderId="0" xfId="27"/>
    <xf numFmtId="0" fontId="13" fillId="0" borderId="0" xfId="29" applyBorder="1" applyAlignment="1"/>
    <xf numFmtId="0" fontId="12" fillId="2" borderId="0" xfId="29" applyFont="1" applyFill="1" applyBorder="1" applyAlignment="1">
      <alignment horizontal="right" wrapText="1"/>
    </xf>
    <xf numFmtId="0" fontId="13" fillId="0" borderId="0" xfId="29" applyBorder="1" applyAlignment="1">
      <alignment horizontal="right"/>
    </xf>
    <xf numFmtId="0" fontId="13" fillId="0" borderId="0" xfId="29" applyBorder="1"/>
    <xf numFmtId="0" fontId="13" fillId="0" borderId="0" xfId="29"/>
    <xf numFmtId="0" fontId="2" fillId="0" borderId="0" xfId="29" applyFont="1" applyBorder="1" applyAlignment="1"/>
    <xf numFmtId="0" fontId="3" fillId="0" borderId="3" xfId="29" applyFont="1" applyBorder="1" applyAlignment="1">
      <alignment horizontal="left" vertical="justify"/>
    </xf>
    <xf numFmtId="0" fontId="9" fillId="2" borderId="0" xfId="29" applyFont="1" applyFill="1" applyBorder="1" applyAlignment="1">
      <alignment horizontal="right" wrapText="1"/>
    </xf>
    <xf numFmtId="0" fontId="8" fillId="0" borderId="0" xfId="29" applyFont="1" applyBorder="1"/>
    <xf numFmtId="0" fontId="8" fillId="0" borderId="0" xfId="29" applyFont="1"/>
    <xf numFmtId="0" fontId="3" fillId="0" borderId="0" xfId="29" applyFont="1" applyBorder="1" applyAlignment="1">
      <alignment horizontal="left" vertical="justify"/>
    </xf>
    <xf numFmtId="3" fontId="3" fillId="0" borderId="0" xfId="29" applyNumberFormat="1" applyFont="1" applyBorder="1" applyAlignment="1">
      <alignment horizontal="right"/>
    </xf>
    <xf numFmtId="0" fontId="8" fillId="0" borderId="0" xfId="29" applyFont="1" applyBorder="1" applyAlignment="1">
      <alignment horizontal="right"/>
    </xf>
    <xf numFmtId="0" fontId="2" fillId="0" borderId="0" xfId="29" applyFont="1" applyBorder="1" applyAlignment="1">
      <alignment horizontal="left"/>
    </xf>
    <xf numFmtId="3" fontId="2" fillId="0" borderId="0" xfId="29" applyNumberFormat="1" applyFont="1" applyBorder="1" applyAlignment="1">
      <alignment horizontal="right"/>
    </xf>
    <xf numFmtId="0" fontId="14" fillId="0" borderId="0" xfId="29" applyFont="1" applyBorder="1" applyAlignment="1">
      <alignment horizontal="right"/>
    </xf>
    <xf numFmtId="0" fontId="14" fillId="0" borderId="0" xfId="29" applyFont="1" applyBorder="1"/>
    <xf numFmtId="0" fontId="14" fillId="0" borderId="0" xfId="29" applyFont="1"/>
    <xf numFmtId="0" fontId="2" fillId="0" borderId="0" xfId="29" applyFont="1" applyBorder="1" applyAlignment="1">
      <alignment horizontal="left" vertical="justify"/>
    </xf>
    <xf numFmtId="0" fontId="2" fillId="0" borderId="0" xfId="29" applyFont="1" applyBorder="1" applyAlignment="1">
      <alignment horizontal="justify"/>
    </xf>
    <xf numFmtId="0" fontId="2" fillId="0" borderId="0" xfId="29" applyFont="1" applyBorder="1" applyAlignment="1">
      <alignment horizontal="left" vertical="center"/>
    </xf>
    <xf numFmtId="0" fontId="14" fillId="0" borderId="0" xfId="29" applyFont="1" applyAlignment="1"/>
    <xf numFmtId="0" fontId="3" fillId="0" borderId="0" xfId="29" applyFont="1" applyBorder="1" applyAlignment="1">
      <alignment horizontal="left"/>
    </xf>
    <xf numFmtId="0" fontId="3" fillId="0" borderId="0" xfId="29" applyFont="1" applyBorder="1" applyAlignment="1"/>
    <xf numFmtId="0" fontId="2" fillId="0" borderId="2" xfId="29" applyFont="1" applyBorder="1" applyAlignment="1">
      <alignment horizontal="left" vertical="justify"/>
    </xf>
    <xf numFmtId="0" fontId="14" fillId="0" borderId="0" xfId="29" applyFont="1" applyAlignment="1">
      <alignment horizontal="left"/>
    </xf>
    <xf numFmtId="0" fontId="14" fillId="0" borderId="0" xfId="29" applyFont="1" applyAlignment="1">
      <alignment horizontal="right"/>
    </xf>
    <xf numFmtId="0" fontId="14" fillId="0" borderId="0" xfId="28" applyFont="1"/>
    <xf numFmtId="0" fontId="2" fillId="0" borderId="0" xfId="28" applyFont="1" applyBorder="1" applyAlignment="1"/>
    <xf numFmtId="0" fontId="2" fillId="0" borderId="1" xfId="28" applyFont="1" applyBorder="1" applyAlignment="1">
      <alignment horizontal="right"/>
    </xf>
    <xf numFmtId="0" fontId="2" fillId="0" borderId="1" xfId="28" quotePrefix="1" applyFont="1" applyBorder="1" applyAlignment="1">
      <alignment horizontal="right"/>
    </xf>
    <xf numFmtId="17" fontId="2" fillId="0" borderId="1" xfId="28" quotePrefix="1" applyNumberFormat="1" applyFont="1" applyBorder="1" applyAlignment="1">
      <alignment horizontal="right"/>
    </xf>
    <xf numFmtId="0" fontId="3" fillId="0" borderId="3" xfId="28" applyFont="1" applyBorder="1" applyAlignment="1">
      <alignment horizontal="left" vertical="justify"/>
    </xf>
    <xf numFmtId="3" fontId="3" fillId="0" borderId="0" xfId="28" applyNumberFormat="1" applyFont="1" applyBorder="1" applyAlignment="1">
      <alignment horizontal="right"/>
    </xf>
    <xf numFmtId="0" fontId="8" fillId="0" borderId="0" xfId="28" applyFont="1"/>
    <xf numFmtId="0" fontId="3" fillId="0" borderId="0" xfId="28" applyFont="1" applyBorder="1" applyAlignment="1">
      <alignment horizontal="left" vertical="justify"/>
    </xf>
    <xf numFmtId="3" fontId="2" fillId="0" borderId="0" xfId="28" applyNumberFormat="1" applyFont="1" applyBorder="1" applyAlignment="1">
      <alignment horizontal="right"/>
    </xf>
    <xf numFmtId="0" fontId="2" fillId="0" borderId="0" xfId="28" applyFont="1" applyBorder="1" applyAlignment="1">
      <alignment horizontal="left"/>
    </xf>
    <xf numFmtId="0" fontId="2" fillId="0" borderId="0" xfId="28" applyFont="1" applyBorder="1" applyAlignment="1">
      <alignment horizontal="left" vertical="justify"/>
    </xf>
    <xf numFmtId="0" fontId="2" fillId="0" borderId="0" xfId="28" applyFont="1" applyBorder="1" applyAlignment="1">
      <alignment horizontal="justify"/>
    </xf>
    <xf numFmtId="0" fontId="2" fillId="0" borderId="0" xfId="28" applyFont="1" applyBorder="1" applyAlignment="1">
      <alignment horizontal="left" vertical="center"/>
    </xf>
    <xf numFmtId="0" fontId="3" fillId="0" borderId="0" xfId="28" applyFont="1" applyBorder="1" applyAlignment="1">
      <alignment horizontal="left"/>
    </xf>
    <xf numFmtId="0" fontId="3" fillId="0" borderId="0" xfId="28" applyFont="1" applyBorder="1" applyAlignment="1"/>
    <xf numFmtId="0" fontId="2" fillId="0" borderId="2" xfId="28" applyFont="1" applyBorder="1" applyAlignment="1">
      <alignment horizontal="left" vertical="justify"/>
    </xf>
    <xf numFmtId="3" fontId="2" fillId="0" borderId="2" xfId="28" applyNumberFormat="1" applyFont="1" applyBorder="1" applyAlignment="1">
      <alignment horizontal="right"/>
    </xf>
    <xf numFmtId="0" fontId="13" fillId="0" borderId="0" xfId="28"/>
    <xf numFmtId="0" fontId="14" fillId="0" borderId="0" xfId="28" applyFont="1" applyBorder="1" applyAlignment="1">
      <alignment horizontal="right"/>
    </xf>
    <xf numFmtId="0" fontId="14" fillId="0" borderId="0" xfId="28" applyFont="1" applyAlignment="1">
      <alignment horizontal="right"/>
    </xf>
    <xf numFmtId="0" fontId="2" fillId="0" borderId="0" xfId="1" applyFont="1"/>
    <xf numFmtId="0" fontId="2" fillId="0" borderId="3" xfId="1" applyNumberFormat="1" applyFont="1" applyBorder="1"/>
    <xf numFmtId="0" fontId="2" fillId="0" borderId="0" xfId="1" applyNumberFormat="1" applyFont="1" applyBorder="1" applyAlignment="1">
      <alignment horizontal="left" wrapText="1"/>
    </xf>
    <xf numFmtId="0" fontId="2" fillId="0" borderId="0" xfId="1" applyNumberFormat="1" applyFont="1" applyBorder="1" applyAlignment="1">
      <alignment horizontal="right" wrapText="1"/>
    </xf>
    <xf numFmtId="0" fontId="2" fillId="0" borderId="0" xfId="1" applyFont="1" applyAlignment="1">
      <alignment horizontal="left" wrapText="1"/>
    </xf>
    <xf numFmtId="0" fontId="2" fillId="0" borderId="3" xfId="1" applyFont="1" applyBorder="1" applyAlignment="1">
      <alignment horizontal="left"/>
    </xf>
    <xf numFmtId="0" fontId="2" fillId="0" borderId="3" xfId="1" applyFont="1" applyBorder="1" applyAlignment="1">
      <alignment horizontal="right"/>
    </xf>
    <xf numFmtId="3" fontId="2" fillId="0" borderId="3" xfId="1" applyNumberFormat="1" applyFont="1" applyBorder="1"/>
    <xf numFmtId="3" fontId="2" fillId="0" borderId="3" xfId="1" applyNumberFormat="1" applyFont="1" applyBorder="1" applyAlignment="1">
      <alignment horizontal="right"/>
    </xf>
    <xf numFmtId="0" fontId="2" fillId="0" borderId="0" xfId="1" applyFont="1" applyBorder="1" applyAlignment="1">
      <alignment horizontal="left"/>
    </xf>
    <xf numFmtId="0" fontId="2" fillId="0" borderId="0" xfId="1" applyFont="1" applyBorder="1" applyAlignment="1">
      <alignment horizontal="right"/>
    </xf>
    <xf numFmtId="3" fontId="2" fillId="0" borderId="0" xfId="1" applyNumberFormat="1" applyFont="1" applyBorder="1"/>
    <xf numFmtId="3" fontId="2" fillId="0" borderId="0" xfId="1" applyNumberFormat="1" applyFont="1" applyBorder="1" applyAlignment="1">
      <alignment horizontal="right"/>
    </xf>
    <xf numFmtId="0" fontId="2" fillId="0" borderId="0" xfId="1" applyFont="1" applyFill="1" applyBorder="1" applyAlignment="1">
      <alignment horizontal="left"/>
    </xf>
    <xf numFmtId="0" fontId="2" fillId="0" borderId="0" xfId="1" applyFont="1" applyBorder="1"/>
    <xf numFmtId="3" fontId="2" fillId="0" borderId="0" xfId="1" applyNumberFormat="1" applyFont="1" applyFill="1" applyBorder="1"/>
    <xf numFmtId="0" fontId="2" fillId="0" borderId="2" xfId="1" applyFont="1" applyFill="1" applyBorder="1" applyAlignment="1">
      <alignment horizontal="left"/>
    </xf>
    <xf numFmtId="3" fontId="2" fillId="0" borderId="2" xfId="1" applyNumberFormat="1" applyFont="1" applyFill="1" applyBorder="1" applyAlignment="1">
      <alignment horizontal="right"/>
    </xf>
    <xf numFmtId="3" fontId="2" fillId="0" borderId="2" xfId="1" applyNumberFormat="1" applyFont="1" applyBorder="1"/>
    <xf numFmtId="0" fontId="13" fillId="0" borderId="0" xfId="2"/>
    <xf numFmtId="1" fontId="1" fillId="0" borderId="0" xfId="2" applyNumberFormat="1" applyFont="1"/>
    <xf numFmtId="49" fontId="3" fillId="0" borderId="0" xfId="2" applyNumberFormat="1" applyFont="1" applyBorder="1" applyAlignment="1">
      <alignment wrapText="1"/>
    </xf>
    <xf numFmtId="0" fontId="13" fillId="0" borderId="0" xfId="2" applyBorder="1" applyAlignment="1">
      <alignment wrapText="1"/>
    </xf>
    <xf numFmtId="0" fontId="13" fillId="0" borderId="0" xfId="2" applyBorder="1"/>
    <xf numFmtId="1" fontId="1" fillId="0" borderId="0" xfId="2" applyNumberFormat="1" applyFont="1" applyBorder="1"/>
    <xf numFmtId="49" fontId="2" fillId="0" borderId="2" xfId="2" applyNumberFormat="1" applyFont="1" applyBorder="1"/>
    <xf numFmtId="0" fontId="2" fillId="0" borderId="2" xfId="2" applyFont="1" applyBorder="1" applyAlignment="1">
      <alignment horizontal="center" wrapText="1"/>
    </xf>
    <xf numFmtId="49" fontId="2" fillId="0" borderId="0" xfId="2" applyNumberFormat="1" applyFont="1" applyBorder="1"/>
    <xf numFmtId="0" fontId="2" fillId="0" borderId="0" xfId="2" applyFont="1" applyBorder="1" applyAlignment="1">
      <alignment horizontal="center"/>
    </xf>
    <xf numFmtId="0" fontId="8" fillId="0" borderId="0" xfId="2" applyFont="1" applyBorder="1"/>
    <xf numFmtId="0" fontId="14" fillId="0" borderId="0" xfId="2" applyFont="1"/>
    <xf numFmtId="0" fontId="14" fillId="0" borderId="0" xfId="2" applyFont="1" applyAlignment="1">
      <alignment horizontal="right"/>
    </xf>
    <xf numFmtId="0" fontId="2" fillId="0" borderId="0" xfId="3" applyFont="1"/>
    <xf numFmtId="0" fontId="2" fillId="0" borderId="0" xfId="3" applyFont="1" applyBorder="1"/>
    <xf numFmtId="49" fontId="3" fillId="0" borderId="3" xfId="3" applyNumberFormat="1" applyFont="1" applyBorder="1"/>
    <xf numFmtId="49" fontId="3" fillId="0" borderId="0" xfId="3" applyNumberFormat="1" applyFont="1" applyBorder="1"/>
    <xf numFmtId="49" fontId="2" fillId="0" borderId="0" xfId="3" applyNumberFormat="1" applyFont="1" applyBorder="1"/>
    <xf numFmtId="49" fontId="2" fillId="0" borderId="0" xfId="3" applyNumberFormat="1" applyFont="1" applyBorder="1" applyAlignment="1">
      <alignment horizontal="left" vertical="justify"/>
    </xf>
    <xf numFmtId="0" fontId="3" fillId="0" borderId="0" xfId="3" applyFont="1"/>
    <xf numFmtId="0" fontId="0" fillId="0" borderId="2" xfId="0" applyBorder="1" applyAlignment="1">
      <alignment wrapText="1"/>
    </xf>
    <xf numFmtId="49" fontId="3" fillId="0" borderId="3" xfId="0" applyNumberFormat="1" applyFont="1" applyBorder="1"/>
    <xf numFmtId="49" fontId="3" fillId="0" borderId="0" xfId="0" applyNumberFormat="1" applyFont="1" applyBorder="1"/>
    <xf numFmtId="49" fontId="2" fillId="0" borderId="0" xfId="0" applyNumberFormat="1" applyFont="1" applyBorder="1"/>
    <xf numFmtId="49" fontId="2" fillId="0" borderId="0" xfId="0" applyNumberFormat="1" applyFont="1" applyBorder="1" applyAlignment="1">
      <alignment horizontal="left" vertical="justify"/>
    </xf>
    <xf numFmtId="49" fontId="2" fillId="0" borderId="0" xfId="0" applyNumberFormat="1" applyFont="1" applyBorder="1" applyAlignment="1">
      <alignment wrapText="1"/>
    </xf>
    <xf numFmtId="0" fontId="2" fillId="0" borderId="0" xfId="4" applyFont="1"/>
    <xf numFmtId="0" fontId="2" fillId="0" borderId="0" xfId="4" applyFont="1" applyBorder="1"/>
    <xf numFmtId="49" fontId="3" fillId="0" borderId="3" xfId="4" applyNumberFormat="1" applyFont="1" applyBorder="1"/>
    <xf numFmtId="0" fontId="3" fillId="0" borderId="0" xfId="4" applyFont="1" applyBorder="1"/>
    <xf numFmtId="49" fontId="3" fillId="0" borderId="0" xfId="4" applyNumberFormat="1" applyFont="1" applyBorder="1"/>
    <xf numFmtId="49" fontId="2" fillId="0" borderId="0" xfId="4" applyNumberFormat="1" applyFont="1" applyBorder="1"/>
    <xf numFmtId="49" fontId="2" fillId="0" borderId="0" xfId="4" applyNumberFormat="1" applyFont="1" applyBorder="1" applyAlignment="1">
      <alignment horizontal="left" vertical="justify"/>
    </xf>
    <xf numFmtId="0" fontId="2" fillId="0" borderId="2" xfId="4" applyFont="1" applyBorder="1"/>
    <xf numFmtId="49" fontId="3" fillId="0" borderId="0" xfId="4" applyNumberFormat="1" applyFont="1"/>
    <xf numFmtId="0" fontId="2" fillId="0" borderId="0" xfId="5" applyFont="1"/>
    <xf numFmtId="0" fontId="2" fillId="0" borderId="3" xfId="5" applyFont="1" applyBorder="1"/>
    <xf numFmtId="0" fontId="2" fillId="0" borderId="3" xfId="5" applyFont="1" applyBorder="1" applyAlignment="1">
      <alignment horizontal="center"/>
    </xf>
    <xf numFmtId="0" fontId="2" fillId="0" borderId="0" xfId="5" applyFont="1" applyBorder="1"/>
    <xf numFmtId="0" fontId="2" fillId="0" borderId="2" xfId="5" applyFont="1" applyBorder="1"/>
    <xf numFmtId="0" fontId="2" fillId="0" borderId="2" xfId="5" applyFont="1" applyBorder="1" applyAlignment="1">
      <alignment horizontal="center" wrapText="1"/>
    </xf>
    <xf numFmtId="0" fontId="2" fillId="0" borderId="2" xfId="5" applyFont="1" applyBorder="1" applyAlignment="1">
      <alignment horizontal="center"/>
    </xf>
    <xf numFmtId="0" fontId="2" fillId="0" borderId="2" xfId="5" applyFont="1" applyFill="1" applyBorder="1" applyAlignment="1">
      <alignment horizontal="center"/>
    </xf>
    <xf numFmtId="0" fontId="3" fillId="0" borderId="0" xfId="5" applyFont="1" applyBorder="1"/>
    <xf numFmtId="3" fontId="3" fillId="0" borderId="0" xfId="5" applyNumberFormat="1" applyFont="1" applyBorder="1" applyAlignment="1">
      <alignment horizontal="center" wrapText="1"/>
    </xf>
    <xf numFmtId="3" fontId="3" fillId="0" borderId="0" xfId="5" applyNumberFormat="1" applyFont="1"/>
    <xf numFmtId="0" fontId="3" fillId="0" borderId="0" xfId="5" applyFont="1"/>
    <xf numFmtId="3" fontId="2" fillId="0" borderId="0" xfId="5" applyNumberFormat="1" applyFont="1"/>
    <xf numFmtId="3" fontId="1" fillId="0" borderId="0" xfId="5" applyNumberFormat="1" applyFont="1"/>
    <xf numFmtId="0" fontId="2" fillId="0" borderId="0" xfId="5" applyFont="1" applyBorder="1" applyAlignment="1">
      <alignment horizontal="justify"/>
    </xf>
    <xf numFmtId="1" fontId="2" fillId="0" borderId="0" xfId="5" applyNumberFormat="1" applyFont="1"/>
    <xf numFmtId="0" fontId="3" fillId="0" borderId="0" xfId="5" applyFont="1" applyBorder="1" applyAlignment="1">
      <alignment horizontal="justify"/>
    </xf>
    <xf numFmtId="0" fontId="2" fillId="0" borderId="2" xfId="5" applyFont="1" applyBorder="1" applyAlignment="1">
      <alignment horizontal="left" wrapText="1"/>
    </xf>
    <xf numFmtId="3" fontId="2" fillId="0" borderId="2" xfId="5" applyNumberFormat="1" applyFont="1" applyBorder="1" applyAlignment="1">
      <alignment horizontal="right"/>
    </xf>
    <xf numFmtId="0" fontId="2" fillId="0" borderId="2" xfId="0" applyFont="1" applyBorder="1" applyAlignment="1">
      <alignment horizontal="left" vertical="center" wrapText="1"/>
    </xf>
    <xf numFmtId="0" fontId="3" fillId="0" borderId="0" xfId="0" applyFont="1" applyAlignment="1">
      <alignment wrapText="1"/>
    </xf>
    <xf numFmtId="3" fontId="3" fillId="0" borderId="0" xfId="0" applyNumberFormat="1" applyFont="1" applyAlignment="1">
      <alignment wrapText="1"/>
    </xf>
    <xf numFmtId="0" fontId="0" fillId="0" borderId="0" xfId="0" applyAlignment="1">
      <alignment wrapText="1"/>
    </xf>
    <xf numFmtId="3" fontId="0" fillId="0" borderId="0" xfId="0" applyNumberFormat="1" applyAlignment="1">
      <alignment wrapText="1"/>
    </xf>
    <xf numFmtId="3" fontId="0" fillId="0" borderId="2" xfId="0" applyNumberFormat="1" applyBorder="1" applyAlignment="1">
      <alignment wrapText="1"/>
    </xf>
    <xf numFmtId="0" fontId="13" fillId="0" borderId="0" xfId="6"/>
    <xf numFmtId="0" fontId="2" fillId="0" borderId="3" xfId="6" applyFont="1" applyBorder="1" applyAlignment="1">
      <alignment horizontal="center"/>
    </xf>
    <xf numFmtId="0" fontId="2" fillId="0" borderId="3" xfId="6" applyFont="1" applyBorder="1"/>
    <xf numFmtId="0" fontId="3" fillId="0" borderId="3" xfId="6" applyFont="1" applyBorder="1" applyAlignment="1" applyProtection="1">
      <protection locked="0"/>
    </xf>
    <xf numFmtId="0" fontId="2" fillId="0" borderId="0" xfId="6" applyFont="1" applyBorder="1" applyAlignment="1" applyProtection="1">
      <alignment horizontal="justify"/>
      <protection locked="0"/>
    </xf>
    <xf numFmtId="0" fontId="14" fillId="0" borderId="0" xfId="6" applyFont="1"/>
    <xf numFmtId="0" fontId="3" fillId="0" borderId="0" xfId="6" applyFont="1" applyBorder="1" applyAlignment="1" applyProtection="1">
      <protection locked="0"/>
    </xf>
    <xf numFmtId="0" fontId="8" fillId="0" borderId="0" xfId="6" applyFont="1"/>
    <xf numFmtId="0" fontId="2" fillId="0" borderId="0" xfId="6" applyFont="1" applyBorder="1" applyAlignment="1" applyProtection="1">
      <protection locked="0"/>
    </xf>
    <xf numFmtId="0" fontId="2" fillId="0" borderId="0" xfId="6" applyFont="1"/>
    <xf numFmtId="0" fontId="3" fillId="0" borderId="0" xfId="6" applyFont="1" applyBorder="1" applyAlignment="1" applyProtection="1">
      <alignment horizontal="left"/>
      <protection locked="0"/>
    </xf>
    <xf numFmtId="0" fontId="2" fillId="0" borderId="0" xfId="6" applyFont="1" applyBorder="1" applyAlignment="1" applyProtection="1">
      <alignment horizontal="left" wrapText="1"/>
      <protection locked="0"/>
    </xf>
    <xf numFmtId="0" fontId="2" fillId="0" borderId="0" xfId="6" applyFont="1" applyBorder="1" applyAlignment="1" applyProtection="1">
      <alignment horizontal="left"/>
      <protection locked="0"/>
    </xf>
    <xf numFmtId="0" fontId="3" fillId="0" borderId="0" xfId="6" applyFont="1" applyBorder="1" applyAlignment="1" applyProtection="1">
      <alignment horizontal="justify"/>
      <protection locked="0"/>
    </xf>
    <xf numFmtId="0" fontId="3" fillId="0" borderId="2" xfId="6" applyFont="1" applyBorder="1" applyAlignment="1" applyProtection="1">
      <protection locked="0"/>
    </xf>
    <xf numFmtId="0" fontId="14" fillId="0" borderId="0" xfId="6" applyFont="1" applyAlignment="1" applyProtection="1">
      <protection locked="0"/>
    </xf>
    <xf numFmtId="0" fontId="14" fillId="0" borderId="0" xfId="6" applyFont="1" applyBorder="1" applyAlignment="1" applyProtection="1">
      <protection locked="0"/>
    </xf>
    <xf numFmtId="0" fontId="2" fillId="0" borderId="2" xfId="7" applyFont="1" applyBorder="1" applyAlignment="1"/>
    <xf numFmtId="0" fontId="2" fillId="0" borderId="0" xfId="7" applyFont="1"/>
    <xf numFmtId="0" fontId="2" fillId="0" borderId="3" xfId="7" applyFont="1" applyBorder="1"/>
    <xf numFmtId="0" fontId="2" fillId="0" borderId="3" xfId="7" applyFont="1" applyBorder="1" applyAlignment="1">
      <alignment horizontal="center"/>
    </xf>
    <xf numFmtId="0" fontId="2" fillId="0" borderId="0" xfId="7" applyFont="1" applyAlignment="1"/>
    <xf numFmtId="0" fontId="2" fillId="0" borderId="2" xfId="7" applyFont="1" applyBorder="1" applyAlignment="1">
      <alignment horizontal="right" wrapText="1"/>
    </xf>
    <xf numFmtId="0" fontId="2" fillId="0" borderId="2" xfId="7" applyFont="1" applyBorder="1" applyAlignment="1">
      <alignment horizontal="right"/>
    </xf>
    <xf numFmtId="0" fontId="2" fillId="0" borderId="2" xfId="7" applyFont="1" applyFill="1" applyBorder="1" applyAlignment="1">
      <alignment horizontal="right"/>
    </xf>
    <xf numFmtId="0" fontId="3" fillId="0" borderId="0" xfId="7" applyFont="1"/>
    <xf numFmtId="0" fontId="2" fillId="0" borderId="0" xfId="8" applyFont="1"/>
    <xf numFmtId="165" fontId="2" fillId="0" borderId="0" xfId="8" applyNumberFormat="1" applyFont="1"/>
    <xf numFmtId="0" fontId="2" fillId="0" borderId="3" xfId="8" applyFont="1" applyBorder="1"/>
    <xf numFmtId="0" fontId="2" fillId="0" borderId="3" xfId="8" applyFont="1" applyBorder="1" applyAlignment="1">
      <alignment horizontal="center"/>
    </xf>
    <xf numFmtId="0" fontId="2" fillId="0" borderId="0" xfId="8" applyFont="1" applyBorder="1"/>
    <xf numFmtId="3" fontId="2" fillId="0" borderId="0" xfId="8" applyNumberFormat="1" applyFont="1" applyBorder="1"/>
    <xf numFmtId="0" fontId="2" fillId="0" borderId="2" xfId="8" applyFont="1" applyBorder="1" applyAlignment="1"/>
    <xf numFmtId="0" fontId="2" fillId="0" borderId="2" xfId="8" applyFont="1" applyBorder="1" applyAlignment="1">
      <alignment horizontal="center" wrapText="1"/>
    </xf>
    <xf numFmtId="0" fontId="2" fillId="0" borderId="2" xfId="8" applyFont="1" applyBorder="1" applyAlignment="1">
      <alignment horizontal="center"/>
    </xf>
    <xf numFmtId="0" fontId="2" fillId="0" borderId="2" xfId="8" applyFont="1" applyFill="1" applyBorder="1" applyAlignment="1">
      <alignment horizontal="center"/>
    </xf>
    <xf numFmtId="0" fontId="3" fillId="0" borderId="0" xfId="8" applyFont="1" applyBorder="1" applyAlignment="1" applyProtection="1">
      <protection locked="0"/>
    </xf>
    <xf numFmtId="3" fontId="2" fillId="0" borderId="0" xfId="8" applyNumberFormat="1" applyFont="1"/>
    <xf numFmtId="0" fontId="2" fillId="0" borderId="0" xfId="8" applyFont="1" applyBorder="1" applyAlignment="1" applyProtection="1">
      <alignment horizontal="justify"/>
      <protection locked="0"/>
    </xf>
    <xf numFmtId="3" fontId="3" fillId="0" borderId="0" xfId="8" applyNumberFormat="1" applyFont="1"/>
    <xf numFmtId="0" fontId="3" fillId="0" borderId="0" xfId="8" applyFont="1"/>
    <xf numFmtId="0" fontId="2" fillId="0" borderId="0" xfId="8" applyFont="1" applyBorder="1" applyAlignment="1" applyProtection="1">
      <protection locked="0"/>
    </xf>
    <xf numFmtId="0" fontId="3" fillId="0" borderId="0" xfId="8" applyFont="1" applyBorder="1" applyAlignment="1" applyProtection="1">
      <alignment horizontal="left"/>
      <protection locked="0"/>
    </xf>
    <xf numFmtId="0" fontId="2" fillId="0" borderId="0" xfId="8" applyFont="1" applyBorder="1" applyAlignment="1" applyProtection="1">
      <alignment horizontal="left"/>
      <protection locked="0"/>
    </xf>
    <xf numFmtId="0" fontId="3" fillId="0" borderId="0" xfId="8" applyFont="1" applyBorder="1" applyAlignment="1" applyProtection="1">
      <alignment horizontal="justify"/>
      <protection locked="0"/>
    </xf>
    <xf numFmtId="0" fontId="3" fillId="0" borderId="2" xfId="8" applyFont="1" applyBorder="1" applyAlignment="1" applyProtection="1">
      <protection locked="0"/>
    </xf>
    <xf numFmtId="0" fontId="2" fillId="0" borderId="0" xfId="8" applyFont="1" applyAlignment="1" applyProtection="1">
      <protection locked="0"/>
    </xf>
    <xf numFmtId="0" fontId="2" fillId="0" borderId="0" xfId="8" applyFont="1" applyAlignment="1" applyProtection="1">
      <alignment horizontal="right"/>
      <protection locked="0"/>
    </xf>
    <xf numFmtId="1" fontId="2" fillId="0" borderId="0" xfId="8" applyNumberFormat="1" applyFont="1" applyAlignment="1" applyProtection="1">
      <alignment horizontal="right"/>
      <protection locked="0"/>
    </xf>
    <xf numFmtId="0" fontId="2" fillId="0" borderId="0" xfId="9" applyFont="1" applyBorder="1" applyAlignment="1">
      <alignment wrapText="1"/>
    </xf>
    <xf numFmtId="14" fontId="2" fillId="0" borderId="0" xfId="9" quotePrefix="1" applyNumberFormat="1" applyFont="1" applyBorder="1" applyAlignment="1">
      <alignment horizontal="center" wrapText="1"/>
    </xf>
    <xf numFmtId="0" fontId="2" fillId="0" borderId="0" xfId="9" applyFont="1" applyBorder="1" applyAlignment="1">
      <alignment horizontal="center" wrapText="1"/>
    </xf>
    <xf numFmtId="0" fontId="2" fillId="0" borderId="0" xfId="9" quotePrefix="1" applyFont="1" applyBorder="1" applyAlignment="1">
      <alignment horizontal="center" wrapText="1"/>
    </xf>
    <xf numFmtId="0" fontId="3" fillId="0" borderId="3" xfId="9" applyFont="1" applyBorder="1" applyAlignment="1">
      <alignment wrapText="1"/>
    </xf>
    <xf numFmtId="3" fontId="3" fillId="0" borderId="3" xfId="9" applyNumberFormat="1" applyFont="1" applyBorder="1" applyAlignment="1">
      <alignment horizontal="right"/>
    </xf>
    <xf numFmtId="3" fontId="3" fillId="0" borderId="3" xfId="9" applyNumberFormat="1" applyFont="1" applyBorder="1"/>
    <xf numFmtId="0" fontId="8" fillId="0" borderId="0" xfId="9" applyFont="1"/>
    <xf numFmtId="3" fontId="2" fillId="0" borderId="0" xfId="9" applyNumberFormat="1" applyFont="1" applyBorder="1" applyAlignment="1">
      <alignment horizontal="right"/>
    </xf>
    <xf numFmtId="3" fontId="2" fillId="0" borderId="0" xfId="9" applyNumberFormat="1" applyFont="1" applyBorder="1"/>
    <xf numFmtId="0" fontId="14" fillId="0" borderId="0" xfId="9" applyFont="1"/>
    <xf numFmtId="0" fontId="2" fillId="0" borderId="0" xfId="9" applyFont="1" applyBorder="1" applyAlignment="1"/>
    <xf numFmtId="0" fontId="3" fillId="0" borderId="0" xfId="9" applyFont="1" applyBorder="1" applyAlignment="1">
      <alignment wrapText="1"/>
    </xf>
    <xf numFmtId="3" fontId="3" fillId="0" borderId="0" xfId="9" applyNumberFormat="1" applyFont="1" applyBorder="1" applyAlignment="1">
      <alignment horizontal="right"/>
    </xf>
    <xf numFmtId="3" fontId="3" fillId="0" borderId="2" xfId="9" applyNumberFormat="1" applyFont="1" applyBorder="1" applyAlignment="1">
      <alignment horizontal="right"/>
    </xf>
    <xf numFmtId="0" fontId="13" fillId="0" borderId="0" xfId="31"/>
    <xf numFmtId="0" fontId="2" fillId="0" borderId="0" xfId="31" applyFont="1" applyBorder="1"/>
    <xf numFmtId="4" fontId="2" fillId="0" borderId="0" xfId="31" applyNumberFormat="1" applyFont="1" applyFill="1" applyBorder="1" applyAlignment="1">
      <alignment horizontal="right"/>
    </xf>
    <xf numFmtId="0" fontId="1" fillId="0" borderId="0" xfId="31" applyFont="1" applyFill="1" applyBorder="1" applyAlignment="1">
      <alignment wrapText="1"/>
    </xf>
    <xf numFmtId="0" fontId="2" fillId="0" borderId="1" xfId="31" applyFont="1" applyBorder="1" applyAlignment="1">
      <alignment horizontal="left" vertical="center"/>
    </xf>
    <xf numFmtId="0" fontId="1" fillId="0" borderId="2" xfId="31" applyFont="1" applyFill="1" applyBorder="1" applyAlignment="1">
      <alignment wrapText="1"/>
    </xf>
    <xf numFmtId="0" fontId="3" fillId="0" borderId="0" xfId="31" applyFont="1" applyBorder="1"/>
    <xf numFmtId="0" fontId="8" fillId="0" borderId="0" xfId="31" applyFont="1"/>
    <xf numFmtId="4" fontId="3" fillId="0" borderId="0" xfId="31" applyNumberFormat="1" applyFont="1" applyFill="1" applyBorder="1" applyAlignment="1">
      <alignment horizontal="right"/>
    </xf>
    <xf numFmtId="0" fontId="2" fillId="0" borderId="1" xfId="31" applyFont="1" applyBorder="1" applyAlignment="1">
      <alignment horizontal="right" vertical="center"/>
    </xf>
    <xf numFmtId="0" fontId="2" fillId="0" borderId="1" xfId="31" applyFont="1" applyBorder="1" applyAlignment="1">
      <alignment horizontal="right"/>
    </xf>
    <xf numFmtId="0" fontId="2" fillId="0" borderId="1" xfId="31" applyFont="1" applyBorder="1" applyAlignment="1"/>
    <xf numFmtId="0" fontId="1" fillId="0" borderId="1" xfId="31" applyFont="1" applyBorder="1"/>
    <xf numFmtId="0" fontId="13" fillId="0" borderId="0" xfId="10"/>
    <xf numFmtId="0" fontId="2" fillId="0" borderId="3" xfId="10" applyFont="1" applyBorder="1" applyAlignment="1">
      <alignment horizontal="left"/>
    </xf>
    <xf numFmtId="0" fontId="2" fillId="0" borderId="3" xfId="10" applyFont="1" applyBorder="1" applyAlignment="1">
      <alignment horizontal="right"/>
    </xf>
    <xf numFmtId="0" fontId="2" fillId="0" borderId="3" xfId="10" applyFont="1" applyFill="1" applyBorder="1" applyAlignment="1">
      <alignment horizontal="right"/>
    </xf>
    <xf numFmtId="0" fontId="2" fillId="0" borderId="1" xfId="10" applyFont="1" applyBorder="1" applyAlignment="1">
      <alignment horizontal="right"/>
    </xf>
    <xf numFmtId="0" fontId="2" fillId="0" borderId="1" xfId="10" applyFont="1" applyFill="1" applyBorder="1" applyAlignment="1">
      <alignment horizontal="right"/>
    </xf>
    <xf numFmtId="0" fontId="13" fillId="0" borderId="0" xfId="10" applyBorder="1"/>
    <xf numFmtId="0" fontId="3" fillId="0" borderId="3" xfId="10" applyFont="1" applyBorder="1"/>
    <xf numFmtId="3" fontId="3" fillId="0" borderId="0" xfId="10" applyNumberFormat="1" applyFont="1" applyBorder="1"/>
    <xf numFmtId="3" fontId="3" fillId="0" borderId="3" xfId="10" applyNumberFormat="1" applyFont="1" applyBorder="1" applyAlignment="1">
      <alignment horizontal="right"/>
    </xf>
    <xf numFmtId="3" fontId="3" fillId="0" borderId="3" xfId="10" applyNumberFormat="1" applyFont="1" applyBorder="1"/>
    <xf numFmtId="0" fontId="8" fillId="0" borderId="0" xfId="10" applyFont="1"/>
    <xf numFmtId="0" fontId="2" fillId="0" borderId="0" xfId="10" applyFont="1" applyBorder="1"/>
    <xf numFmtId="3" fontId="2" fillId="0" borderId="0" xfId="10" applyNumberFormat="1" applyFont="1" applyBorder="1" applyAlignment="1">
      <alignment horizontal="right"/>
    </xf>
    <xf numFmtId="0" fontId="14" fillId="0" borderId="0" xfId="10" applyFont="1"/>
    <xf numFmtId="0" fontId="10" fillId="2" borderId="0" xfId="10" applyFont="1" applyFill="1" applyBorder="1" applyAlignment="1">
      <alignment horizontal="right"/>
    </xf>
    <xf numFmtId="0" fontId="2" fillId="0" borderId="0" xfId="10" applyFont="1" applyFill="1" applyBorder="1"/>
    <xf numFmtId="0" fontId="2" fillId="0" borderId="0" xfId="10" applyFont="1" applyFill="1" applyBorder="1" applyAlignment="1">
      <alignment horizontal="right"/>
    </xf>
    <xf numFmtId="3" fontId="2" fillId="0" borderId="0" xfId="10" applyNumberFormat="1" applyFont="1" applyFill="1" applyBorder="1" applyAlignment="1">
      <alignment horizontal="right"/>
    </xf>
    <xf numFmtId="0" fontId="2" fillId="0" borderId="0" xfId="10" applyFont="1" applyBorder="1" applyAlignment="1">
      <alignment horizontal="right"/>
    </xf>
    <xf numFmtId="3" fontId="2" fillId="0" borderId="0" xfId="10" applyNumberFormat="1" applyFont="1" applyFill="1" applyBorder="1" applyAlignment="1">
      <alignment horizontal="right" wrapText="1"/>
    </xf>
    <xf numFmtId="49" fontId="2" fillId="0" borderId="0" xfId="10" applyNumberFormat="1" applyFont="1" applyBorder="1"/>
    <xf numFmtId="0" fontId="2" fillId="2" borderId="0" xfId="10" applyFont="1" applyFill="1" applyBorder="1" applyAlignment="1"/>
    <xf numFmtId="0" fontId="2" fillId="2" borderId="0" xfId="10" applyFont="1" applyFill="1" applyBorder="1" applyAlignment="1">
      <alignment horizontal="right"/>
    </xf>
    <xf numFmtId="3" fontId="2" fillId="2" borderId="0" xfId="10" applyNumberFormat="1" applyFont="1" applyFill="1" applyBorder="1" applyAlignment="1">
      <alignment horizontal="right"/>
    </xf>
    <xf numFmtId="0" fontId="2" fillId="0" borderId="2" xfId="10" applyFont="1" applyBorder="1"/>
    <xf numFmtId="0" fontId="2" fillId="2" borderId="2" xfId="10" applyFont="1" applyFill="1" applyBorder="1" applyAlignment="1"/>
    <xf numFmtId="0" fontId="14" fillId="0" borderId="0" xfId="10" applyFont="1" applyFill="1" applyBorder="1"/>
    <xf numFmtId="0" fontId="14" fillId="0" borderId="0" xfId="10" applyFont="1" applyAlignment="1">
      <alignment horizontal="right"/>
    </xf>
    <xf numFmtId="0" fontId="13" fillId="0" borderId="0" xfId="11"/>
    <xf numFmtId="0" fontId="11" fillId="2" borderId="0" xfId="11" applyFont="1" applyFill="1" applyBorder="1"/>
    <xf numFmtId="0" fontId="2" fillId="0" borderId="3" xfId="11" applyFont="1" applyBorder="1"/>
    <xf numFmtId="0" fontId="2" fillId="0" borderId="3" xfId="11" applyFont="1" applyBorder="1" applyAlignment="1">
      <alignment horizontal="center"/>
    </xf>
    <xf numFmtId="0" fontId="13" fillId="0" borderId="0" xfId="11" applyBorder="1"/>
    <xf numFmtId="0" fontId="2" fillId="0" borderId="2" xfId="11" applyFont="1" applyBorder="1"/>
    <xf numFmtId="0" fontId="2" fillId="0" borderId="2" xfId="11" applyFont="1" applyBorder="1" applyAlignment="1">
      <alignment horizontal="right" wrapText="1"/>
    </xf>
    <xf numFmtId="0" fontId="2" fillId="0" borderId="2" xfId="11" applyFont="1" applyBorder="1" applyAlignment="1">
      <alignment horizontal="right"/>
    </xf>
    <xf numFmtId="0" fontId="2" fillId="0" borderId="2" xfId="11" applyFont="1" applyFill="1" applyBorder="1" applyAlignment="1">
      <alignment horizontal="right"/>
    </xf>
    <xf numFmtId="0" fontId="3" fillId="0" borderId="0" xfId="11" applyFont="1" applyBorder="1"/>
    <xf numFmtId="3" fontId="3" fillId="0" borderId="0" xfId="11" applyNumberFormat="1" applyFont="1" applyBorder="1" applyAlignment="1">
      <alignment horizontal="right"/>
    </xf>
    <xf numFmtId="3" fontId="3" fillId="0" borderId="0" xfId="11" applyNumberFormat="1" applyFont="1" applyBorder="1"/>
    <xf numFmtId="0" fontId="8" fillId="0" borderId="0" xfId="11" applyFont="1"/>
    <xf numFmtId="0" fontId="8" fillId="0" borderId="0" xfId="11" applyFont="1" applyBorder="1"/>
    <xf numFmtId="0" fontId="2" fillId="0" borderId="0" xfId="11" applyFont="1" applyBorder="1"/>
    <xf numFmtId="3" fontId="2" fillId="0" borderId="0" xfId="11" applyNumberFormat="1" applyFont="1" applyBorder="1" applyAlignment="1">
      <alignment horizontal="right"/>
    </xf>
    <xf numFmtId="3" fontId="2" fillId="0" borderId="0" xfId="11" applyNumberFormat="1" applyFont="1" applyBorder="1"/>
    <xf numFmtId="1" fontId="13" fillId="0" borderId="0" xfId="11" applyNumberFormat="1" applyBorder="1"/>
    <xf numFmtId="0" fontId="2" fillId="0" borderId="0" xfId="11" applyFont="1" applyBorder="1" applyAlignment="1">
      <alignment wrapText="1"/>
    </xf>
    <xf numFmtId="0" fontId="9" fillId="0" borderId="0" xfId="11" applyFont="1" applyFill="1" applyBorder="1" applyAlignment="1">
      <alignment horizontal="right" wrapText="1"/>
    </xf>
    <xf numFmtId="0" fontId="12" fillId="0" borderId="0" xfId="11" applyFont="1" applyFill="1" applyBorder="1" applyAlignment="1">
      <alignment horizontal="right" wrapText="1"/>
    </xf>
    <xf numFmtId="1" fontId="8" fillId="0" borderId="0" xfId="11" applyNumberFormat="1" applyFont="1" applyBorder="1"/>
    <xf numFmtId="0" fontId="3" fillId="0" borderId="0" xfId="11" applyFont="1" applyBorder="1" applyAlignment="1">
      <alignment horizontal="left" vertical="justify"/>
    </xf>
    <xf numFmtId="0" fontId="2" fillId="0" borderId="0" xfId="11" applyFont="1" applyBorder="1" applyAlignment="1">
      <alignment horizontal="justify"/>
    </xf>
    <xf numFmtId="0" fontId="2" fillId="0" borderId="2" xfId="11" applyFont="1" applyBorder="1" applyAlignment="1">
      <alignment horizontal="left"/>
    </xf>
    <xf numFmtId="3" fontId="2" fillId="0" borderId="2" xfId="11" applyNumberFormat="1" applyFont="1" applyBorder="1" applyAlignment="1">
      <alignment horizontal="right"/>
    </xf>
    <xf numFmtId="3" fontId="2" fillId="0" borderId="2" xfId="11" applyNumberFormat="1" applyFont="1" applyBorder="1"/>
    <xf numFmtId="0" fontId="9" fillId="0" borderId="0" xfId="11" applyFont="1" applyFill="1" applyBorder="1" applyAlignment="1">
      <alignment horizontal="left" vertical="top" wrapText="1"/>
    </xf>
    <xf numFmtId="0" fontId="11" fillId="2" borderId="0" xfId="11" applyFont="1" applyFill="1" applyBorder="1" applyAlignment="1">
      <alignment vertical="top" wrapText="1"/>
    </xf>
    <xf numFmtId="0" fontId="14" fillId="0" borderId="0" xfId="11" applyFont="1" applyBorder="1"/>
    <xf numFmtId="0" fontId="14" fillId="0" borderId="0" xfId="11" applyFont="1" applyBorder="1" applyAlignment="1">
      <alignment horizontal="right"/>
    </xf>
    <xf numFmtId="1" fontId="14" fillId="0" borderId="0" xfId="11" applyNumberFormat="1" applyFont="1" applyBorder="1"/>
    <xf numFmtId="0" fontId="2" fillId="0" borderId="0" xfId="12" applyFont="1"/>
    <xf numFmtId="0" fontId="2" fillId="0" borderId="0" xfId="12" applyFont="1" applyBorder="1"/>
    <xf numFmtId="0" fontId="2" fillId="0" borderId="2" xfId="12" applyFont="1" applyBorder="1"/>
    <xf numFmtId="165" fontId="2" fillId="0" borderId="0" xfId="12" applyNumberFormat="1" applyFont="1" applyBorder="1"/>
    <xf numFmtId="0" fontId="10" fillId="0" borderId="0" xfId="12" applyFont="1" applyFill="1" applyBorder="1" applyAlignment="1">
      <alignment horizontal="left" vertical="top" wrapText="1"/>
    </xf>
    <xf numFmtId="0" fontId="2" fillId="0" borderId="0" xfId="12" applyFont="1" applyBorder="1" applyAlignment="1"/>
    <xf numFmtId="165" fontId="2" fillId="0" borderId="0" xfId="12" applyNumberFormat="1" applyFont="1"/>
    <xf numFmtId="165" fontId="2" fillId="0" borderId="2" xfId="12" applyNumberFormat="1" applyFont="1" applyBorder="1"/>
    <xf numFmtId="0" fontId="2" fillId="0" borderId="0" xfId="30" applyFont="1"/>
    <xf numFmtId="0" fontId="2" fillId="0" borderId="0" xfId="30" applyFont="1" applyAlignment="1">
      <alignment wrapText="1"/>
    </xf>
    <xf numFmtId="0" fontId="3" fillId="0" borderId="0" xfId="30" applyFont="1"/>
    <xf numFmtId="3" fontId="3" fillId="0" borderId="0" xfId="30" applyNumberFormat="1" applyFont="1"/>
    <xf numFmtId="3" fontId="17" fillId="0" borderId="0" xfId="0" applyNumberFormat="1" applyFont="1" applyBorder="1"/>
    <xf numFmtId="1" fontId="17" fillId="0" borderId="2" xfId="0" applyNumberFormat="1" applyFont="1" applyFill="1" applyBorder="1" applyAlignment="1">
      <alignment horizontal="right"/>
    </xf>
    <xf numFmtId="0" fontId="19" fillId="0" borderId="0" xfId="15" applyFont="1" applyBorder="1"/>
    <xf numFmtId="0" fontId="17" fillId="0" borderId="2" xfId="15" applyFont="1" applyFill="1" applyBorder="1" applyAlignment="1">
      <alignment horizontal="right"/>
    </xf>
    <xf numFmtId="0" fontId="19" fillId="0" borderId="0" xfId="15" applyFont="1"/>
    <xf numFmtId="0" fontId="19" fillId="0" borderId="0" xfId="21" applyFont="1" applyAlignment="1"/>
    <xf numFmtId="0" fontId="17" fillId="0" borderId="2" xfId="21" applyFont="1" applyFill="1" applyBorder="1" applyAlignment="1"/>
    <xf numFmtId="0" fontId="10" fillId="0" borderId="2" xfId="5" applyFont="1" applyBorder="1" applyAlignment="1">
      <alignment horizontal="right"/>
    </xf>
    <xf numFmtId="0" fontId="10" fillId="0" borderId="0" xfId="5" applyFont="1" applyBorder="1" applyAlignment="1">
      <alignment horizontal="right"/>
    </xf>
    <xf numFmtId="0" fontId="10" fillId="0" borderId="0" xfId="5" applyFont="1" applyAlignment="1">
      <alignment horizontal="right"/>
    </xf>
    <xf numFmtId="0" fontId="19" fillId="0" borderId="0" xfId="6" applyFont="1"/>
    <xf numFmtId="0" fontId="17" fillId="0" borderId="2" xfId="6" applyFont="1" applyFill="1" applyBorder="1" applyAlignment="1">
      <alignment horizontal="right"/>
    </xf>
    <xf numFmtId="0" fontId="10" fillId="0" borderId="2" xfId="7" applyFont="1" applyBorder="1" applyAlignment="1"/>
    <xf numFmtId="0" fontId="10" fillId="0" borderId="0" xfId="7" applyFont="1" applyAlignment="1"/>
    <xf numFmtId="0" fontId="10" fillId="0" borderId="0" xfId="8" applyFont="1" applyBorder="1"/>
    <xf numFmtId="0" fontId="10" fillId="0" borderId="2" xfId="8" applyFont="1" applyBorder="1" applyAlignment="1">
      <alignment horizontal="right"/>
    </xf>
    <xf numFmtId="0" fontId="10" fillId="0" borderId="0" xfId="8" applyFont="1"/>
    <xf numFmtId="0" fontId="17" fillId="0" borderId="1" xfId="10" applyFont="1" applyFill="1" applyBorder="1" applyAlignment="1">
      <alignment horizontal="right"/>
    </xf>
    <xf numFmtId="3" fontId="18" fillId="0" borderId="0" xfId="10" applyNumberFormat="1" applyFont="1"/>
    <xf numFmtId="0" fontId="19" fillId="0" borderId="0" xfId="10" applyFont="1"/>
    <xf numFmtId="0" fontId="9" fillId="0" borderId="0" xfId="11" applyFont="1" applyBorder="1"/>
    <xf numFmtId="0" fontId="10" fillId="0" borderId="2" xfId="11" applyFont="1" applyFill="1" applyBorder="1" applyAlignment="1">
      <alignment horizontal="right"/>
    </xf>
    <xf numFmtId="0" fontId="9" fillId="0" borderId="0" xfId="11" applyFont="1" applyAlignment="1">
      <alignment horizontal="right"/>
    </xf>
    <xf numFmtId="0" fontId="10" fillId="0" borderId="2" xfId="12" applyFont="1" applyBorder="1" applyAlignment="1">
      <alignment horizontal="center"/>
    </xf>
    <xf numFmtId="0" fontId="10" fillId="0" borderId="2" xfId="12" applyFont="1" applyBorder="1" applyAlignment="1">
      <alignment horizontal="center" wrapText="1"/>
    </xf>
    <xf numFmtId="0" fontId="10" fillId="0" borderId="0" xfId="12" applyFont="1"/>
    <xf numFmtId="49" fontId="2" fillId="0" borderId="2" xfId="3" applyNumberFormat="1" applyFont="1" applyBorder="1"/>
    <xf numFmtId="49" fontId="2" fillId="0" borderId="0" xfId="0" applyNumberFormat="1" applyFont="1" applyFill="1" applyBorder="1"/>
    <xf numFmtId="49" fontId="3" fillId="0" borderId="0" xfId="0" applyNumberFormat="1" applyFont="1" applyBorder="1" applyAlignment="1">
      <alignment wrapText="1"/>
    </xf>
    <xf numFmtId="0" fontId="2" fillId="0" borderId="0" xfId="0" applyFont="1" applyBorder="1" applyAlignment="1">
      <alignment horizontal="left" vertical="center"/>
    </xf>
    <xf numFmtId="0" fontId="3" fillId="0" borderId="0" xfId="0" applyFont="1" applyBorder="1" applyAlignment="1">
      <alignment horizontal="right" vertical="center"/>
    </xf>
    <xf numFmtId="0" fontId="3" fillId="0" borderId="0" xfId="0" applyFont="1" applyBorder="1" applyAlignment="1">
      <alignment horizontal="right"/>
    </xf>
    <xf numFmtId="0" fontId="3" fillId="0" borderId="0" xfId="0" applyFont="1" applyBorder="1" applyAlignment="1">
      <alignment horizontal="right" vertical="justify"/>
    </xf>
    <xf numFmtId="4" fontId="2" fillId="0" borderId="0" xfId="0" quotePrefix="1" applyNumberFormat="1" applyFont="1" applyFill="1" applyBorder="1" applyAlignment="1">
      <alignment horizontal="right"/>
    </xf>
    <xf numFmtId="4" fontId="2" fillId="0" borderId="0" xfId="0" applyNumberFormat="1" applyFont="1" applyFill="1" applyBorder="1" applyAlignment="1">
      <alignment horizontal="right"/>
    </xf>
    <xf numFmtId="0" fontId="2" fillId="0" borderId="0" xfId="0" applyFont="1" applyFill="1"/>
    <xf numFmtId="2" fontId="2" fillId="0" borderId="0" xfId="0" applyNumberFormat="1" applyFont="1" applyFill="1"/>
    <xf numFmtId="4" fontId="2" fillId="0" borderId="0" xfId="0" applyNumberFormat="1" applyFont="1" applyFill="1" applyAlignment="1">
      <alignment horizontal="right"/>
    </xf>
    <xf numFmtId="0" fontId="14" fillId="0" borderId="0" xfId="0" applyFont="1" applyFill="1"/>
    <xf numFmtId="0" fontId="2" fillId="0" borderId="0" xfId="0" applyFont="1" applyFill="1" applyBorder="1" applyAlignment="1">
      <alignment wrapText="1"/>
    </xf>
    <xf numFmtId="4" fontId="2" fillId="0" borderId="0" xfId="31" quotePrefix="1" applyNumberFormat="1" applyFont="1" applyFill="1" applyBorder="1" applyAlignment="1">
      <alignment horizontal="right"/>
    </xf>
    <xf numFmtId="0" fontId="13" fillId="0" borderId="0" xfId="31" applyFill="1"/>
    <xf numFmtId="4" fontId="2" fillId="0" borderId="0" xfId="31" applyNumberFormat="1" applyFont="1" applyFill="1"/>
    <xf numFmtId="4" fontId="2" fillId="0" borderId="2" xfId="0" quotePrefix="1" applyNumberFormat="1" applyFont="1" applyFill="1" applyBorder="1" applyAlignment="1">
      <alignment horizontal="right"/>
    </xf>
    <xf numFmtId="4" fontId="2" fillId="0" borderId="2" xfId="0" applyNumberFormat="1" applyFont="1" applyFill="1" applyBorder="1" applyAlignment="1">
      <alignment horizontal="right"/>
    </xf>
    <xf numFmtId="0" fontId="2" fillId="0" borderId="1" xfId="29" applyFont="1" applyBorder="1" applyAlignment="1">
      <alignment horizontal="right"/>
    </xf>
    <xf numFmtId="0" fontId="2" fillId="0" borderId="1" xfId="29" quotePrefix="1" applyFont="1" applyBorder="1" applyAlignment="1">
      <alignment horizontal="right"/>
    </xf>
    <xf numFmtId="17" fontId="2" fillId="0" borderId="1" xfId="29" quotePrefix="1" applyNumberFormat="1" applyFont="1" applyBorder="1" applyAlignment="1">
      <alignment horizontal="right"/>
    </xf>
    <xf numFmtId="0" fontId="20" fillId="0" borderId="0" xfId="0" applyFont="1"/>
    <xf numFmtId="0" fontId="20" fillId="0" borderId="2" xfId="0" applyFont="1" applyBorder="1" applyAlignment="1">
      <alignment horizontal="left" vertical="center" wrapText="1"/>
    </xf>
    <xf numFmtId="0" fontId="20" fillId="0" borderId="0" xfId="0" applyFont="1" applyAlignment="1">
      <alignment wrapText="1"/>
    </xf>
    <xf numFmtId="3" fontId="20" fillId="0" borderId="0" xfId="0" applyNumberFormat="1" applyFont="1" applyAlignment="1">
      <alignment wrapText="1"/>
    </xf>
    <xf numFmtId="0" fontId="20" fillId="0" borderId="2" xfId="0" applyFont="1" applyBorder="1" applyAlignment="1">
      <alignment wrapText="1"/>
    </xf>
    <xf numFmtId="3" fontId="20" fillId="0" borderId="2" xfId="0" applyNumberFormat="1" applyFont="1" applyBorder="1" applyAlignment="1">
      <alignment wrapText="1"/>
    </xf>
    <xf numFmtId="3" fontId="20" fillId="0" borderId="0" xfId="0" applyNumberFormat="1" applyFont="1"/>
    <xf numFmtId="3" fontId="20" fillId="0" borderId="0" xfId="0" applyNumberFormat="1" applyFont="1" applyAlignment="1">
      <alignment horizontal="right"/>
    </xf>
    <xf numFmtId="3" fontId="20" fillId="0" borderId="2" xfId="0" applyNumberFormat="1" applyFont="1" applyBorder="1"/>
    <xf numFmtId="3" fontId="20" fillId="0" borderId="0" xfId="0" applyNumberFormat="1" applyFont="1" applyBorder="1" applyAlignment="1">
      <alignment wrapText="1"/>
    </xf>
    <xf numFmtId="3" fontId="3" fillId="0" borderId="0" xfId="0" applyNumberFormat="1" applyFont="1"/>
    <xf numFmtId="4" fontId="3" fillId="0" borderId="0" xfId="0" quotePrefix="1" applyNumberFormat="1" applyFont="1" applyFill="1" applyBorder="1" applyAlignment="1">
      <alignment horizontal="right"/>
    </xf>
    <xf numFmtId="4" fontId="3" fillId="0" borderId="0" xfId="0" applyNumberFormat="1" applyFont="1" applyFill="1" applyBorder="1" applyAlignment="1">
      <alignment horizontal="right"/>
    </xf>
    <xf numFmtId="0" fontId="13" fillId="0" borderId="0" xfId="1" applyAlignment="1">
      <alignment horizontal="left"/>
    </xf>
    <xf numFmtId="3" fontId="6" fillId="0" borderId="0" xfId="0" applyNumberFormat="1" applyFont="1" applyBorder="1"/>
    <xf numFmtId="3" fontId="20" fillId="0" borderId="0" xfId="0" applyNumberFormat="1" applyFont="1" applyBorder="1"/>
    <xf numFmtId="3" fontId="0" fillId="0" borderId="0" xfId="0" applyNumberFormat="1" applyBorder="1" applyAlignment="1">
      <alignment horizontal="right"/>
    </xf>
    <xf numFmtId="3" fontId="2" fillId="0" borderId="0" xfId="20" applyNumberFormat="1" applyFont="1"/>
    <xf numFmtId="3" fontId="2" fillId="0" borderId="0" xfId="19" applyNumberFormat="1" applyFont="1" applyAlignment="1">
      <alignment horizontal="right"/>
    </xf>
    <xf numFmtId="0" fontId="21" fillId="2" borderId="0" xfId="26" applyFont="1" applyFill="1" applyAlignment="1">
      <alignment horizontal="left"/>
    </xf>
    <xf numFmtId="3" fontId="21" fillId="2" borderId="0" xfId="26" applyNumberFormat="1" applyFont="1" applyFill="1" applyAlignment="1">
      <alignment horizontal="right"/>
    </xf>
    <xf numFmtId="3" fontId="2" fillId="0" borderId="0" xfId="0" applyNumberFormat="1" applyFont="1" applyFill="1" applyBorder="1" applyAlignment="1">
      <alignment horizontal="right" wrapText="1"/>
    </xf>
    <xf numFmtId="3" fontId="2" fillId="0" borderId="0" xfId="26" applyNumberFormat="1" applyFont="1" applyFill="1" applyBorder="1" applyAlignment="1">
      <alignment horizontal="right" wrapText="1"/>
    </xf>
    <xf numFmtId="3" fontId="3" fillId="0" borderId="0" xfId="26" applyNumberFormat="1" applyFont="1" applyFill="1" applyBorder="1" applyAlignment="1">
      <alignment horizontal="right" wrapText="1"/>
    </xf>
    <xf numFmtId="3" fontId="2" fillId="0" borderId="2" xfId="0" applyNumberFormat="1" applyFont="1" applyFill="1" applyBorder="1" applyAlignment="1">
      <alignment horizontal="right" wrapText="1"/>
    </xf>
    <xf numFmtId="0" fontId="14" fillId="0" borderId="0" xfId="26" applyFont="1"/>
    <xf numFmtId="0" fontId="3" fillId="2" borderId="3" xfId="3" applyFont="1" applyFill="1" applyBorder="1" applyAlignment="1">
      <alignment horizontal="right" wrapText="1"/>
    </xf>
    <xf numFmtId="0" fontId="2" fillId="0" borderId="1" xfId="3" applyFont="1" applyBorder="1"/>
    <xf numFmtId="0" fontId="2" fillId="0" borderId="1" xfId="3" applyFont="1" applyBorder="1" applyAlignment="1">
      <alignment horizontal="center"/>
    </xf>
    <xf numFmtId="0" fontId="2" fillId="0" borderId="1" xfId="3" applyFont="1" applyBorder="1" applyAlignment="1">
      <alignment horizontal="center" wrapText="1"/>
    </xf>
    <xf numFmtId="0" fontId="2" fillId="0" borderId="1" xfId="3" applyFont="1" applyFill="1" applyBorder="1" applyAlignment="1">
      <alignment horizontal="center"/>
    </xf>
    <xf numFmtId="0" fontId="3" fillId="2" borderId="3" xfId="0" applyFont="1" applyFill="1" applyBorder="1" applyAlignment="1">
      <alignment horizontal="right" wrapText="1"/>
    </xf>
    <xf numFmtId="0" fontId="2" fillId="0" borderId="1" xfId="0" applyFont="1" applyBorder="1" applyAlignment="1">
      <alignment horizontal="right" wrapText="1"/>
    </xf>
    <xf numFmtId="0" fontId="2" fillId="0" borderId="1" xfId="0" applyFont="1" applyFill="1" applyBorder="1" applyAlignment="1">
      <alignment horizontal="right"/>
    </xf>
    <xf numFmtId="0" fontId="3" fillId="2" borderId="3" xfId="4" applyFont="1" applyFill="1" applyBorder="1" applyAlignment="1">
      <alignment horizontal="right" wrapText="1"/>
    </xf>
    <xf numFmtId="0" fontId="2" fillId="0" borderId="1" xfId="4" applyFont="1" applyBorder="1" applyAlignment="1">
      <alignment horizontal="right"/>
    </xf>
    <xf numFmtId="0" fontId="2" fillId="0" borderId="1" xfId="4" applyFont="1" applyBorder="1" applyAlignment="1">
      <alignment horizontal="right" wrapText="1"/>
    </xf>
    <xf numFmtId="0" fontId="2" fillId="0" borderId="1" xfId="4" applyFont="1" applyFill="1" applyBorder="1" applyAlignment="1">
      <alignment horizontal="right"/>
    </xf>
    <xf numFmtId="3" fontId="2" fillId="0" borderId="0" xfId="13" applyNumberFormat="1" applyFont="1" applyFill="1" applyBorder="1" applyAlignment="1">
      <alignment horizontal="right"/>
    </xf>
    <xf numFmtId="3" fontId="3" fillId="0" borderId="0" xfId="13" applyNumberFormat="1" applyFont="1" applyFill="1" applyBorder="1" applyAlignment="1">
      <alignment horizontal="right"/>
    </xf>
    <xf numFmtId="3" fontId="8" fillId="0" borderId="0" xfId="13" applyNumberFormat="1" applyFont="1" applyFill="1" applyBorder="1" applyAlignment="1">
      <alignment horizontal="right"/>
    </xf>
    <xf numFmtId="3" fontId="2" fillId="0" borderId="2" xfId="13" applyNumberFormat="1" applyFont="1" applyFill="1" applyBorder="1" applyAlignment="1">
      <alignment horizontal="right"/>
    </xf>
    <xf numFmtId="3" fontId="1" fillId="0" borderId="0" xfId="15" applyNumberFormat="1" applyFont="1" applyBorder="1"/>
    <xf numFmtId="0" fontId="2" fillId="0" borderId="2" xfId="15" applyFont="1" applyBorder="1" applyAlignment="1">
      <alignment horizontal="right" wrapText="1"/>
    </xf>
    <xf numFmtId="0" fontId="2" fillId="0" borderId="2" xfId="15" applyFont="1" applyBorder="1" applyAlignment="1">
      <alignment horizontal="right"/>
    </xf>
    <xf numFmtId="3" fontId="1" fillId="0" borderId="0" xfId="15" applyNumberFormat="1" applyFont="1" applyAlignment="1">
      <alignment horizontal="right"/>
    </xf>
    <xf numFmtId="3" fontId="3" fillId="0" borderId="0" xfId="15" applyNumberFormat="1" applyFont="1" applyAlignment="1">
      <alignment horizontal="right"/>
    </xf>
    <xf numFmtId="3" fontId="3" fillId="0" borderId="0" xfId="17" applyNumberFormat="1" applyFont="1"/>
    <xf numFmtId="3" fontId="7" fillId="0" borderId="0" xfId="17" applyNumberFormat="1" applyFont="1" applyFill="1" applyBorder="1" applyAlignment="1">
      <alignment horizontal="right" wrapText="1"/>
    </xf>
    <xf numFmtId="3" fontId="10" fillId="0" borderId="0" xfId="17" applyNumberFormat="1" applyFont="1" applyFill="1" applyBorder="1" applyAlignment="1">
      <alignment horizontal="right" wrapText="1"/>
    </xf>
    <xf numFmtId="3" fontId="10" fillId="0" borderId="2" xfId="17" applyNumberFormat="1" applyFont="1" applyFill="1" applyBorder="1" applyAlignment="1">
      <alignment horizontal="right" wrapText="1"/>
    </xf>
    <xf numFmtId="3" fontId="10" fillId="0" borderId="0" xfId="16" applyNumberFormat="1" applyFont="1" applyFill="1" applyBorder="1" applyAlignment="1">
      <alignment horizontal="right" wrapText="1"/>
    </xf>
    <xf numFmtId="3" fontId="10" fillId="0" borderId="2" xfId="16" applyNumberFormat="1" applyFont="1" applyFill="1" applyBorder="1" applyAlignment="1">
      <alignment horizontal="right" wrapText="1"/>
    </xf>
    <xf numFmtId="3" fontId="2" fillId="0" borderId="0" xfId="21" applyNumberFormat="1" applyFont="1" applyAlignment="1">
      <alignment horizontal="right"/>
    </xf>
    <xf numFmtId="0" fontId="2" fillId="0" borderId="2" xfId="21" applyFont="1" applyBorder="1" applyAlignment="1">
      <alignment horizontal="right" wrapText="1"/>
    </xf>
    <xf numFmtId="0" fontId="2" fillId="0" borderId="2" xfId="21" applyFont="1" applyBorder="1" applyAlignment="1">
      <alignment horizontal="right"/>
    </xf>
    <xf numFmtId="3" fontId="3" fillId="0" borderId="0" xfId="21" applyNumberFormat="1" applyFont="1" applyAlignment="1">
      <alignment horizontal="right"/>
    </xf>
    <xf numFmtId="3" fontId="2" fillId="0" borderId="2" xfId="21" applyNumberFormat="1" applyFont="1" applyBorder="1" applyAlignment="1">
      <alignment horizontal="right"/>
    </xf>
    <xf numFmtId="3" fontId="3" fillId="0" borderId="0" xfId="26" applyNumberFormat="1" applyFont="1" applyBorder="1" applyAlignment="1">
      <alignment horizontal="right"/>
    </xf>
    <xf numFmtId="3" fontId="2" fillId="0" borderId="0" xfId="26" applyNumberFormat="1" applyFont="1" applyBorder="1" applyAlignment="1">
      <alignment horizontal="right"/>
    </xf>
    <xf numFmtId="3" fontId="2" fillId="0" borderId="0" xfId="26" applyNumberFormat="1" applyFont="1" applyBorder="1" applyAlignment="1">
      <alignment horizontal="right" wrapText="1"/>
    </xf>
    <xf numFmtId="3" fontId="10" fillId="0" borderId="0" xfId="23" applyNumberFormat="1" applyFont="1" applyAlignment="1">
      <alignment horizontal="right"/>
    </xf>
    <xf numFmtId="3" fontId="2" fillId="0" borderId="0" xfId="23" applyNumberFormat="1" applyFont="1" applyAlignment="1">
      <alignment horizontal="right"/>
    </xf>
    <xf numFmtId="0" fontId="3" fillId="0" borderId="0" xfId="26" applyFont="1" applyBorder="1" applyAlignment="1">
      <alignment horizontal="left" wrapText="1"/>
    </xf>
    <xf numFmtId="3" fontId="3" fillId="0" borderId="0" xfId="22" applyNumberFormat="1" applyFont="1"/>
    <xf numFmtId="3" fontId="2" fillId="0" borderId="0" xfId="22" applyNumberFormat="1" applyFont="1"/>
    <xf numFmtId="3" fontId="2" fillId="0" borderId="2" xfId="22" applyNumberFormat="1" applyFont="1" applyBorder="1"/>
    <xf numFmtId="3" fontId="3" fillId="0" borderId="0" xfId="22" applyNumberFormat="1" applyFont="1" applyAlignment="1">
      <alignment horizontal="right"/>
    </xf>
    <xf numFmtId="3" fontId="2" fillId="0" borderId="0" xfId="22" applyNumberFormat="1" applyFont="1" applyAlignment="1">
      <alignment horizontal="right"/>
    </xf>
    <xf numFmtId="3" fontId="2" fillId="0" borderId="2" xfId="22" applyNumberFormat="1" applyFont="1" applyBorder="1" applyAlignment="1">
      <alignment horizontal="right"/>
    </xf>
    <xf numFmtId="0" fontId="2" fillId="0" borderId="0" xfId="24" applyFont="1"/>
    <xf numFmtId="0" fontId="10" fillId="0" borderId="0" xfId="24" applyFont="1" applyBorder="1"/>
    <xf numFmtId="0" fontId="2" fillId="0" borderId="0" xfId="24" applyFont="1" applyBorder="1"/>
    <xf numFmtId="0" fontId="10" fillId="0" borderId="2" xfId="24" applyFont="1" applyFill="1" applyBorder="1" applyAlignment="1">
      <alignment horizontal="right"/>
    </xf>
    <xf numFmtId="0" fontId="3" fillId="0" borderId="0" xfId="24" applyFont="1"/>
    <xf numFmtId="1" fontId="2" fillId="0" borderId="0" xfId="24" applyNumberFormat="1" applyFont="1"/>
    <xf numFmtId="0" fontId="10" fillId="0" borderId="0" xfId="24" applyFont="1"/>
    <xf numFmtId="0" fontId="2" fillId="0" borderId="2" xfId="24" applyFont="1" applyBorder="1" applyAlignment="1">
      <alignment horizontal="right" wrapText="1"/>
    </xf>
    <xf numFmtId="0" fontId="2" fillId="0" borderId="2" xfId="24" applyFont="1" applyBorder="1" applyAlignment="1">
      <alignment horizontal="right"/>
    </xf>
    <xf numFmtId="3" fontId="2" fillId="0" borderId="0" xfId="24" applyNumberFormat="1" applyFont="1" applyAlignment="1">
      <alignment horizontal="right"/>
    </xf>
    <xf numFmtId="0" fontId="7" fillId="0" borderId="2" xfId="24" applyFont="1" applyBorder="1"/>
    <xf numFmtId="3" fontId="3" fillId="0" borderId="0" xfId="24" applyNumberFormat="1" applyFont="1" applyAlignment="1">
      <alignment horizontal="right"/>
    </xf>
    <xf numFmtId="0" fontId="2" fillId="0" borderId="2" xfId="24" applyFont="1" applyBorder="1"/>
    <xf numFmtId="3" fontId="2" fillId="0" borderId="2" xfId="24" applyNumberFormat="1" applyFont="1" applyBorder="1" applyAlignment="1">
      <alignment horizontal="right"/>
    </xf>
    <xf numFmtId="3" fontId="3" fillId="0" borderId="0" xfId="0" applyNumberFormat="1" applyFont="1" applyFill="1" applyBorder="1" applyAlignment="1">
      <alignment horizontal="right" wrapText="1"/>
    </xf>
    <xf numFmtId="3" fontId="2" fillId="0" borderId="0" xfId="26" applyNumberFormat="1" applyFont="1"/>
    <xf numFmtId="3" fontId="3" fillId="0" borderId="0" xfId="26" applyNumberFormat="1" applyFont="1"/>
    <xf numFmtId="3" fontId="1" fillId="0" borderId="0" xfId="25" applyNumberFormat="1" applyFont="1" applyAlignment="1">
      <alignment horizontal="right"/>
    </xf>
    <xf numFmtId="3" fontId="3" fillId="0" borderId="0" xfId="25" applyNumberFormat="1" applyFont="1" applyAlignment="1">
      <alignment horizontal="right"/>
    </xf>
    <xf numFmtId="3" fontId="1" fillId="0" borderId="2" xfId="25" applyNumberFormat="1" applyFont="1" applyBorder="1" applyAlignment="1">
      <alignment horizontal="right"/>
    </xf>
    <xf numFmtId="3" fontId="2" fillId="0" borderId="0" xfId="27" applyNumberFormat="1" applyFont="1" applyBorder="1"/>
    <xf numFmtId="3" fontId="2" fillId="0" borderId="2" xfId="27" applyNumberFormat="1" applyFont="1" applyBorder="1"/>
    <xf numFmtId="3" fontId="3" fillId="0" borderId="0" xfId="27" applyNumberFormat="1" applyFont="1" applyBorder="1"/>
    <xf numFmtId="0" fontId="2" fillId="0" borderId="0" xfId="27" applyFont="1" applyBorder="1" applyAlignment="1">
      <alignment horizontal="right" wrapText="1"/>
    </xf>
    <xf numFmtId="0" fontId="2" fillId="0" borderId="2" xfId="27" applyFont="1" applyBorder="1" applyAlignment="1">
      <alignment horizontal="right"/>
    </xf>
    <xf numFmtId="3" fontId="1" fillId="0" borderId="0" xfId="2" applyNumberFormat="1" applyFont="1" applyBorder="1"/>
    <xf numFmtId="3" fontId="1" fillId="0" borderId="2" xfId="2" applyNumberFormat="1" applyFont="1" applyBorder="1"/>
    <xf numFmtId="3" fontId="3" fillId="0" borderId="0" xfId="2" applyNumberFormat="1" applyFont="1" applyBorder="1"/>
    <xf numFmtId="3" fontId="3" fillId="0" borderId="0" xfId="3" applyNumberFormat="1" applyFont="1"/>
    <xf numFmtId="3" fontId="2" fillId="0" borderId="0" xfId="3" applyNumberFormat="1" applyFont="1"/>
    <xf numFmtId="3" fontId="3" fillId="0" borderId="0" xfId="3" applyNumberFormat="1" applyFont="1" applyAlignment="1">
      <alignment horizontal="right"/>
    </xf>
    <xf numFmtId="3" fontId="2" fillId="0" borderId="0" xfId="3" applyNumberFormat="1" applyFont="1" applyAlignment="1">
      <alignment horizontal="right"/>
    </xf>
    <xf numFmtId="3" fontId="2" fillId="0" borderId="0" xfId="4" applyNumberFormat="1" applyFont="1" applyBorder="1" applyAlignment="1">
      <alignment horizontal="right"/>
    </xf>
    <xf numFmtId="165" fontId="1" fillId="0" borderId="0" xfId="5" applyNumberFormat="1" applyFont="1" applyAlignment="1">
      <alignment horizontal="right"/>
    </xf>
    <xf numFmtId="165" fontId="2" fillId="0" borderId="0" xfId="5" applyNumberFormat="1" applyFont="1" applyAlignment="1">
      <alignment horizontal="right"/>
    </xf>
    <xf numFmtId="3" fontId="2" fillId="0" borderId="0" xfId="5" applyNumberFormat="1" applyFont="1" applyBorder="1"/>
    <xf numFmtId="3" fontId="2" fillId="0" borderId="0" xfId="5" applyNumberFormat="1" applyFont="1" applyAlignment="1">
      <alignment horizontal="right"/>
    </xf>
    <xf numFmtId="3" fontId="3" fillId="0" borderId="0" xfId="5" applyNumberFormat="1" applyFont="1" applyAlignment="1">
      <alignment horizontal="right"/>
    </xf>
    <xf numFmtId="3" fontId="3" fillId="0" borderId="0" xfId="0" applyNumberFormat="1" applyFont="1" applyAlignment="1">
      <alignment horizontal="right" wrapText="1"/>
    </xf>
    <xf numFmtId="3" fontId="2" fillId="0" borderId="0" xfId="0" applyNumberFormat="1" applyFont="1" applyAlignment="1">
      <alignment horizontal="right" wrapText="1"/>
    </xf>
    <xf numFmtId="3" fontId="2" fillId="0" borderId="2" xfId="0" applyNumberFormat="1" applyFont="1" applyBorder="1" applyAlignment="1">
      <alignment horizontal="right" wrapText="1"/>
    </xf>
    <xf numFmtId="0" fontId="3" fillId="0" borderId="0" xfId="0" applyFont="1"/>
    <xf numFmtId="0" fontId="1" fillId="0" borderId="0" xfId="6" applyFont="1"/>
    <xf numFmtId="3" fontId="1" fillId="0" borderId="0" xfId="6" applyNumberFormat="1" applyFont="1" applyAlignment="1">
      <alignment horizontal="right"/>
    </xf>
    <xf numFmtId="0" fontId="2" fillId="0" borderId="2" xfId="6" applyFont="1" applyBorder="1" applyAlignment="1">
      <alignment horizontal="right" wrapText="1"/>
    </xf>
    <xf numFmtId="0" fontId="2" fillId="0" borderId="2" xfId="6" applyFont="1" applyBorder="1" applyAlignment="1">
      <alignment horizontal="right"/>
    </xf>
    <xf numFmtId="0" fontId="2" fillId="0" borderId="2" xfId="6" applyFont="1" applyFill="1" applyBorder="1" applyAlignment="1">
      <alignment horizontal="right"/>
    </xf>
    <xf numFmtId="3" fontId="3" fillId="0" borderId="2" xfId="6" applyNumberFormat="1" applyFont="1" applyBorder="1" applyAlignment="1">
      <alignment horizontal="right"/>
    </xf>
    <xf numFmtId="3" fontId="3" fillId="0" borderId="0" xfId="6" applyNumberFormat="1" applyFont="1" applyAlignment="1">
      <alignment horizontal="right"/>
    </xf>
    <xf numFmtId="3" fontId="3" fillId="0" borderId="0" xfId="6" applyNumberFormat="1" applyFont="1"/>
    <xf numFmtId="165" fontId="3" fillId="0" borderId="0" xfId="7" applyNumberFormat="1" applyFont="1"/>
    <xf numFmtId="3" fontId="3" fillId="0" borderId="0" xfId="7" applyNumberFormat="1" applyFont="1"/>
    <xf numFmtId="3" fontId="2" fillId="0" borderId="0" xfId="7" applyNumberFormat="1" applyFont="1" applyAlignment="1">
      <alignment horizontal="right"/>
    </xf>
    <xf numFmtId="3" fontId="3" fillId="0" borderId="0" xfId="7" applyNumberFormat="1" applyFont="1" applyAlignment="1">
      <alignment horizontal="right"/>
    </xf>
    <xf numFmtId="0" fontId="2" fillId="0" borderId="2" xfId="7" applyFont="1" applyBorder="1"/>
    <xf numFmtId="3" fontId="2" fillId="0" borderId="2" xfId="7" applyNumberFormat="1" applyFont="1" applyBorder="1" applyAlignment="1">
      <alignment horizontal="right"/>
    </xf>
    <xf numFmtId="3" fontId="3" fillId="0" borderId="0" xfId="8" applyNumberFormat="1" applyFont="1" applyAlignment="1"/>
    <xf numFmtId="3" fontId="3" fillId="0" borderId="2" xfId="8" applyNumberFormat="1" applyFont="1" applyBorder="1"/>
    <xf numFmtId="0" fontId="2" fillId="0" borderId="0" xfId="9" applyFont="1"/>
    <xf numFmtId="0" fontId="3" fillId="0" borderId="0" xfId="9" applyFont="1"/>
    <xf numFmtId="14" fontId="2" fillId="0" borderId="1" xfId="9" quotePrefix="1" applyNumberFormat="1" applyFont="1" applyBorder="1" applyAlignment="1">
      <alignment horizontal="center" wrapText="1"/>
    </xf>
    <xf numFmtId="0" fontId="2" fillId="0" borderId="1" xfId="9" quotePrefix="1" applyFont="1" applyBorder="1" applyAlignment="1">
      <alignment horizontal="center" wrapText="1"/>
    </xf>
    <xf numFmtId="166" fontId="2" fillId="0" borderId="1" xfId="9" quotePrefix="1" applyNumberFormat="1" applyFont="1" applyBorder="1" applyAlignment="1">
      <alignment horizontal="center" wrapText="1"/>
    </xf>
    <xf numFmtId="166" fontId="2" fillId="0" borderId="1" xfId="9" applyNumberFormat="1" applyFont="1" applyBorder="1" applyAlignment="1">
      <alignment horizontal="center" wrapText="1"/>
    </xf>
    <xf numFmtId="3" fontId="3" fillId="0" borderId="0" xfId="9" applyNumberFormat="1" applyFont="1" applyBorder="1"/>
    <xf numFmtId="166" fontId="10" fillId="0" borderId="1" xfId="9" applyNumberFormat="1" applyFont="1" applyBorder="1"/>
    <xf numFmtId="0" fontId="14" fillId="0" borderId="0" xfId="9" applyFont="1" applyBorder="1"/>
    <xf numFmtId="0" fontId="9" fillId="0" borderId="0" xfId="9" applyFont="1"/>
    <xf numFmtId="165" fontId="2" fillId="0" borderId="0" xfId="9" applyNumberFormat="1" applyFont="1"/>
    <xf numFmtId="3" fontId="2" fillId="0" borderId="0" xfId="9" applyNumberFormat="1" applyFont="1"/>
    <xf numFmtId="3" fontId="2" fillId="0" borderId="0" xfId="9" applyNumberFormat="1" applyFont="1" applyAlignment="1">
      <alignment horizontal="right"/>
    </xf>
    <xf numFmtId="3" fontId="14" fillId="0" borderId="0" xfId="9" applyNumberFormat="1" applyFont="1" applyAlignment="1">
      <alignment horizontal="right"/>
    </xf>
    <xf numFmtId="3" fontId="3" fillId="0" borderId="0" xfId="9" applyNumberFormat="1" applyFont="1"/>
    <xf numFmtId="3" fontId="3" fillId="0" borderId="0" xfId="9" applyNumberFormat="1" applyFont="1" applyAlignment="1">
      <alignment horizontal="right"/>
    </xf>
    <xf numFmtId="3" fontId="8" fillId="0" borderId="0" xfId="9" applyNumberFormat="1" applyFont="1" applyAlignment="1">
      <alignment horizontal="right"/>
    </xf>
    <xf numFmtId="0" fontId="3" fillId="0" borderId="2" xfId="9" applyFont="1" applyBorder="1"/>
    <xf numFmtId="0" fontId="3" fillId="0" borderId="0" xfId="10" applyFont="1" applyBorder="1" applyAlignment="1">
      <alignment horizontal="left" vertical="justify"/>
    </xf>
    <xf numFmtId="0" fontId="3" fillId="0" borderId="0" xfId="10" applyFont="1" applyBorder="1"/>
    <xf numFmtId="3" fontId="3" fillId="0" borderId="0" xfId="10" applyNumberFormat="1" applyFont="1" applyBorder="1" applyAlignment="1">
      <alignment horizontal="right"/>
    </xf>
    <xf numFmtId="3" fontId="7" fillId="0" borderId="0" xfId="10" applyNumberFormat="1" applyFont="1" applyFill="1" applyBorder="1"/>
    <xf numFmtId="3" fontId="3" fillId="0" borderId="0" xfId="10" applyNumberFormat="1" applyFont="1"/>
    <xf numFmtId="3" fontId="3" fillId="0" borderId="0" xfId="10" applyNumberFormat="1" applyFont="1" applyAlignment="1">
      <alignment horizontal="right"/>
    </xf>
    <xf numFmtId="3" fontId="1" fillId="0" borderId="0" xfId="10" applyNumberFormat="1" applyFont="1" applyAlignment="1">
      <alignment horizontal="right"/>
    </xf>
    <xf numFmtId="3" fontId="2" fillId="0" borderId="0" xfId="10" applyNumberFormat="1" applyFont="1" applyAlignment="1">
      <alignment horizontal="right"/>
    </xf>
    <xf numFmtId="3" fontId="2" fillId="0" borderId="2" xfId="10" applyNumberFormat="1" applyFont="1" applyBorder="1" applyAlignment="1">
      <alignment horizontal="right"/>
    </xf>
    <xf numFmtId="3" fontId="2" fillId="2" borderId="2" xfId="10" applyNumberFormat="1" applyFont="1" applyFill="1" applyBorder="1" applyAlignment="1">
      <alignment horizontal="right"/>
    </xf>
    <xf numFmtId="3" fontId="2" fillId="0" borderId="0" xfId="12" applyNumberFormat="1" applyFont="1" applyBorder="1" applyAlignment="1">
      <alignment horizontal="right"/>
    </xf>
    <xf numFmtId="3" fontId="2" fillId="0" borderId="3" xfId="12" applyNumberFormat="1" applyFont="1" applyBorder="1" applyAlignment="1">
      <alignment horizontal="right"/>
    </xf>
    <xf numFmtId="3" fontId="2" fillId="0" borderId="2" xfId="12" applyNumberFormat="1" applyFont="1" applyBorder="1" applyAlignment="1">
      <alignment horizontal="right"/>
    </xf>
    <xf numFmtId="3" fontId="3" fillId="0" borderId="0" xfId="4" applyNumberFormat="1" applyFont="1" applyBorder="1" applyAlignment="1">
      <alignment horizontal="right"/>
    </xf>
    <xf numFmtId="0" fontId="3" fillId="0" borderId="0" xfId="4" applyFont="1"/>
    <xf numFmtId="0" fontId="3" fillId="0" borderId="0" xfId="6" applyFont="1"/>
    <xf numFmtId="0" fontId="0" fillId="0" borderId="0" xfId="0" applyAlignment="1">
      <alignment wrapText="1"/>
    </xf>
    <xf numFmtId="0" fontId="0" fillId="0" borderId="2" xfId="0" applyBorder="1" applyAlignment="1">
      <alignment wrapText="1"/>
    </xf>
    <xf numFmtId="0" fontId="0" fillId="0" borderId="0" xfId="0" applyAlignment="1"/>
    <xf numFmtId="0" fontId="0" fillId="0" borderId="2" xfId="0" applyBorder="1"/>
    <xf numFmtId="0" fontId="22" fillId="0" borderId="0" xfId="0" applyFont="1"/>
    <xf numFmtId="0" fontId="0" fillId="0" borderId="3" xfId="0" applyBorder="1"/>
    <xf numFmtId="0" fontId="1" fillId="0" borderId="2" xfId="30" applyFont="1" applyBorder="1"/>
    <xf numFmtId="0" fontId="1" fillId="0" borderId="0" xfId="30" applyFont="1"/>
    <xf numFmtId="0" fontId="0" fillId="0" borderId="0" xfId="0" applyFill="1" applyBorder="1" applyAlignment="1">
      <alignment horizontal="right"/>
    </xf>
    <xf numFmtId="0" fontId="0" fillId="0" borderId="0" xfId="0" applyBorder="1" applyAlignment="1">
      <alignment horizontal="center"/>
    </xf>
    <xf numFmtId="0" fontId="0" fillId="0" borderId="0" xfId="0" applyBorder="1" applyAlignment="1">
      <alignment horizontal="right"/>
    </xf>
    <xf numFmtId="0" fontId="1" fillId="0" borderId="0" xfId="30" applyFont="1" applyBorder="1" applyAlignment="1">
      <alignment horizontal="right" vertical="top" wrapText="1"/>
    </xf>
    <xf numFmtId="0" fontId="1" fillId="0" borderId="0" xfId="30" applyFont="1" applyBorder="1" applyAlignment="1">
      <alignment horizontal="right" wrapText="1"/>
    </xf>
    <xf numFmtId="0" fontId="0" fillId="0" borderId="2" xfId="0" applyBorder="1" applyAlignment="1">
      <alignment horizontal="right"/>
    </xf>
    <xf numFmtId="0" fontId="1" fillId="0" borderId="2" xfId="30" applyFont="1" applyBorder="1" applyAlignment="1">
      <alignment horizontal="right" wrapText="1"/>
    </xf>
    <xf numFmtId="3" fontId="1" fillId="0" borderId="0" xfId="30" applyNumberFormat="1" applyFont="1"/>
    <xf numFmtId="0" fontId="1" fillId="0" borderId="0" xfId="30" applyFont="1" applyAlignment="1">
      <alignment horizontal="left"/>
    </xf>
    <xf numFmtId="0" fontId="1" fillId="0" borderId="0" xfId="30" applyFont="1" applyAlignment="1">
      <alignment horizontal="right"/>
    </xf>
    <xf numFmtId="0" fontId="1" fillId="0" borderId="0" xfId="30" applyFont="1" applyBorder="1" applyAlignment="1">
      <alignment horizontal="left"/>
    </xf>
    <xf numFmtId="3" fontId="1" fillId="0" borderId="0" xfId="30" applyNumberFormat="1" applyFont="1" applyBorder="1"/>
    <xf numFmtId="0" fontId="1" fillId="0" borderId="0" xfId="30" applyFont="1" applyBorder="1"/>
    <xf numFmtId="0" fontId="1" fillId="0" borderId="7" xfId="30" applyFont="1" applyBorder="1" applyAlignment="1">
      <alignment horizontal="left"/>
    </xf>
    <xf numFmtId="3" fontId="0" fillId="0" borderId="7" xfId="0" applyNumberFormat="1" applyFill="1" applyBorder="1"/>
    <xf numFmtId="3" fontId="0" fillId="0" borderId="7" xfId="0" applyNumberFormat="1" applyFill="1" applyBorder="1" applyAlignment="1">
      <alignment horizontal="right"/>
    </xf>
    <xf numFmtId="0" fontId="4" fillId="0" borderId="0" xfId="0" applyFont="1"/>
    <xf numFmtId="0" fontId="1" fillId="0" borderId="0" xfId="0" applyFont="1"/>
    <xf numFmtId="0" fontId="1" fillId="0" borderId="2" xfId="0" applyFont="1" applyBorder="1"/>
    <xf numFmtId="0" fontId="1" fillId="0" borderId="8" xfId="0" applyFont="1" applyBorder="1"/>
    <xf numFmtId="0" fontId="1" fillId="0" borderId="9" xfId="0" applyFont="1" applyBorder="1" applyAlignment="1">
      <alignment horizontal="centerContinuous" wrapText="1"/>
    </xf>
    <xf numFmtId="0" fontId="1" fillId="0" borderId="1" xfId="0" applyFont="1" applyBorder="1" applyAlignment="1">
      <alignment horizontal="centerContinuous"/>
    </xf>
    <xf numFmtId="0" fontId="1" fillId="0" borderId="10" xfId="0" applyFont="1" applyBorder="1" applyAlignment="1">
      <alignment horizontal="centerContinuous"/>
    </xf>
    <xf numFmtId="0" fontId="1" fillId="0" borderId="11" xfId="0" applyFont="1" applyBorder="1"/>
    <xf numFmtId="0" fontId="1" fillId="0" borderId="11" xfId="0" applyFont="1" applyBorder="1" applyAlignment="1">
      <alignment horizontal="centerContinuous" wrapText="1"/>
    </xf>
    <xf numFmtId="0" fontId="1" fillId="0" borderId="10" xfId="0" applyFont="1" applyBorder="1" applyAlignment="1">
      <alignment wrapText="1"/>
    </xf>
    <xf numFmtId="0" fontId="1" fillId="0" borderId="12" xfId="0" applyFont="1" applyBorder="1" applyAlignment="1">
      <alignment wrapText="1"/>
    </xf>
    <xf numFmtId="0" fontId="1" fillId="0" borderId="13" xfId="0" applyFont="1" applyBorder="1"/>
    <xf numFmtId="165" fontId="1" fillId="0" borderId="0" xfId="0" applyNumberFormat="1" applyFont="1" applyAlignment="1">
      <alignment horizontal="right"/>
    </xf>
    <xf numFmtId="165" fontId="1" fillId="0" borderId="13" xfId="0" applyNumberFormat="1" applyFont="1" applyBorder="1" applyAlignment="1">
      <alignment horizontal="right"/>
    </xf>
    <xf numFmtId="0" fontId="1" fillId="0" borderId="9" xfId="0" applyFont="1" applyBorder="1"/>
    <xf numFmtId="165" fontId="1" fillId="0" borderId="9" xfId="0" applyNumberFormat="1" applyFont="1" applyBorder="1" applyAlignment="1">
      <alignment horizontal="right"/>
    </xf>
    <xf numFmtId="49" fontId="1" fillId="0" borderId="9" xfId="0" applyNumberFormat="1" applyFont="1" applyBorder="1"/>
    <xf numFmtId="49" fontId="1" fillId="0" borderId="14" xfId="0" applyNumberFormat="1" applyFont="1" applyBorder="1"/>
    <xf numFmtId="0" fontId="1" fillId="0" borderId="15" xfId="0" applyFont="1" applyBorder="1"/>
    <xf numFmtId="165" fontId="1" fillId="0" borderId="2" xfId="0" applyNumberFormat="1" applyFont="1" applyBorder="1" applyAlignment="1">
      <alignment horizontal="right"/>
    </xf>
    <xf numFmtId="165" fontId="1" fillId="0" borderId="14" xfId="0" applyNumberFormat="1" applyFont="1" applyBorder="1" applyAlignment="1">
      <alignment horizontal="right"/>
    </xf>
    <xf numFmtId="0" fontId="1" fillId="0" borderId="0" xfId="0" applyFont="1" applyAlignment="1">
      <alignment horizontal="left"/>
    </xf>
    <xf numFmtId="0" fontId="3" fillId="0" borderId="0" xfId="0" applyFont="1" applyAlignment="1">
      <alignment horizontal="left"/>
    </xf>
    <xf numFmtId="0" fontId="3" fillId="0" borderId="0" xfId="0" applyFont="1" applyBorder="1" applyAlignment="1"/>
    <xf numFmtId="0" fontId="3" fillId="0" borderId="0" xfId="0" applyFont="1" applyAlignment="1"/>
    <xf numFmtId="0" fontId="3" fillId="0" borderId="2" xfId="0" applyFont="1" applyBorder="1" applyAlignment="1"/>
    <xf numFmtId="0" fontId="0" fillId="0" borderId="0" xfId="0" applyBorder="1" applyAlignment="1"/>
    <xf numFmtId="0" fontId="23" fillId="0" borderId="8" xfId="0" applyFont="1" applyBorder="1" applyAlignment="1">
      <alignment wrapText="1"/>
    </xf>
    <xf numFmtId="0" fontId="23" fillId="0" borderId="0" xfId="0" applyFont="1" applyBorder="1" applyAlignment="1">
      <alignment horizontal="centerContinuous" wrapText="1"/>
    </xf>
    <xf numFmtId="0" fontId="23" fillId="0" borderId="16" xfId="0" applyFont="1" applyBorder="1" applyAlignment="1">
      <alignment horizontal="centerContinuous"/>
    </xf>
    <xf numFmtId="0" fontId="23" fillId="0" borderId="1" xfId="0" applyFont="1" applyBorder="1" applyAlignment="1">
      <alignment horizontal="centerContinuous"/>
    </xf>
    <xf numFmtId="0" fontId="23" fillId="0" borderId="10" xfId="0" applyFont="1" applyBorder="1"/>
    <xf numFmtId="0" fontId="23" fillId="0" borderId="11" xfId="0" applyFont="1" applyBorder="1" applyAlignment="1">
      <alignment wrapText="1"/>
    </xf>
    <xf numFmtId="0" fontId="23" fillId="0" borderId="11" xfId="0" applyFont="1" applyBorder="1" applyAlignment="1">
      <alignment horizontal="centerContinuous"/>
    </xf>
    <xf numFmtId="0" fontId="23" fillId="0" borderId="10" xfId="0" applyFont="1" applyBorder="1" applyAlignment="1">
      <alignment wrapText="1"/>
    </xf>
    <xf numFmtId="0" fontId="23" fillId="0" borderId="12" xfId="0" applyFont="1" applyBorder="1" applyAlignment="1">
      <alignment wrapText="1"/>
    </xf>
    <xf numFmtId="0" fontId="24" fillId="0" borderId="17" xfId="0" applyFont="1" applyBorder="1"/>
    <xf numFmtId="0" fontId="1" fillId="0" borderId="17" xfId="0" applyFont="1" applyBorder="1"/>
    <xf numFmtId="0" fontId="23" fillId="0" borderId="17" xfId="0" applyFont="1" applyBorder="1"/>
    <xf numFmtId="0" fontId="23" fillId="0" borderId="17" xfId="0" applyFont="1" applyBorder="1" applyAlignment="1">
      <alignment wrapText="1"/>
    </xf>
    <xf numFmtId="165" fontId="1" fillId="0" borderId="17" xfId="0" applyNumberFormat="1" applyFont="1" applyBorder="1" applyAlignment="1">
      <alignment horizontal="right"/>
    </xf>
    <xf numFmtId="165" fontId="23" fillId="0" borderId="17" xfId="0" applyNumberFormat="1" applyFont="1" applyBorder="1" applyAlignment="1">
      <alignment horizontal="right"/>
    </xf>
    <xf numFmtId="0" fontId="23" fillId="0" borderId="11" xfId="0" applyFont="1" applyBorder="1"/>
    <xf numFmtId="165" fontId="23" fillId="0" borderId="11" xfId="0" applyNumberFormat="1" applyFont="1" applyBorder="1" applyAlignment="1">
      <alignment horizontal="right"/>
    </xf>
    <xf numFmtId="165" fontId="1" fillId="0" borderId="15" xfId="0" applyNumberFormat="1" applyFont="1" applyBorder="1" applyAlignment="1">
      <alignment horizontal="right"/>
    </xf>
    <xf numFmtId="0" fontId="25" fillId="0" borderId="0" xfId="0" applyFont="1"/>
    <xf numFmtId="0" fontId="23" fillId="0" borderId="0" xfId="0" applyFont="1"/>
    <xf numFmtId="0" fontId="26" fillId="0" borderId="0" xfId="0" applyFont="1"/>
    <xf numFmtId="0" fontId="23" fillId="0" borderId="0" xfId="0" applyFont="1" applyAlignment="1">
      <alignment horizontal="left"/>
    </xf>
    <xf numFmtId="0" fontId="1" fillId="0" borderId="8" xfId="0" applyFont="1" applyBorder="1" applyAlignment="1">
      <alignment horizontal="left" wrapText="1"/>
    </xf>
    <xf numFmtId="0" fontId="1" fillId="0" borderId="0" xfId="0" applyFont="1" applyAlignment="1">
      <alignment horizontal="centerContinuous" wrapText="1"/>
    </xf>
    <xf numFmtId="0" fontId="1" fillId="0" borderId="16" xfId="0" applyFont="1" applyBorder="1" applyAlignment="1">
      <alignment horizontal="centerContinuous"/>
    </xf>
    <xf numFmtId="0" fontId="1" fillId="0" borderId="11" xfId="0" applyFont="1" applyBorder="1" applyAlignment="1">
      <alignment horizontal="left" wrapText="1"/>
    </xf>
    <xf numFmtId="0" fontId="1" fillId="0" borderId="2" xfId="0" applyFont="1" applyBorder="1" applyAlignment="1">
      <alignment horizontal="centerContinuous"/>
    </xf>
    <xf numFmtId="0" fontId="1" fillId="0" borderId="14" xfId="0" applyFont="1" applyBorder="1" applyAlignment="1">
      <alignment wrapText="1"/>
    </xf>
    <xf numFmtId="0" fontId="1" fillId="0" borderId="17" xfId="0" applyFont="1" applyBorder="1" applyAlignment="1">
      <alignment horizontal="left"/>
    </xf>
    <xf numFmtId="165" fontId="1" fillId="0" borderId="8" xfId="0" applyNumberFormat="1" applyFont="1" applyBorder="1" applyAlignment="1">
      <alignment horizontal="right"/>
    </xf>
    <xf numFmtId="0" fontId="1" fillId="0" borderId="17" xfId="0" applyFont="1" applyBorder="1" applyAlignment="1">
      <alignment horizontal="left" wrapText="1"/>
    </xf>
    <xf numFmtId="0" fontId="1" fillId="0" borderId="9" xfId="0" applyFont="1" applyBorder="1" applyAlignment="1">
      <alignment horizontal="left" wrapText="1"/>
    </xf>
    <xf numFmtId="0" fontId="1" fillId="0" borderId="14" xfId="0" applyFont="1" applyBorder="1" applyAlignment="1">
      <alignment horizontal="left" wrapText="1"/>
    </xf>
    <xf numFmtId="165" fontId="1" fillId="0" borderId="11" xfId="0" applyNumberFormat="1" applyFont="1" applyBorder="1" applyAlignment="1">
      <alignment horizontal="right"/>
    </xf>
    <xf numFmtId="0" fontId="1" fillId="0" borderId="0" xfId="0" applyFont="1" applyFill="1" applyBorder="1" applyAlignment="1">
      <alignment horizontal="left" wrapText="1"/>
    </xf>
    <xf numFmtId="0" fontId="1" fillId="0" borderId="0" xfId="0" applyFont="1" applyBorder="1"/>
    <xf numFmtId="0" fontId="1" fillId="0" borderId="0" xfId="0" applyFont="1" applyBorder="1" applyAlignment="1">
      <alignment horizontal="left"/>
    </xf>
    <xf numFmtId="49" fontId="1" fillId="0" borderId="0" xfId="0" applyNumberFormat="1" applyFont="1" applyFill="1"/>
    <xf numFmtId="0" fontId="3" fillId="0" borderId="0" xfId="0" applyNumberFormat="1" applyFont="1" applyFill="1" applyAlignment="1">
      <alignment horizontal="centerContinuous" vertical="top" wrapText="1"/>
    </xf>
    <xf numFmtId="0" fontId="1" fillId="0" borderId="1" xfId="0" applyFont="1" applyFill="1" applyBorder="1"/>
    <xf numFmtId="49" fontId="1" fillId="0" borderId="1" xfId="0" applyNumberFormat="1" applyFont="1" applyFill="1" applyBorder="1" applyAlignment="1">
      <alignment horizontal="right"/>
    </xf>
    <xf numFmtId="49" fontId="1" fillId="0" borderId="0" xfId="0" applyNumberFormat="1" applyFont="1" applyFill="1" applyAlignment="1">
      <alignment horizontal="centerContinuous" vertical="top" wrapText="1"/>
    </xf>
    <xf numFmtId="3" fontId="1" fillId="0" borderId="0" xfId="0" applyNumberFormat="1" applyFont="1" applyAlignment="1">
      <alignment horizontal="right"/>
    </xf>
    <xf numFmtId="0" fontId="1" fillId="0" borderId="0" xfId="0" applyFont="1" applyFill="1"/>
    <xf numFmtId="49" fontId="1" fillId="0" borderId="0" xfId="0" applyNumberFormat="1" applyFont="1" applyFill="1" applyAlignment="1">
      <alignment horizontal="right"/>
    </xf>
    <xf numFmtId="49" fontId="28" fillId="0" borderId="0" xfId="0" applyNumberFormat="1" applyFont="1" applyFill="1" applyAlignment="1">
      <alignment horizontal="centerContinuous" vertical="top" wrapText="1"/>
    </xf>
    <xf numFmtId="49" fontId="1" fillId="0" borderId="0" xfId="0" applyNumberFormat="1" applyFont="1"/>
    <xf numFmtId="49" fontId="1" fillId="0" borderId="2" xfId="0" applyNumberFormat="1" applyFont="1" applyBorder="1"/>
    <xf numFmtId="165" fontId="1" fillId="0" borderId="0" xfId="0" applyNumberFormat="1" applyFont="1" applyFill="1" applyAlignment="1">
      <alignment horizontal="right"/>
    </xf>
    <xf numFmtId="49" fontId="1" fillId="0" borderId="0" xfId="0" applyNumberFormat="1" applyFont="1" applyAlignment="1">
      <alignment horizontal="right"/>
    </xf>
    <xf numFmtId="165" fontId="23" fillId="0" borderId="0" xfId="0" applyNumberFormat="1" applyFont="1" applyAlignment="1">
      <alignment horizontal="right"/>
    </xf>
    <xf numFmtId="0" fontId="3" fillId="0" borderId="0" xfId="0" applyFont="1" applyBorder="1" applyAlignment="1">
      <alignment horizontal="left"/>
    </xf>
    <xf numFmtId="0" fontId="3" fillId="0" borderId="0" xfId="0" applyFont="1" applyAlignment="1">
      <alignment horizontal="centerContinuous" vertical="top" wrapText="1"/>
    </xf>
    <xf numFmtId="0" fontId="3" fillId="0" borderId="0" xfId="0" applyFont="1" applyBorder="1" applyAlignment="1">
      <alignment horizontal="centerContinuous" vertical="top" wrapText="1"/>
    </xf>
    <xf numFmtId="0" fontId="3" fillId="0" borderId="1" xfId="0" applyFont="1" applyBorder="1" applyAlignment="1">
      <alignment horizontal="left"/>
    </xf>
    <xf numFmtId="49" fontId="1" fillId="0" borderId="1" xfId="0" applyNumberFormat="1" applyFont="1" applyBorder="1" applyAlignment="1">
      <alignment horizontal="right"/>
    </xf>
    <xf numFmtId="0" fontId="1" fillId="0" borderId="0" xfId="0" applyFont="1" applyBorder="1" applyAlignment="1">
      <alignment horizontal="centerContinuous" vertical="top" wrapText="1"/>
    </xf>
    <xf numFmtId="0" fontId="1" fillId="0" borderId="0" xfId="0" applyFont="1" applyBorder="1" applyAlignment="1">
      <alignment horizontal="centerContinuous"/>
    </xf>
    <xf numFmtId="0" fontId="23" fillId="0" borderId="0" xfId="0" applyFont="1" applyBorder="1" applyAlignment="1">
      <alignment wrapText="1"/>
    </xf>
    <xf numFmtId="0" fontId="1" fillId="0" borderId="0" xfId="0" applyFont="1" applyBorder="1" applyAlignment="1">
      <alignment wrapText="1"/>
    </xf>
    <xf numFmtId="165" fontId="1" fillId="0" borderId="0" xfId="0" applyNumberFormat="1" applyFont="1" applyBorder="1" applyAlignment="1">
      <alignment horizontal="right"/>
    </xf>
    <xf numFmtId="0" fontId="3" fillId="0" borderId="2" xfId="0" applyFont="1" applyBorder="1" applyAlignment="1">
      <alignment wrapText="1"/>
    </xf>
    <xf numFmtId="0" fontId="2" fillId="0" borderId="2" xfId="0" applyFont="1" applyBorder="1" applyAlignment="1">
      <alignment wrapText="1"/>
    </xf>
    <xf numFmtId="0" fontId="2" fillId="0" borderId="3" xfId="0" applyFont="1" applyBorder="1" applyAlignment="1">
      <alignment wrapText="1"/>
    </xf>
    <xf numFmtId="0" fontId="2" fillId="0" borderId="0" xfId="0" applyFont="1" applyAlignment="1">
      <alignment horizontal="center"/>
    </xf>
    <xf numFmtId="0" fontId="2" fillId="0" borderId="1" xfId="0" applyFont="1" applyBorder="1" applyAlignment="1">
      <alignment horizontal="center" wrapText="1"/>
    </xf>
    <xf numFmtId="0" fontId="4" fillId="0" borderId="0" xfId="0" applyFont="1" applyBorder="1" applyAlignment="1"/>
    <xf numFmtId="0" fontId="2" fillId="0" borderId="0" xfId="0" applyFont="1" applyBorder="1" applyAlignment="1"/>
    <xf numFmtId="0" fontId="2" fillId="0" borderId="3" xfId="0" applyFont="1" applyBorder="1" applyAlignment="1">
      <alignment horizontal="right" wrapText="1"/>
    </xf>
    <xf numFmtId="0" fontId="2" fillId="0" borderId="2" xfId="0" applyFont="1" applyBorder="1" applyAlignment="1">
      <alignment horizontal="right" wrapText="1"/>
    </xf>
    <xf numFmtId="0" fontId="2" fillId="0" borderId="3" xfId="0" applyFont="1" applyBorder="1" applyAlignment="1">
      <alignment horizontal="right"/>
    </xf>
    <xf numFmtId="0" fontId="2" fillId="0" borderId="2" xfId="0" applyFont="1" applyBorder="1" applyAlignment="1">
      <alignment horizontal="right"/>
    </xf>
    <xf numFmtId="0" fontId="2" fillId="0" borderId="3" xfId="0" applyFont="1" applyBorder="1" applyAlignment="1"/>
    <xf numFmtId="0" fontId="2" fillId="0" borderId="2" xfId="0" applyFont="1" applyBorder="1" applyAlignment="1"/>
    <xf numFmtId="3" fontId="2" fillId="0" borderId="0" xfId="0" applyNumberFormat="1" applyFont="1" applyFill="1" applyBorder="1" applyAlignment="1" applyProtection="1">
      <alignment horizontal="left" vertical="top" wrapText="1"/>
      <protection locked="0"/>
    </xf>
    <xf numFmtId="0" fontId="2" fillId="0" borderId="3" xfId="0" applyFont="1" applyBorder="1" applyAlignment="1">
      <alignment vertical="top" wrapText="1"/>
    </xf>
    <xf numFmtId="0" fontId="3" fillId="0" borderId="0" xfId="0" applyNumberFormat="1" applyFont="1" applyFill="1" applyBorder="1" applyAlignment="1" applyProtection="1">
      <alignment horizontal="left" vertical="top" wrapText="1"/>
      <protection locked="0"/>
    </xf>
    <xf numFmtId="0" fontId="1" fillId="0" borderId="0" xfId="0" applyFont="1" applyAlignment="1">
      <alignment wrapText="1"/>
    </xf>
    <xf numFmtId="0" fontId="2" fillId="0" borderId="3" xfId="0" applyNumberFormat="1" applyFont="1" applyFill="1" applyBorder="1" applyAlignment="1" applyProtection="1">
      <alignment horizontal="left" wrapText="1"/>
      <protection locked="0"/>
    </xf>
    <xf numFmtId="0" fontId="1" fillId="0" borderId="2" xfId="0" applyFont="1" applyBorder="1" applyAlignment="1">
      <alignment horizontal="left"/>
    </xf>
    <xf numFmtId="0" fontId="2" fillId="0" borderId="3" xfId="0" applyNumberFormat="1" applyFont="1" applyFill="1" applyBorder="1" applyAlignment="1" applyProtection="1">
      <alignment horizontal="right" wrapText="1"/>
      <protection locked="0"/>
    </xf>
    <xf numFmtId="0" fontId="1" fillId="0" borderId="2" xfId="0" applyFont="1" applyBorder="1" applyAlignment="1">
      <alignment horizontal="right" wrapText="1"/>
    </xf>
    <xf numFmtId="0" fontId="2" fillId="0" borderId="1" xfId="0" applyNumberFormat="1" applyFont="1" applyFill="1" applyBorder="1" applyAlignment="1" applyProtection="1">
      <alignment horizontal="center" vertical="top" wrapText="1"/>
      <protection locked="0"/>
    </xf>
    <xf numFmtId="0" fontId="1" fillId="0" borderId="1" xfId="0" applyFont="1" applyBorder="1" applyAlignment="1">
      <alignment horizontal="center" vertical="top" wrapText="1"/>
    </xf>
    <xf numFmtId="0" fontId="0" fillId="0" borderId="2" xfId="0" applyBorder="1" applyAlignment="1"/>
    <xf numFmtId="49" fontId="3" fillId="0" borderId="2" xfId="14" applyNumberFormat="1" applyFont="1" applyFill="1" applyBorder="1" applyAlignment="1">
      <alignment horizontal="left" wrapText="1"/>
    </xf>
    <xf numFmtId="0" fontId="13" fillId="0" borderId="2" xfId="14" applyBorder="1" applyAlignment="1">
      <alignment wrapText="1"/>
    </xf>
    <xf numFmtId="0" fontId="2" fillId="0" borderId="1" xfId="13" applyFont="1" applyBorder="1" applyAlignment="1">
      <alignment horizontal="center"/>
    </xf>
    <xf numFmtId="0" fontId="3" fillId="0" borderId="2" xfId="13" applyFont="1" applyBorder="1" applyAlignment="1">
      <alignment wrapText="1"/>
    </xf>
    <xf numFmtId="0" fontId="2" fillId="0" borderId="2" xfId="13" applyFont="1" applyBorder="1" applyAlignment="1">
      <alignment wrapText="1"/>
    </xf>
    <xf numFmtId="0" fontId="2" fillId="0" borderId="1" xfId="15" applyFont="1" applyBorder="1" applyAlignment="1">
      <alignment horizontal="center" wrapText="1"/>
    </xf>
    <xf numFmtId="0" fontId="2" fillId="0" borderId="3" xfId="15" applyFont="1" applyFill="1" applyBorder="1" applyAlignment="1">
      <alignment wrapText="1"/>
    </xf>
    <xf numFmtId="0" fontId="2" fillId="0" borderId="3" xfId="15" applyFont="1" applyBorder="1" applyAlignment="1">
      <alignment wrapText="1"/>
    </xf>
    <xf numFmtId="0" fontId="3" fillId="0" borderId="2" xfId="15" applyFont="1" applyBorder="1" applyAlignment="1">
      <alignment wrapText="1"/>
    </xf>
    <xf numFmtId="0" fontId="2" fillId="0" borderId="2" xfId="15" applyFont="1" applyBorder="1" applyAlignment="1">
      <alignment wrapText="1"/>
    </xf>
    <xf numFmtId="0" fontId="13" fillId="0" borderId="2" xfId="15" applyBorder="1" applyAlignment="1"/>
    <xf numFmtId="2" fontId="3" fillId="0" borderId="2" xfId="17" applyNumberFormat="1" applyFont="1" applyBorder="1" applyAlignment="1"/>
    <xf numFmtId="2" fontId="13" fillId="0" borderId="2" xfId="17" applyNumberFormat="1" applyBorder="1" applyAlignment="1"/>
    <xf numFmtId="0" fontId="2" fillId="0" borderId="1" xfId="17" applyFont="1" applyBorder="1" applyAlignment="1">
      <alignment horizontal="center"/>
    </xf>
    <xf numFmtId="0" fontId="13" fillId="0" borderId="1" xfId="17" applyBorder="1" applyAlignment="1"/>
    <xf numFmtId="0" fontId="3" fillId="0" borderId="2" xfId="16" applyFont="1" applyBorder="1" applyAlignment="1">
      <alignment wrapText="1"/>
    </xf>
    <xf numFmtId="0" fontId="2" fillId="0" borderId="2" xfId="16" applyFont="1" applyBorder="1" applyAlignment="1">
      <alignment wrapText="1"/>
    </xf>
    <xf numFmtId="0" fontId="2" fillId="0" borderId="1" xfId="16" applyFont="1" applyBorder="1" applyAlignment="1">
      <alignment horizontal="center"/>
    </xf>
    <xf numFmtId="0" fontId="13" fillId="0" borderId="1" xfId="16" applyBorder="1" applyAlignment="1">
      <alignment horizontal="center"/>
    </xf>
    <xf numFmtId="0" fontId="2" fillId="0" borderId="1" xfId="18" applyFont="1" applyBorder="1" applyAlignment="1">
      <alignment horizontal="center" wrapText="1"/>
    </xf>
    <xf numFmtId="0" fontId="3" fillId="0" borderId="2" xfId="18" applyFont="1" applyBorder="1" applyAlignment="1">
      <alignment wrapText="1"/>
    </xf>
    <xf numFmtId="0" fontId="2" fillId="0" borderId="2" xfId="18" applyFont="1" applyBorder="1" applyAlignment="1">
      <alignment wrapText="1"/>
    </xf>
    <xf numFmtId="0" fontId="2" fillId="0" borderId="3" xfId="18" applyFont="1" applyFill="1" applyBorder="1" applyAlignment="1"/>
    <xf numFmtId="0" fontId="2" fillId="0" borderId="3" xfId="18" applyFont="1" applyBorder="1" applyAlignment="1"/>
    <xf numFmtId="0" fontId="3" fillId="0" borderId="2" xfId="20" applyFont="1" applyFill="1" applyBorder="1" applyAlignment="1">
      <alignment wrapText="1"/>
    </xf>
    <xf numFmtId="0" fontId="2" fillId="0" borderId="2" xfId="20" applyFont="1" applyBorder="1" applyAlignment="1">
      <alignment wrapText="1"/>
    </xf>
    <xf numFmtId="0" fontId="2" fillId="0" borderId="1" xfId="20" applyFont="1" applyBorder="1" applyAlignment="1">
      <alignment horizontal="center"/>
    </xf>
    <xf numFmtId="0" fontId="13" fillId="0" borderId="1" xfId="20" applyBorder="1" applyAlignment="1"/>
    <xf numFmtId="0" fontId="3" fillId="0" borderId="2" xfId="19" applyFont="1" applyFill="1" applyBorder="1" applyAlignment="1">
      <alignment wrapText="1"/>
    </xf>
    <xf numFmtId="0" fontId="2" fillId="0" borderId="2" xfId="19" applyFont="1" applyBorder="1" applyAlignment="1">
      <alignment wrapText="1"/>
    </xf>
    <xf numFmtId="0" fontId="2" fillId="0" borderId="1" xfId="19" applyFont="1" applyBorder="1" applyAlignment="1">
      <alignment horizontal="center"/>
    </xf>
    <xf numFmtId="0" fontId="13" fillId="0" borderId="1" xfId="19" applyBorder="1" applyAlignment="1"/>
    <xf numFmtId="0" fontId="2" fillId="0" borderId="1" xfId="21" applyFont="1" applyBorder="1" applyAlignment="1">
      <alignment horizontal="center" wrapText="1"/>
    </xf>
    <xf numFmtId="0" fontId="3" fillId="0" borderId="2" xfId="21" applyFont="1" applyBorder="1" applyAlignment="1"/>
    <xf numFmtId="0" fontId="13" fillId="0" borderId="2" xfId="21" applyBorder="1" applyAlignment="1"/>
    <xf numFmtId="0" fontId="2" fillId="0" borderId="3" xfId="21" applyFont="1" applyBorder="1" applyAlignment="1">
      <alignment wrapText="1"/>
    </xf>
    <xf numFmtId="0" fontId="0" fillId="0" borderId="3" xfId="0" applyBorder="1" applyAlignment="1">
      <alignment wrapText="1"/>
    </xf>
    <xf numFmtId="0" fontId="2" fillId="0" borderId="0" xfId="21" applyFont="1" applyFill="1" applyBorder="1" applyAlignment="1">
      <alignment wrapText="1"/>
    </xf>
    <xf numFmtId="0" fontId="2" fillId="0" borderId="0" xfId="21" applyFont="1" applyAlignment="1">
      <alignment wrapText="1"/>
    </xf>
    <xf numFmtId="0" fontId="0" fillId="0" borderId="0" xfId="0" applyAlignment="1">
      <alignment wrapText="1"/>
    </xf>
    <xf numFmtId="0" fontId="2" fillId="0" borderId="0" xfId="23" applyFont="1" applyAlignment="1">
      <alignment wrapText="1"/>
    </xf>
    <xf numFmtId="0" fontId="13" fillId="0" borderId="0" xfId="23" applyAlignment="1">
      <alignment wrapText="1"/>
    </xf>
    <xf numFmtId="0" fontId="3" fillId="0" borderId="2" xfId="23" applyFont="1" applyBorder="1" applyAlignment="1">
      <alignment wrapText="1"/>
    </xf>
    <xf numFmtId="0" fontId="2" fillId="0" borderId="2" xfId="23" applyFont="1" applyBorder="1" applyAlignment="1">
      <alignment wrapText="1"/>
    </xf>
    <xf numFmtId="0" fontId="2" fillId="0" borderId="3" xfId="23" applyFont="1" applyBorder="1" applyAlignment="1">
      <alignment wrapText="1"/>
    </xf>
    <xf numFmtId="0" fontId="2" fillId="0" borderId="0" xfId="23" applyFont="1" applyBorder="1" applyAlignment="1"/>
    <xf numFmtId="0" fontId="2" fillId="0" borderId="1" xfId="23" applyFont="1" applyBorder="1" applyAlignment="1">
      <alignment horizontal="center"/>
    </xf>
    <xf numFmtId="0" fontId="13" fillId="0" borderId="1" xfId="23" applyBorder="1" applyAlignment="1">
      <alignment horizontal="center"/>
    </xf>
    <xf numFmtId="0" fontId="13" fillId="0" borderId="3" xfId="23" applyBorder="1" applyAlignment="1"/>
    <xf numFmtId="3" fontId="2" fillId="0" borderId="0" xfId="22" applyNumberFormat="1" applyFont="1" applyAlignment="1">
      <alignment wrapText="1"/>
    </xf>
    <xf numFmtId="0" fontId="2" fillId="0" borderId="1" xfId="22" applyFont="1" applyBorder="1" applyAlignment="1">
      <alignment horizontal="center"/>
    </xf>
    <xf numFmtId="0" fontId="2" fillId="0" borderId="3" xfId="22" applyFont="1" applyBorder="1" applyAlignment="1">
      <alignment wrapText="1"/>
    </xf>
    <xf numFmtId="0" fontId="2" fillId="0" borderId="0" xfId="22" applyFont="1" applyBorder="1" applyAlignment="1"/>
    <xf numFmtId="0" fontId="3" fillId="0" borderId="2" xfId="22" applyFont="1" applyBorder="1" applyAlignment="1">
      <alignment wrapText="1"/>
    </xf>
    <xf numFmtId="0" fontId="2" fillId="0" borderId="2" xfId="22" applyFont="1" applyBorder="1" applyAlignment="1">
      <alignment wrapText="1"/>
    </xf>
    <xf numFmtId="3" fontId="2" fillId="0" borderId="3" xfId="22" applyNumberFormat="1" applyFont="1" applyBorder="1" applyAlignment="1">
      <alignment wrapText="1"/>
    </xf>
    <xf numFmtId="0" fontId="2" fillId="0" borderId="0" xfId="24" applyFont="1" applyAlignment="1">
      <alignment wrapText="1"/>
    </xf>
    <xf numFmtId="0" fontId="3" fillId="0" borderId="0" xfId="24" applyFont="1" applyAlignment="1">
      <alignment wrapText="1"/>
    </xf>
    <xf numFmtId="0" fontId="2" fillId="0" borderId="1" xfId="24" applyFont="1" applyBorder="1" applyAlignment="1">
      <alignment horizontal="center" wrapText="1"/>
    </xf>
    <xf numFmtId="0" fontId="2" fillId="0" borderId="3" xfId="24" applyFont="1" applyBorder="1" applyAlignment="1">
      <alignment wrapText="1"/>
    </xf>
    <xf numFmtId="0" fontId="2" fillId="0" borderId="0" xfId="26" applyFont="1" applyAlignment="1">
      <alignment wrapText="1"/>
    </xf>
    <xf numFmtId="0" fontId="14" fillId="0" borderId="0" xfId="26" applyFont="1" applyAlignment="1">
      <alignment wrapText="1"/>
    </xf>
    <xf numFmtId="0" fontId="14" fillId="0" borderId="0" xfId="26" applyFont="1" applyAlignment="1"/>
    <xf numFmtId="0" fontId="3" fillId="0" borderId="2" xfId="26" applyFont="1" applyBorder="1" applyAlignment="1">
      <alignment wrapText="1"/>
    </xf>
    <xf numFmtId="0" fontId="2" fillId="0" borderId="2" xfId="26" applyFont="1" applyBorder="1" applyAlignment="1">
      <alignment wrapText="1"/>
    </xf>
    <xf numFmtId="0" fontId="2" fillId="0" borderId="0" xfId="26" applyFont="1" applyBorder="1" applyAlignment="1">
      <alignment wrapText="1"/>
    </xf>
    <xf numFmtId="0" fontId="2" fillId="0" borderId="0" xfId="26" applyFont="1" applyBorder="1" applyAlignment="1"/>
    <xf numFmtId="0" fontId="2" fillId="0" borderId="2" xfId="26" applyFont="1" applyBorder="1" applyAlignment="1">
      <alignment horizontal="center"/>
    </xf>
    <xf numFmtId="0" fontId="14" fillId="0" borderId="2" xfId="26" applyFont="1" applyBorder="1" applyAlignment="1"/>
    <xf numFmtId="0" fontId="3" fillId="0" borderId="2" xfId="25" applyFont="1" applyBorder="1" applyAlignment="1">
      <alignment wrapText="1"/>
    </xf>
    <xf numFmtId="0" fontId="2" fillId="0" borderId="2" xfId="25" applyFont="1" applyBorder="1" applyAlignment="1">
      <alignment wrapText="1"/>
    </xf>
    <xf numFmtId="0" fontId="2" fillId="0" borderId="0" xfId="25" applyFont="1" applyAlignment="1">
      <alignment wrapText="1"/>
    </xf>
    <xf numFmtId="0" fontId="13" fillId="0" borderId="0" xfId="25" applyAlignment="1">
      <alignment wrapText="1"/>
    </xf>
    <xf numFmtId="0" fontId="13" fillId="0" borderId="0" xfId="25" applyAlignment="1"/>
    <xf numFmtId="0" fontId="2" fillId="0" borderId="3" xfId="25" applyFont="1" applyBorder="1" applyAlignment="1">
      <alignment wrapText="1"/>
    </xf>
    <xf numFmtId="0" fontId="2" fillId="0" borderId="0" xfId="25" applyFont="1" applyBorder="1" applyAlignment="1"/>
    <xf numFmtId="0" fontId="2" fillId="0" borderId="1" xfId="25" applyFont="1" applyBorder="1" applyAlignment="1">
      <alignment horizontal="center"/>
    </xf>
    <xf numFmtId="0" fontId="13" fillId="0" borderId="1" xfId="25" applyBorder="1" applyAlignment="1"/>
    <xf numFmtId="0" fontId="3" fillId="0" borderId="2" xfId="27" applyFont="1" applyBorder="1" applyAlignment="1">
      <alignment horizontal="left" wrapText="1"/>
    </xf>
    <xf numFmtId="0" fontId="0" fillId="0" borderId="2" xfId="0" applyBorder="1" applyAlignment="1">
      <alignment wrapText="1"/>
    </xf>
    <xf numFmtId="3" fontId="2" fillId="0" borderId="3" xfId="27" applyNumberFormat="1" applyFont="1" applyBorder="1" applyAlignment="1">
      <alignment wrapText="1"/>
    </xf>
    <xf numFmtId="3" fontId="2" fillId="0" borderId="0" xfId="27" applyNumberFormat="1" applyFont="1" applyBorder="1" applyAlignment="1">
      <alignment wrapText="1"/>
    </xf>
    <xf numFmtId="0" fontId="2" fillId="0" borderId="1" xfId="27" applyFont="1" applyBorder="1" applyAlignment="1">
      <alignment horizontal="center" wrapText="1"/>
    </xf>
    <xf numFmtId="0" fontId="3" fillId="0" borderId="2" xfId="29" applyFont="1" applyBorder="1" applyAlignment="1">
      <alignment horizontal="left"/>
    </xf>
    <xf numFmtId="0" fontId="2" fillId="0" borderId="2" xfId="29" applyFont="1" applyBorder="1" applyAlignment="1"/>
    <xf numFmtId="0" fontId="2" fillId="0" borderId="0" xfId="29" applyFont="1" applyAlignment="1">
      <alignment wrapText="1"/>
    </xf>
    <xf numFmtId="0" fontId="13" fillId="0" borderId="0" xfId="29" applyAlignment="1">
      <alignment wrapText="1"/>
    </xf>
    <xf numFmtId="0" fontId="2" fillId="0" borderId="1" xfId="29" applyFont="1" applyBorder="1" applyAlignment="1">
      <alignment horizontal="center" wrapText="1"/>
    </xf>
    <xf numFmtId="0" fontId="13" fillId="0" borderId="1" xfId="29" applyBorder="1" applyAlignment="1">
      <alignment wrapText="1"/>
    </xf>
    <xf numFmtId="0" fontId="2" fillId="0" borderId="3" xfId="29" applyFont="1" applyBorder="1" applyAlignment="1">
      <alignment wrapText="1"/>
    </xf>
    <xf numFmtId="0" fontId="2" fillId="0" borderId="0" xfId="29" applyFont="1" applyBorder="1" applyAlignment="1"/>
    <xf numFmtId="0" fontId="13" fillId="0" borderId="3" xfId="29" applyBorder="1" applyAlignment="1"/>
    <xf numFmtId="0" fontId="2" fillId="0" borderId="0" xfId="28" applyFont="1" applyAlignment="1">
      <alignment wrapText="1"/>
    </xf>
    <xf numFmtId="0" fontId="13" fillId="0" borderId="0" xfId="28" applyAlignment="1">
      <alignment wrapText="1"/>
    </xf>
    <xf numFmtId="0" fontId="2" fillId="0" borderId="0" xfId="28" applyFont="1" applyFill="1" applyBorder="1" applyAlignment="1">
      <alignment wrapText="1"/>
    </xf>
    <xf numFmtId="0" fontId="2" fillId="0" borderId="3" xfId="28" applyFont="1" applyBorder="1" applyAlignment="1">
      <alignment wrapText="1"/>
    </xf>
    <xf numFmtId="0" fontId="2" fillId="0" borderId="0" xfId="28" applyFont="1" applyBorder="1" applyAlignment="1"/>
    <xf numFmtId="0" fontId="3" fillId="0" borderId="2" xfId="28" applyFont="1" applyBorder="1" applyAlignment="1">
      <alignment horizontal="left" wrapText="1"/>
    </xf>
    <xf numFmtId="0" fontId="2" fillId="0" borderId="2" xfId="28" applyFont="1" applyBorder="1" applyAlignment="1">
      <alignment wrapText="1"/>
    </xf>
    <xf numFmtId="0" fontId="2" fillId="0" borderId="0" xfId="28" applyFont="1" applyBorder="1" applyAlignment="1">
      <alignment wrapText="1"/>
    </xf>
    <xf numFmtId="0" fontId="13" fillId="0" borderId="0" xfId="28" applyBorder="1" applyAlignment="1">
      <alignment wrapText="1"/>
    </xf>
    <xf numFmtId="0" fontId="2" fillId="0" borderId="1" xfId="28" applyFont="1" applyBorder="1" applyAlignment="1">
      <alignment horizontal="center" wrapText="1"/>
    </xf>
    <xf numFmtId="0" fontId="13" fillId="0" borderId="1" xfId="28" applyBorder="1" applyAlignment="1">
      <alignment wrapText="1"/>
    </xf>
    <xf numFmtId="0" fontId="2" fillId="0" borderId="1" xfId="1" applyNumberFormat="1" applyFont="1" applyBorder="1" applyAlignment="1">
      <alignment horizontal="center" wrapText="1"/>
    </xf>
    <xf numFmtId="0" fontId="2" fillId="0" borderId="1" xfId="1" applyNumberFormat="1" applyFont="1" applyBorder="1" applyAlignment="1">
      <alignment horizontal="center"/>
    </xf>
    <xf numFmtId="0" fontId="13" fillId="0" borderId="1" xfId="1" applyBorder="1" applyAlignment="1">
      <alignment horizontal="center"/>
    </xf>
    <xf numFmtId="0" fontId="3" fillId="0" borderId="2" xfId="1" applyNumberFormat="1" applyFont="1" applyBorder="1" applyAlignment="1">
      <alignment horizontal="left"/>
    </xf>
    <xf numFmtId="0" fontId="0" fillId="0" borderId="2" xfId="0" applyBorder="1" applyAlignment="1">
      <alignment horizontal="left"/>
    </xf>
    <xf numFmtId="49" fontId="3" fillId="0" borderId="2" xfId="2" applyNumberFormat="1" applyFont="1" applyBorder="1" applyAlignment="1">
      <alignment wrapText="1"/>
    </xf>
    <xf numFmtId="0" fontId="13" fillId="0" borderId="2" xfId="2" applyBorder="1" applyAlignment="1">
      <alignment wrapText="1"/>
    </xf>
    <xf numFmtId="0" fontId="1" fillId="0" borderId="1" xfId="2" applyFont="1" applyBorder="1" applyAlignment="1">
      <alignment horizontal="center" wrapText="1"/>
    </xf>
    <xf numFmtId="0" fontId="13" fillId="0" borderId="1" xfId="2" applyBorder="1" applyAlignment="1">
      <alignment horizontal="center" wrapText="1"/>
    </xf>
    <xf numFmtId="0" fontId="4" fillId="0" borderId="0" xfId="3" applyFont="1" applyAlignment="1"/>
    <xf numFmtId="0" fontId="2" fillId="0" borderId="0" xfId="0" applyFont="1" applyAlignment="1"/>
    <xf numFmtId="0" fontId="4" fillId="0" borderId="3" xfId="3" applyFont="1" applyBorder="1" applyAlignment="1">
      <alignment wrapText="1"/>
    </xf>
    <xf numFmtId="0" fontId="2" fillId="0" borderId="3" xfId="3" applyFont="1" applyBorder="1" applyAlignment="1">
      <alignment wrapText="1"/>
    </xf>
    <xf numFmtId="49" fontId="3" fillId="0" borderId="2" xfId="3" applyNumberFormat="1" applyFont="1" applyBorder="1" applyAlignment="1"/>
    <xf numFmtId="0" fontId="2" fillId="0" borderId="2" xfId="3" applyFont="1" applyBorder="1" applyAlignment="1"/>
    <xf numFmtId="0" fontId="2" fillId="0" borderId="4" xfId="0" applyFont="1" applyBorder="1" applyAlignment="1">
      <alignment wrapText="1"/>
    </xf>
    <xf numFmtId="0" fontId="2" fillId="0" borderId="5" xfId="0" applyFont="1" applyBorder="1" applyAlignment="1">
      <alignment wrapText="1"/>
    </xf>
    <xf numFmtId="0" fontId="2" fillId="0" borderId="6" xfId="0" applyFont="1" applyBorder="1" applyAlignment="1">
      <alignment wrapText="1"/>
    </xf>
    <xf numFmtId="0" fontId="2" fillId="0" borderId="1" xfId="0" applyFont="1" applyBorder="1" applyAlignment="1">
      <alignment horizontal="center"/>
    </xf>
    <xf numFmtId="49" fontId="3" fillId="0" borderId="2" xfId="0" applyNumberFormat="1" applyFont="1" applyBorder="1" applyAlignment="1">
      <alignment wrapText="1"/>
    </xf>
    <xf numFmtId="0" fontId="4" fillId="0" borderId="3" xfId="0" applyFont="1" applyBorder="1" applyAlignment="1">
      <alignment wrapText="1"/>
    </xf>
    <xf numFmtId="49" fontId="3" fillId="0" borderId="2" xfId="0" applyNumberFormat="1" applyFont="1" applyBorder="1" applyAlignment="1"/>
    <xf numFmtId="0" fontId="4" fillId="0" borderId="0" xfId="0" applyFont="1" applyAlignment="1"/>
    <xf numFmtId="0" fontId="4" fillId="0" borderId="0" xfId="0" applyFont="1" applyAlignment="1">
      <alignment wrapText="1"/>
    </xf>
    <xf numFmtId="0" fontId="2" fillId="0" borderId="0" xfId="0" applyFont="1" applyAlignment="1">
      <alignment wrapText="1"/>
    </xf>
    <xf numFmtId="49" fontId="3" fillId="0" borderId="2" xfId="4" applyNumberFormat="1" applyFont="1" applyBorder="1" applyAlignment="1"/>
    <xf numFmtId="0" fontId="14" fillId="0" borderId="2" xfId="4" applyFont="1" applyBorder="1" applyAlignment="1"/>
    <xf numFmtId="0" fontId="2" fillId="0" borderId="1" xfId="4" applyFont="1" applyBorder="1" applyAlignment="1">
      <alignment horizontal="center"/>
    </xf>
    <xf numFmtId="0" fontId="2" fillId="0" borderId="1" xfId="5" applyFont="1" applyBorder="1" applyAlignment="1">
      <alignment horizontal="center" wrapText="1"/>
    </xf>
    <xf numFmtId="0" fontId="3" fillId="0" borderId="2" xfId="5" applyFont="1" applyBorder="1" applyAlignment="1">
      <alignment wrapText="1"/>
    </xf>
    <xf numFmtId="0" fontId="2" fillId="0" borderId="2" xfId="5" applyFont="1" applyBorder="1" applyAlignment="1">
      <alignment wrapText="1"/>
    </xf>
    <xf numFmtId="1" fontId="2" fillId="0" borderId="3" xfId="5" applyNumberFormat="1" applyFont="1" applyBorder="1" applyAlignment="1">
      <alignment wrapText="1"/>
    </xf>
    <xf numFmtId="0" fontId="6" fillId="0" borderId="0" xfId="0" applyFont="1" applyAlignment="1">
      <alignment horizontal="left" vertical="center" wrapText="1"/>
    </xf>
    <xf numFmtId="0" fontId="0" fillId="0" borderId="0" xfId="0" applyAlignment="1"/>
    <xf numFmtId="0" fontId="2" fillId="0" borderId="3" xfId="0" applyFont="1" applyBorder="1" applyAlignment="1">
      <alignment horizontal="left" vertical="center" wrapText="1"/>
    </xf>
    <xf numFmtId="0" fontId="2" fillId="0" borderId="2" xfId="0" applyFont="1" applyBorder="1" applyAlignment="1">
      <alignment horizontal="left" vertical="center" wrapText="1"/>
    </xf>
    <xf numFmtId="0" fontId="2" fillId="0" borderId="1" xfId="0" applyFont="1" applyBorder="1" applyAlignment="1">
      <alignment horizontal="left" vertical="center" wrapText="1"/>
    </xf>
    <xf numFmtId="0" fontId="20" fillId="0" borderId="0" xfId="0" applyFont="1" applyAlignment="1"/>
    <xf numFmtId="0" fontId="20" fillId="0" borderId="3" xfId="0" applyFont="1" applyBorder="1" applyAlignment="1">
      <alignment horizontal="left" vertical="center" wrapText="1"/>
    </xf>
    <xf numFmtId="0" fontId="20" fillId="0" borderId="2" xfId="0" applyFont="1" applyBorder="1" applyAlignment="1">
      <alignment horizontal="left" vertical="center" wrapText="1"/>
    </xf>
    <xf numFmtId="0" fontId="20" fillId="0" borderId="1" xfId="0" applyFont="1" applyBorder="1" applyAlignment="1">
      <alignment horizontal="left" vertical="center" wrapText="1"/>
    </xf>
    <xf numFmtId="0" fontId="2" fillId="0" borderId="1" xfId="6" applyFont="1" applyBorder="1" applyAlignment="1">
      <alignment horizontal="center" wrapText="1"/>
    </xf>
    <xf numFmtId="0" fontId="2" fillId="0" borderId="3" xfId="6" applyFont="1" applyBorder="1" applyAlignment="1"/>
    <xf numFmtId="0" fontId="2" fillId="0" borderId="0" xfId="6" applyFont="1" applyBorder="1" applyAlignment="1"/>
    <xf numFmtId="0" fontId="3" fillId="0" borderId="2" xfId="6" applyFont="1" applyBorder="1" applyAlignment="1" applyProtection="1">
      <alignment wrapText="1"/>
      <protection locked="0"/>
    </xf>
    <xf numFmtId="0" fontId="2" fillId="0" borderId="2" xfId="6" applyFont="1" applyBorder="1" applyAlignment="1">
      <alignment wrapText="1"/>
    </xf>
    <xf numFmtId="0" fontId="13" fillId="0" borderId="2" xfId="6" applyBorder="1" applyAlignment="1">
      <alignment wrapText="1"/>
    </xf>
    <xf numFmtId="0" fontId="4" fillId="0" borderId="3" xfId="6" applyFont="1" applyFill="1" applyBorder="1" applyAlignment="1" applyProtection="1">
      <alignment wrapText="1"/>
      <protection locked="0"/>
    </xf>
    <xf numFmtId="0" fontId="2" fillId="0" borderId="3" xfId="6" applyFont="1" applyBorder="1" applyAlignment="1">
      <alignment wrapText="1"/>
    </xf>
    <xf numFmtId="0" fontId="2" fillId="0" borderId="1" xfId="7" applyFont="1" applyBorder="1" applyAlignment="1">
      <alignment horizontal="center" wrapText="1"/>
    </xf>
    <xf numFmtId="0" fontId="3" fillId="0" borderId="2" xfId="7" applyFont="1" applyBorder="1" applyAlignment="1">
      <alignment wrapText="1"/>
    </xf>
    <xf numFmtId="0" fontId="2" fillId="0" borderId="2" xfId="7" applyFont="1" applyBorder="1" applyAlignment="1">
      <alignment wrapText="1"/>
    </xf>
    <xf numFmtId="0" fontId="2" fillId="0" borderId="3" xfId="7" applyFont="1" applyBorder="1" applyAlignment="1">
      <alignment wrapText="1"/>
    </xf>
    <xf numFmtId="0" fontId="2" fillId="0" borderId="1" xfId="8" applyFont="1" applyBorder="1" applyAlignment="1">
      <alignment horizontal="center" wrapText="1"/>
    </xf>
    <xf numFmtId="0" fontId="3" fillId="0" borderId="2" xfId="8" applyFont="1" applyBorder="1" applyAlignment="1" applyProtection="1">
      <alignment wrapText="1"/>
      <protection locked="0"/>
    </xf>
    <xf numFmtId="0" fontId="13" fillId="0" borderId="2" xfId="8" applyBorder="1" applyAlignment="1">
      <alignment wrapText="1"/>
    </xf>
    <xf numFmtId="0" fontId="4" fillId="0" borderId="3" xfId="8" applyFont="1" applyFill="1" applyBorder="1" applyAlignment="1" applyProtection="1">
      <alignment wrapText="1"/>
      <protection locked="0"/>
    </xf>
    <xf numFmtId="0" fontId="2" fillId="0" borderId="3" xfId="8" applyFont="1" applyBorder="1" applyAlignment="1">
      <alignment wrapText="1"/>
    </xf>
    <xf numFmtId="0" fontId="3" fillId="0" borderId="2" xfId="9" applyFont="1" applyBorder="1" applyAlignment="1">
      <alignment wrapText="1"/>
    </xf>
    <xf numFmtId="0" fontId="14" fillId="0" borderId="2" xfId="9" applyFont="1" applyBorder="1" applyAlignment="1">
      <alignment wrapText="1"/>
    </xf>
    <xf numFmtId="0" fontId="2" fillId="0" borderId="0" xfId="9" applyFont="1" applyAlignment="1">
      <alignment wrapText="1"/>
    </xf>
    <xf numFmtId="49" fontId="3" fillId="0" borderId="0" xfId="31" applyNumberFormat="1" applyFont="1" applyBorder="1" applyAlignment="1">
      <alignment wrapText="1"/>
    </xf>
    <xf numFmtId="0" fontId="4" fillId="0" borderId="0" xfId="31" applyFont="1" applyBorder="1" applyAlignment="1">
      <alignment wrapText="1"/>
    </xf>
    <xf numFmtId="164" fontId="2" fillId="0" borderId="0" xfId="32" applyFont="1" applyBorder="1" applyAlignment="1">
      <alignment horizontal="left" wrapText="1"/>
    </xf>
    <xf numFmtId="0" fontId="4" fillId="0" borderId="0" xfId="31" applyFont="1" applyAlignment="1">
      <alignment wrapText="1"/>
    </xf>
    <xf numFmtId="0" fontId="2" fillId="0" borderId="3" xfId="10" applyFont="1" applyBorder="1" applyAlignment="1">
      <alignment wrapText="1"/>
    </xf>
    <xf numFmtId="0" fontId="2" fillId="0" borderId="0" xfId="10" applyFont="1" applyFill="1" applyBorder="1" applyAlignment="1">
      <alignment wrapText="1"/>
    </xf>
    <xf numFmtId="0" fontId="2" fillId="0" borderId="0" xfId="10" applyFont="1" applyAlignment="1">
      <alignment wrapText="1"/>
    </xf>
    <xf numFmtId="0" fontId="3" fillId="0" borderId="2" xfId="10" applyFont="1" applyBorder="1" applyAlignment="1">
      <alignment wrapText="1"/>
    </xf>
    <xf numFmtId="0" fontId="2" fillId="0" borderId="2" xfId="10" applyFont="1" applyBorder="1" applyAlignment="1">
      <alignment wrapText="1"/>
    </xf>
    <xf numFmtId="0" fontId="2" fillId="0" borderId="1" xfId="11" applyFont="1" applyBorder="1" applyAlignment="1">
      <alignment horizontal="center" wrapText="1"/>
    </xf>
    <xf numFmtId="0" fontId="4" fillId="0" borderId="0" xfId="11" applyFont="1" applyFill="1" applyBorder="1" applyAlignment="1">
      <alignment wrapText="1"/>
    </xf>
    <xf numFmtId="0" fontId="2" fillId="0" borderId="0" xfId="11" applyFont="1" applyAlignment="1">
      <alignment wrapText="1"/>
    </xf>
    <xf numFmtId="0" fontId="3" fillId="0" borderId="2" xfId="11" applyFont="1" applyBorder="1" applyAlignment="1">
      <alignment wrapText="1"/>
    </xf>
    <xf numFmtId="0" fontId="2" fillId="0" borderId="2" xfId="11" applyFont="1" applyBorder="1" applyAlignment="1">
      <alignment wrapText="1"/>
    </xf>
    <xf numFmtId="0" fontId="4" fillId="0" borderId="3" xfId="12" applyFont="1" applyFill="1" applyBorder="1" applyAlignment="1">
      <alignment wrapText="1"/>
    </xf>
    <xf numFmtId="0" fontId="10" fillId="0" borderId="1" xfId="12" applyFont="1" applyBorder="1" applyAlignment="1">
      <alignment horizontal="center" wrapText="1"/>
    </xf>
    <xf numFmtId="0" fontId="2" fillId="0" borderId="1" xfId="12" applyFont="1" applyBorder="1" applyAlignment="1">
      <alignment horizontal="center" wrapText="1"/>
    </xf>
    <xf numFmtId="0" fontId="2" fillId="0" borderId="3" xfId="12" applyFont="1" applyBorder="1" applyAlignment="1"/>
    <xf numFmtId="0" fontId="2" fillId="0" borderId="2" xfId="12" applyFont="1" applyBorder="1" applyAlignment="1"/>
    <xf numFmtId="0" fontId="3" fillId="0" borderId="0" xfId="12" applyFont="1" applyAlignment="1">
      <alignment wrapText="1"/>
    </xf>
    <xf numFmtId="0" fontId="2" fillId="0" borderId="0" xfId="12" applyFont="1" applyAlignment="1">
      <alignment wrapText="1"/>
    </xf>
    <xf numFmtId="0" fontId="4" fillId="0" borderId="0" xfId="30" applyNumberFormat="1" applyFont="1" applyFill="1" applyAlignment="1">
      <alignment horizontal="left" vertical="top" wrapText="1"/>
    </xf>
    <xf numFmtId="0" fontId="1" fillId="0" borderId="0" xfId="30" applyFont="1" applyBorder="1" applyAlignment="1">
      <alignment wrapText="1"/>
    </xf>
    <xf numFmtId="0" fontId="0" fillId="0" borderId="3" xfId="0" applyBorder="1" applyAlignment="1">
      <alignment horizontal="right" wrapText="1"/>
    </xf>
    <xf numFmtId="0" fontId="0" fillId="0" borderId="2" xfId="0" applyBorder="1" applyAlignment="1">
      <alignment horizontal="right" wrapText="1"/>
    </xf>
    <xf numFmtId="0" fontId="1" fillId="0" borderId="2" xfId="30" applyFont="1" applyBorder="1" applyAlignment="1">
      <alignment horizontal="right" vertical="top" wrapText="1"/>
    </xf>
    <xf numFmtId="0" fontId="1" fillId="0" borderId="3" xfId="30" applyFont="1" applyBorder="1" applyAlignment="1">
      <alignment horizontal="right" wrapText="1"/>
    </xf>
    <xf numFmtId="0" fontId="3" fillId="0" borderId="2" xfId="30" applyNumberFormat="1" applyFont="1" applyFill="1" applyBorder="1" applyAlignment="1">
      <alignment horizontal="left" vertical="top" wrapText="1"/>
    </xf>
    <xf numFmtId="0" fontId="1" fillId="0" borderId="2" xfId="30" applyFont="1" applyBorder="1" applyAlignment="1">
      <alignment wrapText="1"/>
    </xf>
    <xf numFmtId="0" fontId="0" fillId="0" borderId="2" xfId="0" applyBorder="1" applyAlignment="1">
      <alignment horizontal="center"/>
    </xf>
    <xf numFmtId="0" fontId="1" fillId="0" borderId="0" xfId="30" applyFont="1" applyBorder="1" applyAlignment="1">
      <alignment horizontal="right" wrapText="1"/>
    </xf>
    <xf numFmtId="0" fontId="1" fillId="0" borderId="2" xfId="30" applyFont="1" applyBorder="1" applyAlignment="1">
      <alignment horizontal="right" wrapText="1"/>
    </xf>
    <xf numFmtId="0" fontId="0" fillId="0" borderId="0" xfId="0" applyBorder="1" applyAlignment="1">
      <alignment horizontal="right"/>
    </xf>
    <xf numFmtId="0" fontId="0" fillId="0" borderId="2" xfId="0" applyBorder="1" applyAlignment="1">
      <alignment horizontal="right"/>
    </xf>
    <xf numFmtId="0" fontId="0" fillId="0" borderId="0" xfId="0" applyBorder="1" applyAlignment="1">
      <alignment wrapText="1"/>
    </xf>
    <xf numFmtId="0" fontId="3" fillId="0" borderId="0" xfId="0" applyNumberFormat="1" applyFont="1" applyAlignment="1">
      <alignment wrapText="1"/>
    </xf>
    <xf numFmtId="0" fontId="3" fillId="0" borderId="0" xfId="0" applyNumberFormat="1" applyFont="1" applyAlignment="1"/>
    <xf numFmtId="0" fontId="3" fillId="0" borderId="0" xfId="0" applyFont="1" applyAlignment="1">
      <alignment vertical="center" wrapText="1"/>
    </xf>
    <xf numFmtId="0" fontId="0" fillId="0" borderId="0" xfId="0" applyAlignment="1">
      <alignment vertical="center" wrapText="1"/>
    </xf>
    <xf numFmtId="0" fontId="13" fillId="0" borderId="0" xfId="0" applyFont="1"/>
    <xf numFmtId="0" fontId="13" fillId="0" borderId="2" xfId="0" applyFont="1" applyBorder="1"/>
    <xf numFmtId="0" fontId="13" fillId="0" borderId="0" xfId="0" applyFont="1" applyAlignment="1">
      <alignment wrapText="1"/>
    </xf>
    <xf numFmtId="0" fontId="13" fillId="0" borderId="0" xfId="0" applyFont="1" applyAlignment="1">
      <alignment horizontal="right"/>
    </xf>
    <xf numFmtId="0" fontId="29" fillId="0" borderId="0" xfId="0" applyFont="1"/>
  </cellXfs>
  <cellStyles count="33">
    <cellStyle name="Normal" xfId="0" builtinId="0"/>
    <cellStyle name="Normal_A10" xfId="1"/>
    <cellStyle name="Normal_A11" xfId="2"/>
    <cellStyle name="Normal_A13" xfId="3"/>
    <cellStyle name="Normal_A15" xfId="4"/>
    <cellStyle name="Normal_A16" xfId="5"/>
    <cellStyle name="Normal_A18" xfId="6"/>
    <cellStyle name="Normal_A18a" xfId="7"/>
    <cellStyle name="Normal_A18b" xfId="8"/>
    <cellStyle name="Normal_A19" xfId="9"/>
    <cellStyle name="Normal_A21" xfId="10"/>
    <cellStyle name="Normal_A22" xfId="11"/>
    <cellStyle name="Normal_A23" xfId="12"/>
    <cellStyle name="Normal_A4_females" xfId="13"/>
    <cellStyle name="Normal_A4_males" xfId="14"/>
    <cellStyle name="Normal_A5" xfId="15"/>
    <cellStyle name="Normal_A5_females" xfId="16"/>
    <cellStyle name="Normal_A5_males" xfId="17"/>
    <cellStyle name="Normal_A6" xfId="18"/>
    <cellStyle name="Normal_A6_females" xfId="19"/>
    <cellStyle name="Normal_A6_males" xfId="20"/>
    <cellStyle name="Normal_A7" xfId="21"/>
    <cellStyle name="Normal_A7_females" xfId="22"/>
    <cellStyle name="Normal_A7_males" xfId="23"/>
    <cellStyle name="Normal_A8" xfId="24"/>
    <cellStyle name="Normal_A8_females" xfId="25"/>
    <cellStyle name="Normal_A8_males" xfId="26"/>
    <cellStyle name="Normal_A9" xfId="27"/>
    <cellStyle name="Normal_A9_females" xfId="28"/>
    <cellStyle name="Normal_A9_males" xfId="29"/>
    <cellStyle name="Normal_innvandringsgrunn" xfId="30"/>
    <cellStyle name="Normal_tabA20_ny" xfId="31"/>
    <cellStyle name="Valuta" xfId="32" builtinId="4"/>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externalLink" Target="externalLinks/externalLink1.xml"/><Relationship Id="rId50" Type="http://schemas.openxmlformats.org/officeDocument/2006/relationships/externalLink" Target="externalLinks/externalLink4.xml"/><Relationship Id="rId55"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externalLink" Target="externalLinks/externalLink2.xml"/><Relationship Id="rId8" Type="http://schemas.openxmlformats.org/officeDocument/2006/relationships/worksheet" Target="worksheets/sheet8.xml"/><Relationship Id="rId51" Type="http://schemas.openxmlformats.org/officeDocument/2006/relationships/externalLink" Target="externalLinks/externalLink5.xml"/><Relationship Id="rId3" Type="http://schemas.openxmlformats.org/officeDocument/2006/relationships/worksheet" Target="worksheets/sheet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espent\AppData\Local\Microsoft\Windows\Temporary%20Internet%20Files\Content.Outlook\XVDV022A\Norske-tabeller%20200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espent\AppData\Local\Microsoft\Windows\Temporary%20Internet%20Files\Content.Outlook\XVDV022A\A4_female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espent\AppData\Local\Microsoft\Windows\Temporary%20Internet%20Files\Content.Outlook\XVDV022A\A5_female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espent\AppData\Local\Microsoft\Windows\Temporary%20Internet%20Files\Content.Outlook\XVDV022A\A7.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espent\AppData\Local\Microsoft\Windows\Temporary%20Internet%20Files\Content.Outlook\XVDV022A\A8.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able A1_A2_A3"/>
      <sheetName val="Table A4"/>
      <sheetName val="Table A4f"/>
      <sheetName val="Table A4m"/>
      <sheetName val="Table A5"/>
      <sheetName val="Table A5f"/>
      <sheetName val="Table A5m"/>
      <sheetName val="Table A6"/>
      <sheetName val="Table A6f"/>
      <sheetName val="Table A6m"/>
      <sheetName val="Table A7"/>
      <sheetName val="Table A7f"/>
      <sheetName val="Table A7m"/>
      <sheetName val="Table A8"/>
      <sheetName val="Table A8f"/>
      <sheetName val="Table A8m"/>
      <sheetName val="Table A9"/>
      <sheetName val="Table A9f"/>
      <sheetName val="Table A9m"/>
      <sheetName val="Table A10"/>
      <sheetName val="Table A11"/>
      <sheetName val="Table A13_A14.2 "/>
      <sheetName val="Table A15.1 A15.2"/>
      <sheetName val="Table A16"/>
      <sheetName val="Table A17"/>
      <sheetName val="Table A18"/>
      <sheetName val="Table A18_1"/>
      <sheetName val="Table A18_2"/>
      <sheetName val="Table A19"/>
      <sheetName val="Table A20"/>
      <sheetName val="Table A21"/>
      <sheetName val="Table A22"/>
      <sheetName val="Table A23"/>
    </sheetNames>
    <sheetDataSet>
      <sheetData sheetId="0"/>
      <sheetData sheetId="1">
        <row r="4">
          <cell r="J4">
            <v>66961</v>
          </cell>
        </row>
      </sheetData>
      <sheetData sheetId="2"/>
      <sheetData sheetId="3"/>
      <sheetData sheetId="4">
        <row r="4">
          <cell r="J4">
            <v>23615</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A4f"/>
    </sheetNames>
    <sheetDataSet>
      <sheetData sheetId="0">
        <row r="31">
          <cell r="B31">
            <v>2585</v>
          </cell>
          <cell r="C31">
            <v>441</v>
          </cell>
          <cell r="D31">
            <v>430</v>
          </cell>
          <cell r="E31">
            <v>895</v>
          </cell>
          <cell r="F31">
            <v>590</v>
          </cell>
          <cell r="G31">
            <v>147</v>
          </cell>
          <cell r="H31">
            <v>41</v>
          </cell>
          <cell r="I31">
            <v>25</v>
          </cell>
          <cell r="J31">
            <v>16</v>
          </cell>
        </row>
        <row r="32">
          <cell r="B32">
            <v>70</v>
          </cell>
          <cell r="C32">
            <v>6</v>
          </cell>
          <cell r="D32">
            <v>9</v>
          </cell>
          <cell r="E32">
            <v>35</v>
          </cell>
          <cell r="F32">
            <v>13</v>
          </cell>
          <cell r="G32">
            <v>5</v>
          </cell>
        </row>
        <row r="33">
          <cell r="B33">
            <v>518</v>
          </cell>
          <cell r="C33">
            <v>90</v>
          </cell>
          <cell r="D33">
            <v>129</v>
          </cell>
          <cell r="E33">
            <v>183</v>
          </cell>
          <cell r="F33">
            <v>85</v>
          </cell>
          <cell r="G33">
            <v>17</v>
          </cell>
          <cell r="H33">
            <v>3</v>
          </cell>
          <cell r="I33">
            <v>6</v>
          </cell>
          <cell r="J33">
            <v>5</v>
          </cell>
        </row>
        <row r="34">
          <cell r="B34">
            <v>1997</v>
          </cell>
          <cell r="C34">
            <v>345</v>
          </cell>
          <cell r="D34">
            <v>292</v>
          </cell>
          <cell r="E34">
            <v>677</v>
          </cell>
          <cell r="F34">
            <v>492</v>
          </cell>
          <cell r="G34">
            <v>125</v>
          </cell>
          <cell r="H34">
            <v>37</v>
          </cell>
          <cell r="I34">
            <v>19</v>
          </cell>
          <cell r="J34">
            <v>10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able A5f"/>
    </sheetNames>
    <sheetDataSet>
      <sheetData sheetId="0">
        <row r="31">
          <cell r="B31">
            <v>272</v>
          </cell>
          <cell r="C31">
            <v>62</v>
          </cell>
          <cell r="D31">
            <v>28</v>
          </cell>
          <cell r="E31">
            <v>78</v>
          </cell>
          <cell r="F31">
            <v>68</v>
          </cell>
          <cell r="G31">
            <v>24</v>
          </cell>
          <cell r="H31">
            <v>6</v>
          </cell>
          <cell r="I31">
            <v>5</v>
          </cell>
          <cell r="J31">
            <v>1</v>
          </cell>
        </row>
        <row r="32">
          <cell r="B32">
            <v>11</v>
          </cell>
          <cell r="C32">
            <v>4</v>
          </cell>
          <cell r="D32">
            <v>0</v>
          </cell>
          <cell r="E32">
            <v>3</v>
          </cell>
          <cell r="F32">
            <v>1</v>
          </cell>
          <cell r="G32">
            <v>1</v>
          </cell>
        </row>
        <row r="33">
          <cell r="B33">
            <v>20</v>
          </cell>
          <cell r="C33">
            <v>7</v>
          </cell>
          <cell r="D33">
            <v>6</v>
          </cell>
          <cell r="E33">
            <v>1</v>
          </cell>
          <cell r="F33">
            <v>2</v>
          </cell>
          <cell r="G33">
            <v>3</v>
          </cell>
          <cell r="H33">
            <v>0</v>
          </cell>
          <cell r="I33">
            <v>1</v>
          </cell>
          <cell r="J33">
            <v>0</v>
          </cell>
        </row>
        <row r="34">
          <cell r="B34">
            <v>241</v>
          </cell>
          <cell r="C34">
            <v>51</v>
          </cell>
          <cell r="D34">
            <v>22</v>
          </cell>
          <cell r="E34">
            <v>74</v>
          </cell>
          <cell r="F34">
            <v>65</v>
          </cell>
          <cell r="G34">
            <v>20</v>
          </cell>
          <cell r="H34">
            <v>5</v>
          </cell>
          <cell r="I34">
            <v>4</v>
          </cell>
          <cell r="J34">
            <v>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Table A7"/>
    </sheetNames>
    <sheetDataSet>
      <sheetData sheetId="0">
        <row r="5">
          <cell r="I5">
            <v>30180</v>
          </cell>
        </row>
        <row r="6">
          <cell r="I6">
            <v>36530</v>
          </cell>
        </row>
        <row r="7">
          <cell r="I7">
            <v>5147</v>
          </cell>
        </row>
        <row r="8">
          <cell r="I8">
            <v>11112</v>
          </cell>
        </row>
        <row r="9">
          <cell r="I9">
            <v>1444</v>
          </cell>
        </row>
        <row r="10">
          <cell r="I10">
            <v>925</v>
          </cell>
        </row>
        <row r="11">
          <cell r="I11">
            <v>310</v>
          </cell>
        </row>
        <row r="12">
          <cell r="I12">
            <v>38167</v>
          </cell>
        </row>
        <row r="13">
          <cell r="I13">
            <v>9470</v>
          </cell>
        </row>
        <row r="15">
          <cell r="I15">
            <v>1288</v>
          </cell>
        </row>
        <row r="16">
          <cell r="I16">
            <v>6033</v>
          </cell>
        </row>
        <row r="17">
          <cell r="I17">
            <v>7026</v>
          </cell>
        </row>
        <row r="19">
          <cell r="I19">
            <v>2818</v>
          </cell>
        </row>
        <row r="20">
          <cell r="I20">
            <v>1256</v>
          </cell>
        </row>
        <row r="22">
          <cell r="I22">
            <v>14806</v>
          </cell>
        </row>
        <row r="24">
          <cell r="I24">
            <v>32666</v>
          </cell>
        </row>
        <row r="27">
          <cell r="I27">
            <v>19880</v>
          </cell>
        </row>
        <row r="29">
          <cell r="I29">
            <v>34</v>
          </cell>
        </row>
        <row r="30">
          <cell r="I30">
            <v>130</v>
          </cell>
        </row>
        <row r="31">
          <cell r="I31">
            <v>419</v>
          </cell>
        </row>
        <row r="32">
          <cell r="I32">
            <v>195</v>
          </cell>
        </row>
        <row r="33">
          <cell r="I33">
            <v>257</v>
          </cell>
        </row>
        <row r="34">
          <cell r="I34">
            <v>3196</v>
          </cell>
        </row>
        <row r="35">
          <cell r="I35">
            <v>18</v>
          </cell>
        </row>
        <row r="36">
          <cell r="I36">
            <v>10451</v>
          </cell>
        </row>
        <row r="37">
          <cell r="I37">
            <v>1142</v>
          </cell>
        </row>
        <row r="38">
          <cell r="I38">
            <v>999</v>
          </cell>
        </row>
        <row r="40">
          <cell r="I40">
            <v>224</v>
          </cell>
        </row>
        <row r="41">
          <cell r="I41">
            <v>528</v>
          </cell>
        </row>
        <row r="42">
          <cell r="I42">
            <v>360</v>
          </cell>
        </row>
        <row r="43">
          <cell r="I43">
            <v>881</v>
          </cell>
        </row>
        <row r="44">
          <cell r="I44">
            <v>18515</v>
          </cell>
        </row>
        <row r="46">
          <cell r="I46">
            <v>1386</v>
          </cell>
        </row>
        <row r="47">
          <cell r="I47">
            <v>448</v>
          </cell>
        </row>
        <row r="48">
          <cell r="I48">
            <v>136</v>
          </cell>
        </row>
        <row r="49">
          <cell r="I49">
            <v>849</v>
          </cell>
        </row>
        <row r="50">
          <cell r="I50">
            <v>773</v>
          </cell>
        </row>
        <row r="51">
          <cell r="I51">
            <v>522</v>
          </cell>
        </row>
        <row r="52">
          <cell r="I52">
            <v>1191</v>
          </cell>
        </row>
        <row r="53">
          <cell r="I53">
            <v>140</v>
          </cell>
        </row>
        <row r="54">
          <cell r="I54">
            <v>114</v>
          </cell>
        </row>
        <row r="55">
          <cell r="I55">
            <v>652</v>
          </cell>
        </row>
        <row r="56">
          <cell r="I56">
            <v>1673</v>
          </cell>
        </row>
        <row r="57">
          <cell r="I57">
            <v>1270</v>
          </cell>
        </row>
        <row r="58">
          <cell r="I58">
            <v>226</v>
          </cell>
        </row>
        <row r="59">
          <cell r="I59">
            <v>1308</v>
          </cell>
        </row>
        <row r="60">
          <cell r="I60">
            <v>414</v>
          </cell>
        </row>
        <row r="61">
          <cell r="I61">
            <v>203</v>
          </cell>
        </row>
        <row r="62">
          <cell r="I62">
            <v>1214</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Table A8"/>
    </sheetNames>
    <sheetDataSet>
      <sheetData sheetId="0">
        <row r="5">
          <cell r="I5">
            <v>12853</v>
          </cell>
        </row>
        <row r="6">
          <cell r="I6">
            <v>13358</v>
          </cell>
        </row>
        <row r="7">
          <cell r="I7">
            <v>825</v>
          </cell>
        </row>
        <row r="8">
          <cell r="I8">
            <v>2830</v>
          </cell>
        </row>
        <row r="9">
          <cell r="I9">
            <v>821</v>
          </cell>
        </row>
        <row r="10">
          <cell r="I10">
            <v>315</v>
          </cell>
        </row>
        <row r="11">
          <cell r="I11">
            <v>199</v>
          </cell>
        </row>
        <row r="12">
          <cell r="I12">
            <v>14347</v>
          </cell>
        </row>
        <row r="13">
          <cell r="I13">
            <v>5002</v>
          </cell>
        </row>
        <row r="15">
          <cell r="I15">
            <v>1018</v>
          </cell>
        </row>
        <row r="16">
          <cell r="I16">
            <v>3104</v>
          </cell>
        </row>
        <row r="17">
          <cell r="I17">
            <v>2740</v>
          </cell>
        </row>
        <row r="19">
          <cell r="I19">
            <v>965</v>
          </cell>
        </row>
        <row r="20">
          <cell r="I20">
            <v>571</v>
          </cell>
        </row>
        <row r="22">
          <cell r="I22">
            <v>7370</v>
          </cell>
        </row>
        <row r="24">
          <cell r="I24">
            <v>12408</v>
          </cell>
        </row>
        <row r="27">
          <cell r="I27">
            <v>5615</v>
          </cell>
        </row>
        <row r="29">
          <cell r="I29">
            <v>9</v>
          </cell>
        </row>
        <row r="30">
          <cell r="I30">
            <v>40</v>
          </cell>
        </row>
        <row r="31">
          <cell r="I31">
            <v>70</v>
          </cell>
        </row>
        <row r="32">
          <cell r="I32">
            <v>98</v>
          </cell>
        </row>
        <row r="33">
          <cell r="I33">
            <v>68</v>
          </cell>
        </row>
        <row r="34">
          <cell r="I34">
            <v>567</v>
          </cell>
        </row>
        <row r="36">
          <cell r="I36">
            <v>3578</v>
          </cell>
        </row>
        <row r="37">
          <cell r="I37">
            <v>184</v>
          </cell>
        </row>
        <row r="38">
          <cell r="I38">
            <v>322</v>
          </cell>
        </row>
        <row r="40">
          <cell r="I40">
            <v>32</v>
          </cell>
        </row>
        <row r="41">
          <cell r="I41">
            <v>211</v>
          </cell>
        </row>
        <row r="42">
          <cell r="I42">
            <v>82</v>
          </cell>
        </row>
        <row r="43">
          <cell r="I43">
            <v>550</v>
          </cell>
        </row>
        <row r="44">
          <cell r="I44">
            <v>4034</v>
          </cell>
        </row>
        <row r="46">
          <cell r="I46">
            <v>36</v>
          </cell>
        </row>
        <row r="47">
          <cell r="I47">
            <v>153</v>
          </cell>
        </row>
        <row r="48">
          <cell r="I48">
            <v>40</v>
          </cell>
        </row>
        <row r="49">
          <cell r="I49">
            <v>339</v>
          </cell>
        </row>
        <row r="50">
          <cell r="I50">
            <v>487</v>
          </cell>
        </row>
        <row r="51">
          <cell r="I51">
            <v>69</v>
          </cell>
        </row>
        <row r="52">
          <cell r="I52">
            <v>208</v>
          </cell>
        </row>
        <row r="53">
          <cell r="I53">
            <v>71</v>
          </cell>
        </row>
        <row r="54">
          <cell r="I54">
            <v>27</v>
          </cell>
        </row>
        <row r="55">
          <cell r="I55">
            <v>168</v>
          </cell>
        </row>
        <row r="56">
          <cell r="I56">
            <v>595</v>
          </cell>
        </row>
        <row r="57">
          <cell r="I57">
            <v>106</v>
          </cell>
        </row>
        <row r="58">
          <cell r="I58">
            <v>70</v>
          </cell>
        </row>
        <row r="59">
          <cell r="I59">
            <v>141</v>
          </cell>
        </row>
        <row r="60">
          <cell r="I60">
            <v>81</v>
          </cell>
        </row>
        <row r="61">
          <cell r="I61">
            <v>99</v>
          </cell>
        </row>
        <row r="62">
          <cell r="I62">
            <v>33</v>
          </cell>
        </row>
      </sheetData>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N13"/>
  <sheetViews>
    <sheetView zoomScaleNormal="100" workbookViewId="0">
      <selection activeCell="C1" sqref="C1"/>
    </sheetView>
  </sheetViews>
  <sheetFormatPr baseColWidth="10" defaultRowHeight="11.25"/>
  <cols>
    <col min="1" max="1" width="23.1640625" style="1" customWidth="1"/>
    <col min="2" max="2" width="12" style="1"/>
    <col min="3" max="4" width="11.83203125" style="1" bestFit="1" customWidth="1"/>
    <col min="5" max="5" width="8.5" style="1" bestFit="1" customWidth="1"/>
    <col min="6" max="6" width="15.33203125" style="1" bestFit="1" customWidth="1"/>
    <col min="7" max="16384" width="12" style="1"/>
  </cols>
  <sheetData>
    <row r="1" spans="1:14" ht="15">
      <c r="A1" s="1192" t="s">
        <v>799</v>
      </c>
    </row>
    <row r="4" spans="1:14" ht="21.75" customHeight="1">
      <c r="A4" s="961" t="s">
        <v>7</v>
      </c>
      <c r="B4" s="962"/>
      <c r="C4" s="962"/>
      <c r="D4" s="962"/>
      <c r="E4" s="5"/>
      <c r="M4" s="2"/>
    </row>
    <row r="5" spans="1:14">
      <c r="A5" s="6"/>
      <c r="B5" s="7" t="s">
        <v>0</v>
      </c>
      <c r="C5" s="8">
        <v>40179</v>
      </c>
      <c r="D5" s="9" t="s">
        <v>1</v>
      </c>
      <c r="E5" s="3"/>
      <c r="L5" s="10"/>
    </row>
    <row r="6" spans="1:14" s="15" customFormat="1">
      <c r="A6" s="15" t="s">
        <v>2</v>
      </c>
      <c r="B6" s="16">
        <v>4799252</v>
      </c>
      <c r="C6" s="24">
        <v>4858199</v>
      </c>
      <c r="D6" s="17">
        <v>1.2</v>
      </c>
      <c r="E6" s="25"/>
      <c r="L6" s="26"/>
      <c r="N6" s="26"/>
    </row>
    <row r="7" spans="1:14" s="3" customFormat="1">
      <c r="A7" s="15"/>
      <c r="B7" s="16"/>
      <c r="C7" s="16"/>
      <c r="D7" s="17"/>
      <c r="L7" s="14"/>
      <c r="N7" s="14"/>
    </row>
    <row r="8" spans="1:14" s="3" customFormat="1">
      <c r="A8" s="3" t="s">
        <v>3</v>
      </c>
      <c r="B8" s="11">
        <v>302977</v>
      </c>
      <c r="C8" s="12" t="s">
        <v>8</v>
      </c>
      <c r="D8" s="13">
        <v>13.8</v>
      </c>
      <c r="L8" s="4"/>
    </row>
    <row r="9" spans="1:14" s="3" customFormat="1">
      <c r="A9" s="3" t="s">
        <v>4</v>
      </c>
      <c r="B9" s="18">
        <v>58821</v>
      </c>
      <c r="C9" s="18">
        <v>56682</v>
      </c>
      <c r="D9" s="13">
        <v>-3.6</v>
      </c>
      <c r="L9" s="4"/>
    </row>
    <row r="10" spans="1:14" s="3" customFormat="1">
      <c r="A10" s="3" t="s">
        <v>5</v>
      </c>
      <c r="B10" s="11"/>
      <c r="C10" s="11"/>
      <c r="D10" s="19">
        <v>-1.6</v>
      </c>
      <c r="L10" s="4"/>
    </row>
    <row r="11" spans="1:14" s="3" customFormat="1">
      <c r="A11" s="20" t="s">
        <v>10</v>
      </c>
      <c r="B11" s="21"/>
      <c r="C11" s="21"/>
      <c r="D11" s="22">
        <v>-0.4</v>
      </c>
      <c r="L11" s="4"/>
    </row>
    <row r="12" spans="1:14">
      <c r="A12" s="963" t="s">
        <v>9</v>
      </c>
      <c r="B12" s="963"/>
      <c r="C12" s="963"/>
      <c r="D12" s="963"/>
      <c r="E12" s="5"/>
      <c r="M12" s="2"/>
    </row>
    <row r="13" spans="1:14">
      <c r="A13" s="964" t="s">
        <v>6</v>
      </c>
      <c r="B13" s="964"/>
      <c r="C13" s="964"/>
      <c r="D13" s="964"/>
      <c r="E13" s="23"/>
      <c r="M13" s="2"/>
    </row>
  </sheetData>
  <mergeCells count="3">
    <mergeCell ref="A4:D4"/>
    <mergeCell ref="A12:D12"/>
    <mergeCell ref="A13:D13"/>
  </mergeCells>
  <phoneticPr fontId="0" type="noConversion"/>
  <pageMargins left="0.78740157499999996" right="0.78740157499999996" top="0.984251969" bottom="0.984251969"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dimension ref="A1:P64"/>
  <sheetViews>
    <sheetView view="pageBreakPreview" zoomScale="60" zoomScaleNormal="100" workbookViewId="0">
      <selection activeCell="I60" sqref="I60"/>
    </sheetView>
  </sheetViews>
  <sheetFormatPr baseColWidth="10" defaultColWidth="10.6640625" defaultRowHeight="12.75"/>
  <cols>
    <col min="1" max="1" width="31.33203125" style="212" customWidth="1"/>
    <col min="2" max="2" width="7.6640625" style="212" bestFit="1" customWidth="1"/>
    <col min="3" max="3" width="6.83203125" style="212" bestFit="1" customWidth="1"/>
    <col min="4" max="4" width="8" style="212" bestFit="1" customWidth="1"/>
    <col min="5" max="6" width="8" style="213" bestFit="1" customWidth="1"/>
    <col min="7" max="7" width="8" style="186" bestFit="1" customWidth="1"/>
    <col min="8" max="8" width="8" style="212" bestFit="1" customWidth="1"/>
    <col min="9" max="9" width="8" style="188" bestFit="1" customWidth="1"/>
    <col min="10" max="11" width="10.6640625" style="184" customWidth="1"/>
    <col min="12" max="12" width="10.6640625" style="185" customWidth="1"/>
    <col min="13" max="13" width="10.6640625" style="184" customWidth="1"/>
    <col min="14" max="15" width="10.6640625" style="185" customWidth="1"/>
    <col min="16" max="16" width="10.6640625" style="184" customWidth="1"/>
    <col min="17" max="16384" width="10.6640625" style="186"/>
  </cols>
  <sheetData>
    <row r="1" spans="1:16">
      <c r="A1" s="1005" t="s">
        <v>242</v>
      </c>
      <c r="B1" s="1006"/>
      <c r="C1" s="1006"/>
      <c r="D1" s="1006"/>
      <c r="E1" s="1006"/>
      <c r="F1" s="1006"/>
      <c r="G1" s="1006"/>
      <c r="H1" s="1006"/>
      <c r="I1" s="183"/>
    </row>
    <row r="2" spans="1:16">
      <c r="A2" s="187"/>
      <c r="B2" s="1004" t="s">
        <v>127</v>
      </c>
      <c r="C2" s="1004"/>
      <c r="D2" s="1004"/>
      <c r="E2" s="1004"/>
      <c r="F2" s="187"/>
      <c r="G2" s="187"/>
      <c r="H2" s="187"/>
    </row>
    <row r="3" spans="1:16" ht="22.5">
      <c r="A3" s="188" t="s">
        <v>243</v>
      </c>
      <c r="B3" s="189" t="s">
        <v>18</v>
      </c>
      <c r="C3" s="189" t="s">
        <v>20</v>
      </c>
      <c r="D3" s="189" t="s">
        <v>21</v>
      </c>
      <c r="E3" s="189" t="s">
        <v>22</v>
      </c>
      <c r="F3" s="190">
        <v>2006</v>
      </c>
      <c r="G3" s="190">
        <v>2007</v>
      </c>
      <c r="H3" s="190">
        <v>2008</v>
      </c>
      <c r="I3" s="191">
        <v>2009</v>
      </c>
    </row>
    <row r="4" spans="1:16" s="196" customFormat="1">
      <c r="A4" s="192" t="s">
        <v>36</v>
      </c>
      <c r="B4" s="193">
        <v>6324</v>
      </c>
      <c r="C4" s="193">
        <v>8919.4</v>
      </c>
      <c r="D4" s="193">
        <v>11805.4</v>
      </c>
      <c r="E4" s="193">
        <v>13612.8</v>
      </c>
      <c r="F4" s="193">
        <v>23723</v>
      </c>
      <c r="G4" s="194">
        <v>39652</v>
      </c>
      <c r="H4" s="194">
        <f>'[1]Table A4'!J4-'[1]Table A5'!J4</f>
        <v>43346</v>
      </c>
      <c r="I4" s="198">
        <v>38637</v>
      </c>
      <c r="J4" s="200"/>
      <c r="K4" s="200"/>
      <c r="L4" s="200"/>
      <c r="M4" s="195"/>
      <c r="N4" s="195"/>
      <c r="O4" s="195"/>
      <c r="P4" s="195"/>
    </row>
    <row r="5" spans="1:16" s="196" customFormat="1">
      <c r="A5" s="197"/>
      <c r="B5" s="198"/>
      <c r="C5" s="198"/>
      <c r="D5" s="198"/>
      <c r="E5" s="198"/>
      <c r="F5" s="198"/>
      <c r="G5" s="199"/>
      <c r="H5" s="199"/>
      <c r="I5" s="200"/>
      <c r="J5" s="200"/>
      <c r="K5" s="200"/>
      <c r="L5" s="200"/>
      <c r="M5" s="195"/>
      <c r="N5" s="195"/>
      <c r="O5" s="195"/>
      <c r="P5" s="195"/>
    </row>
    <row r="6" spans="1:16" s="196" customFormat="1">
      <c r="A6" s="197" t="s">
        <v>129</v>
      </c>
      <c r="B6" s="198">
        <v>-1340</v>
      </c>
      <c r="C6" s="198">
        <v>6279.2</v>
      </c>
      <c r="D6" s="198">
        <v>5818</v>
      </c>
      <c r="E6" s="198">
        <v>4161.3999999999996</v>
      </c>
      <c r="F6" s="198">
        <v>15170</v>
      </c>
      <c r="G6" s="199">
        <v>28695</v>
      </c>
      <c r="H6" s="199">
        <v>31460</v>
      </c>
      <c r="I6" s="198">
        <v>26934</v>
      </c>
      <c r="J6" s="200"/>
      <c r="K6" s="200"/>
      <c r="L6" s="200"/>
      <c r="M6" s="195"/>
      <c r="N6" s="195"/>
      <c r="O6" s="195"/>
      <c r="P6" s="195"/>
    </row>
    <row r="7" spans="1:16">
      <c r="A7" s="188" t="s">
        <v>130</v>
      </c>
      <c r="B7" s="200">
        <v>-2394</v>
      </c>
      <c r="C7" s="200">
        <v>2290</v>
      </c>
      <c r="D7" s="200">
        <v>2699</v>
      </c>
      <c r="E7" s="200">
        <v>110.4</v>
      </c>
      <c r="F7" s="200">
        <v>3905</v>
      </c>
      <c r="G7" s="201">
        <v>8288</v>
      </c>
      <c r="H7" s="201">
        <v>9865</v>
      </c>
      <c r="I7" s="200">
        <v>8304</v>
      </c>
      <c r="J7" s="200"/>
      <c r="K7" s="200"/>
      <c r="L7" s="200"/>
    </row>
    <row r="8" spans="1:16">
      <c r="A8" s="188" t="s">
        <v>131</v>
      </c>
      <c r="B8" s="200">
        <v>-1872</v>
      </c>
      <c r="C8" s="200">
        <v>2665</v>
      </c>
      <c r="D8" s="200">
        <v>3268</v>
      </c>
      <c r="E8" s="200">
        <v>2210</v>
      </c>
      <c r="F8" s="200">
        <v>13288</v>
      </c>
      <c r="G8" s="201">
        <v>26102</v>
      </c>
      <c r="H8" s="201">
        <v>28923</v>
      </c>
      <c r="I8" s="200">
        <v>23708</v>
      </c>
      <c r="J8" s="200"/>
      <c r="K8" s="200"/>
      <c r="L8" s="200"/>
    </row>
    <row r="9" spans="1:16">
      <c r="A9" s="188" t="s">
        <v>132</v>
      </c>
      <c r="B9" s="200">
        <v>521</v>
      </c>
      <c r="C9" s="200">
        <v>374</v>
      </c>
      <c r="D9" s="200">
        <v>569</v>
      </c>
      <c r="E9" s="200">
        <v>2095</v>
      </c>
      <c r="F9" s="200">
        <v>9383</v>
      </c>
      <c r="G9" s="200">
        <v>17814</v>
      </c>
      <c r="H9" s="200">
        <v>19058</v>
      </c>
      <c r="I9" s="200">
        <v>15404</v>
      </c>
      <c r="J9" s="200"/>
      <c r="K9" s="200"/>
      <c r="L9" s="200"/>
    </row>
    <row r="10" spans="1:16">
      <c r="A10" s="188"/>
      <c r="B10" s="200"/>
      <c r="C10" s="200"/>
      <c r="D10" s="200"/>
      <c r="E10" s="200"/>
      <c r="F10" s="200"/>
      <c r="G10" s="201"/>
      <c r="H10" s="201"/>
      <c r="I10" s="200"/>
      <c r="J10" s="200"/>
      <c r="K10" s="200"/>
      <c r="L10" s="200"/>
    </row>
    <row r="11" spans="1:16">
      <c r="A11" s="188" t="s">
        <v>133</v>
      </c>
      <c r="B11" s="200">
        <v>209.6</v>
      </c>
      <c r="C11" s="200">
        <v>-175.6</v>
      </c>
      <c r="D11" s="200">
        <v>-221.8</v>
      </c>
      <c r="E11" s="200">
        <v>-167</v>
      </c>
      <c r="F11" s="200">
        <v>-267</v>
      </c>
      <c r="G11" s="201">
        <v>152</v>
      </c>
      <c r="H11" s="201">
        <v>64</v>
      </c>
      <c r="I11" s="200">
        <v>207</v>
      </c>
      <c r="J11" s="200"/>
      <c r="K11" s="200"/>
      <c r="L11" s="200"/>
    </row>
    <row r="12" spans="1:16">
      <c r="A12" s="188" t="s">
        <v>134</v>
      </c>
      <c r="B12" s="200">
        <v>-46.8</v>
      </c>
      <c r="C12" s="200">
        <v>149.80000000000001</v>
      </c>
      <c r="D12" s="200">
        <v>447.4</v>
      </c>
      <c r="E12" s="200">
        <v>-66.2</v>
      </c>
      <c r="F12" s="200">
        <v>-107</v>
      </c>
      <c r="G12" s="201">
        <v>189</v>
      </c>
      <c r="H12" s="201">
        <v>108</v>
      </c>
      <c r="I12" s="200" t="s">
        <v>82</v>
      </c>
      <c r="J12" s="200"/>
      <c r="K12" s="200"/>
      <c r="L12" s="200"/>
    </row>
    <row r="13" spans="1:16">
      <c r="A13" s="188" t="s">
        <v>135</v>
      </c>
      <c r="B13" s="200">
        <v>-2218.6</v>
      </c>
      <c r="C13" s="200">
        <v>1945</v>
      </c>
      <c r="D13" s="200">
        <v>1814</v>
      </c>
      <c r="E13" s="200">
        <v>-1021.8</v>
      </c>
      <c r="F13" s="200">
        <v>755</v>
      </c>
      <c r="G13" s="201">
        <v>1617</v>
      </c>
      <c r="H13" s="201">
        <v>2592</v>
      </c>
      <c r="I13" s="200">
        <v>2853</v>
      </c>
      <c r="J13" s="200"/>
      <c r="K13" s="200"/>
      <c r="L13" s="200"/>
    </row>
    <row r="14" spans="1:16">
      <c r="A14" s="202" t="s">
        <v>191</v>
      </c>
      <c r="B14" s="200" t="s">
        <v>137</v>
      </c>
      <c r="C14" s="200">
        <v>2126.1999999999998</v>
      </c>
      <c r="D14" s="200">
        <v>158</v>
      </c>
      <c r="E14" s="200">
        <v>136.6</v>
      </c>
      <c r="F14" s="200">
        <v>111</v>
      </c>
      <c r="G14" s="201">
        <v>116</v>
      </c>
      <c r="H14" s="201">
        <v>168</v>
      </c>
      <c r="I14" s="200">
        <v>93</v>
      </c>
      <c r="J14" s="200"/>
      <c r="K14" s="200"/>
      <c r="L14" s="200"/>
    </row>
    <row r="15" spans="1:16">
      <c r="A15" s="188" t="s">
        <v>138</v>
      </c>
      <c r="B15" s="200">
        <v>57.6</v>
      </c>
      <c r="C15" s="200">
        <v>38.4</v>
      </c>
      <c r="D15" s="200">
        <v>65</v>
      </c>
      <c r="E15" s="200">
        <v>84.6</v>
      </c>
      <c r="F15" s="200">
        <v>48</v>
      </c>
      <c r="G15" s="201">
        <v>158</v>
      </c>
      <c r="H15" s="201">
        <v>401</v>
      </c>
      <c r="I15" s="200">
        <v>385</v>
      </c>
      <c r="J15" s="200"/>
      <c r="K15" s="200"/>
      <c r="L15" s="200"/>
    </row>
    <row r="16" spans="1:16">
      <c r="A16" s="188" t="s">
        <v>139</v>
      </c>
      <c r="B16" s="200">
        <v>-138.80000000000001</v>
      </c>
      <c r="C16" s="200">
        <v>51.4</v>
      </c>
      <c r="D16" s="200">
        <v>130.19999999999999</v>
      </c>
      <c r="E16" s="200">
        <v>89.2</v>
      </c>
      <c r="F16" s="200">
        <v>273</v>
      </c>
      <c r="G16" s="201">
        <v>534</v>
      </c>
      <c r="H16" s="201">
        <v>550</v>
      </c>
      <c r="I16" s="200">
        <v>436</v>
      </c>
      <c r="J16" s="200"/>
      <c r="K16" s="200"/>
      <c r="L16" s="200"/>
    </row>
    <row r="17" spans="1:16">
      <c r="A17" s="188" t="s">
        <v>140</v>
      </c>
      <c r="B17" s="200">
        <v>79</v>
      </c>
      <c r="C17" s="200">
        <v>130.6</v>
      </c>
      <c r="D17" s="200">
        <v>625.79999999999995</v>
      </c>
      <c r="E17" s="200">
        <v>934.4</v>
      </c>
      <c r="F17" s="200">
        <v>1861</v>
      </c>
      <c r="G17" s="201">
        <v>3405</v>
      </c>
      <c r="H17" s="201">
        <v>3731</v>
      </c>
      <c r="I17" s="200">
        <v>2160</v>
      </c>
      <c r="J17" s="200"/>
      <c r="K17" s="200"/>
      <c r="L17" s="200"/>
    </row>
    <row r="18" spans="1:16">
      <c r="A18" s="188" t="s">
        <v>141</v>
      </c>
      <c r="B18" s="200" t="s">
        <v>137</v>
      </c>
      <c r="C18" s="200">
        <v>17</v>
      </c>
      <c r="D18" s="200">
        <v>59</v>
      </c>
      <c r="E18" s="200">
        <v>337.8</v>
      </c>
      <c r="F18" s="200">
        <v>1203</v>
      </c>
      <c r="G18" s="201">
        <v>2192</v>
      </c>
      <c r="H18" s="201">
        <v>2628</v>
      </c>
      <c r="I18" s="200">
        <v>2963</v>
      </c>
      <c r="J18" s="200"/>
      <c r="K18" s="200"/>
      <c r="L18" s="200"/>
    </row>
    <row r="19" spans="1:16">
      <c r="A19" s="188" t="s">
        <v>142</v>
      </c>
      <c r="B19" s="200" t="s">
        <v>137</v>
      </c>
      <c r="C19" s="200" t="s">
        <v>137</v>
      </c>
      <c r="D19" s="200" t="s">
        <v>137</v>
      </c>
      <c r="E19" s="200" t="s">
        <v>137</v>
      </c>
      <c r="F19" s="203" t="s">
        <v>137</v>
      </c>
      <c r="G19" s="201">
        <v>19</v>
      </c>
      <c r="H19" s="201">
        <v>14</v>
      </c>
      <c r="I19" s="200">
        <v>17</v>
      </c>
      <c r="J19" s="200"/>
      <c r="K19" s="200"/>
      <c r="L19" s="200"/>
    </row>
    <row r="20" spans="1:16">
      <c r="A20" s="188" t="s">
        <v>143</v>
      </c>
      <c r="B20" s="200">
        <v>395</v>
      </c>
      <c r="C20" s="200">
        <v>189</v>
      </c>
      <c r="D20" s="200">
        <v>135</v>
      </c>
      <c r="E20" s="200">
        <v>1152.5999999999999</v>
      </c>
      <c r="F20" s="200">
        <v>7090</v>
      </c>
      <c r="G20" s="201">
        <v>13432</v>
      </c>
      <c r="H20" s="201">
        <v>13009</v>
      </c>
      <c r="I20" s="200">
        <v>8645</v>
      </c>
      <c r="J20" s="200"/>
      <c r="K20" s="200"/>
      <c r="L20" s="200"/>
    </row>
    <row r="21" spans="1:16">
      <c r="A21" s="188" t="s">
        <v>144</v>
      </c>
      <c r="B21" s="200">
        <v>51</v>
      </c>
      <c r="C21" s="200">
        <v>58</v>
      </c>
      <c r="D21" s="200">
        <v>98.2</v>
      </c>
      <c r="E21" s="200">
        <v>153.19999999999999</v>
      </c>
      <c r="F21" s="200">
        <v>154</v>
      </c>
      <c r="G21" s="201">
        <v>539</v>
      </c>
      <c r="H21" s="201">
        <v>1024</v>
      </c>
      <c r="I21" s="200">
        <v>1058</v>
      </c>
      <c r="J21" s="200"/>
      <c r="K21" s="200"/>
      <c r="L21" s="200"/>
    </row>
    <row r="22" spans="1:16">
      <c r="A22" s="188" t="s">
        <v>145</v>
      </c>
      <c r="B22" s="200" t="s">
        <v>137</v>
      </c>
      <c r="C22" s="200">
        <v>194.8</v>
      </c>
      <c r="D22" s="200">
        <v>569.20000000000005</v>
      </c>
      <c r="E22" s="200">
        <v>1311.6</v>
      </c>
      <c r="F22" s="200">
        <v>926</v>
      </c>
      <c r="G22" s="201">
        <v>1338</v>
      </c>
      <c r="H22" s="201">
        <v>1062</v>
      </c>
      <c r="I22" s="200">
        <v>851</v>
      </c>
      <c r="J22" s="200"/>
      <c r="K22" s="200"/>
      <c r="L22" s="200"/>
    </row>
    <row r="23" spans="1:16">
      <c r="A23" s="188" t="s">
        <v>146</v>
      </c>
      <c r="B23" s="200">
        <v>554.79999999999995</v>
      </c>
      <c r="C23" s="200">
        <v>973</v>
      </c>
      <c r="D23" s="200">
        <v>1209.2</v>
      </c>
      <c r="E23" s="200">
        <v>75.8</v>
      </c>
      <c r="F23" s="200">
        <v>360</v>
      </c>
      <c r="G23" s="200" t="s">
        <v>137</v>
      </c>
      <c r="H23" s="200" t="s">
        <v>137</v>
      </c>
      <c r="I23" s="200" t="s">
        <v>137</v>
      </c>
      <c r="J23" s="200"/>
      <c r="K23" s="200"/>
      <c r="L23" s="200"/>
    </row>
    <row r="24" spans="1:16">
      <c r="A24" s="188" t="s">
        <v>147</v>
      </c>
      <c r="B24" s="200" t="s">
        <v>137</v>
      </c>
      <c r="C24" s="200" t="s">
        <v>137</v>
      </c>
      <c r="D24" s="200" t="s">
        <v>137</v>
      </c>
      <c r="E24" s="200" t="s">
        <v>137</v>
      </c>
      <c r="F24" s="203" t="s">
        <v>137</v>
      </c>
      <c r="G24" s="201">
        <v>541</v>
      </c>
      <c r="H24" s="201">
        <v>395</v>
      </c>
      <c r="I24" s="200">
        <v>178</v>
      </c>
      <c r="J24" s="200"/>
      <c r="K24" s="200"/>
      <c r="L24" s="200"/>
    </row>
    <row r="25" spans="1:16">
      <c r="A25" s="188" t="s">
        <v>148</v>
      </c>
      <c r="B25" s="200">
        <v>-212.6</v>
      </c>
      <c r="C25" s="200">
        <v>1.5999999999999659</v>
      </c>
      <c r="D25" s="200">
        <v>-341.6</v>
      </c>
      <c r="E25" s="200">
        <v>-266.2</v>
      </c>
      <c r="F25" s="200">
        <v>270</v>
      </c>
      <c r="G25" s="201">
        <v>269</v>
      </c>
      <c r="H25" s="201">
        <v>333</v>
      </c>
      <c r="I25" s="200">
        <v>578</v>
      </c>
      <c r="J25" s="200"/>
      <c r="K25" s="200"/>
      <c r="L25" s="200"/>
    </row>
    <row r="26" spans="1:16">
      <c r="A26" s="204" t="s">
        <v>149</v>
      </c>
      <c r="B26" s="200" t="s">
        <v>137</v>
      </c>
      <c r="C26" s="200">
        <v>14</v>
      </c>
      <c r="D26" s="200">
        <v>45.6</v>
      </c>
      <c r="E26" s="200">
        <v>196.6</v>
      </c>
      <c r="F26" s="200">
        <v>226</v>
      </c>
      <c r="G26" s="201">
        <v>225</v>
      </c>
      <c r="H26" s="201">
        <v>291</v>
      </c>
      <c r="I26" s="200">
        <v>312</v>
      </c>
      <c r="J26" s="200"/>
      <c r="K26" s="200"/>
      <c r="L26" s="200"/>
    </row>
    <row r="27" spans="1:16">
      <c r="A27" s="202" t="s">
        <v>150</v>
      </c>
      <c r="B27" s="200">
        <v>-112.2</v>
      </c>
      <c r="C27" s="200">
        <v>58</v>
      </c>
      <c r="D27" s="200">
        <v>9.4</v>
      </c>
      <c r="E27" s="200">
        <v>117.6</v>
      </c>
      <c r="F27" s="200">
        <v>177</v>
      </c>
      <c r="G27" s="201">
        <v>756</v>
      </c>
      <c r="H27" s="201">
        <v>896</v>
      </c>
      <c r="I27" s="200">
        <v>792</v>
      </c>
      <c r="J27" s="200"/>
      <c r="K27" s="200"/>
      <c r="L27" s="200"/>
    </row>
    <row r="28" spans="1:16">
      <c r="A28" s="205" t="s">
        <v>151</v>
      </c>
      <c r="B28" s="200">
        <v>42</v>
      </c>
      <c r="C28" s="200">
        <v>509</v>
      </c>
      <c r="D28" s="200">
        <v>1071.5999999999999</v>
      </c>
      <c r="E28" s="200">
        <v>1093</v>
      </c>
      <c r="F28" s="200">
        <v>2090</v>
      </c>
      <c r="G28" s="201">
        <v>3213</v>
      </c>
      <c r="H28" s="201">
        <v>4194</v>
      </c>
      <c r="I28" s="200">
        <v>5406</v>
      </c>
      <c r="J28" s="200"/>
      <c r="K28" s="200"/>
      <c r="L28" s="200"/>
    </row>
    <row r="29" spans="1:16">
      <c r="A29" s="188"/>
      <c r="B29" s="200"/>
      <c r="C29" s="200"/>
      <c r="D29" s="200"/>
      <c r="E29" s="200"/>
      <c r="F29" s="200"/>
      <c r="G29" s="201"/>
      <c r="H29" s="201"/>
      <c r="I29" s="200"/>
      <c r="J29" s="200"/>
      <c r="K29" s="200"/>
      <c r="L29" s="200"/>
    </row>
    <row r="30" spans="1:16" s="196" customFormat="1">
      <c r="A30" s="197" t="s">
        <v>152</v>
      </c>
      <c r="B30" s="198">
        <v>1331</v>
      </c>
      <c r="C30" s="198">
        <v>1036.8</v>
      </c>
      <c r="D30" s="198">
        <v>1900.8</v>
      </c>
      <c r="E30" s="198">
        <v>3230.8</v>
      </c>
      <c r="F30" s="198">
        <v>3078</v>
      </c>
      <c r="G30" s="199">
        <v>3725</v>
      </c>
      <c r="H30" s="199">
        <v>3535</v>
      </c>
      <c r="I30" s="198">
        <v>4626</v>
      </c>
      <c r="J30" s="200"/>
      <c r="K30" s="200"/>
      <c r="L30" s="200"/>
      <c r="M30" s="195"/>
      <c r="N30" s="195"/>
      <c r="O30" s="195"/>
      <c r="P30" s="195"/>
    </row>
    <row r="31" spans="1:16">
      <c r="A31" s="188" t="s">
        <v>153</v>
      </c>
      <c r="B31" s="200">
        <v>191.8</v>
      </c>
      <c r="C31" s="200">
        <v>111</v>
      </c>
      <c r="D31" s="200">
        <v>168.6</v>
      </c>
      <c r="E31" s="200">
        <v>146.19999999999999</v>
      </c>
      <c r="F31" s="200">
        <v>114</v>
      </c>
      <c r="G31" s="201">
        <v>105</v>
      </c>
      <c r="H31" s="201">
        <v>122</v>
      </c>
      <c r="I31" s="200">
        <v>102</v>
      </c>
      <c r="J31" s="200"/>
      <c r="K31" s="200"/>
      <c r="L31" s="200"/>
    </row>
    <row r="32" spans="1:16">
      <c r="A32" s="188" t="s">
        <v>154</v>
      </c>
      <c r="B32" s="200">
        <v>306</v>
      </c>
      <c r="C32" s="200">
        <v>406.2</v>
      </c>
      <c r="D32" s="200">
        <v>794.8</v>
      </c>
      <c r="E32" s="200">
        <v>1203.4000000000001</v>
      </c>
      <c r="F32" s="200">
        <v>947</v>
      </c>
      <c r="G32" s="201">
        <v>1284</v>
      </c>
      <c r="H32" s="201">
        <v>877</v>
      </c>
      <c r="I32" s="200">
        <v>1015</v>
      </c>
      <c r="J32" s="200"/>
      <c r="K32" s="200"/>
      <c r="L32" s="200"/>
    </row>
    <row r="33" spans="1:16">
      <c r="A33" s="205" t="s">
        <v>155</v>
      </c>
      <c r="B33" s="200">
        <v>833.6</v>
      </c>
      <c r="C33" s="200">
        <v>519.6</v>
      </c>
      <c r="D33" s="200">
        <v>937.8</v>
      </c>
      <c r="E33" s="200">
        <v>1881.2</v>
      </c>
      <c r="F33" s="200">
        <v>2017</v>
      </c>
      <c r="G33" s="201">
        <v>2336</v>
      </c>
      <c r="H33" s="201">
        <v>2536</v>
      </c>
      <c r="I33" s="200">
        <v>3509</v>
      </c>
      <c r="J33" s="200"/>
      <c r="K33" s="200"/>
      <c r="L33" s="200"/>
    </row>
    <row r="34" spans="1:16">
      <c r="A34" s="205"/>
      <c r="B34" s="200"/>
      <c r="C34" s="200"/>
      <c r="D34" s="200"/>
      <c r="E34" s="200"/>
      <c r="F34" s="200"/>
      <c r="G34" s="201"/>
      <c r="H34" s="201"/>
      <c r="I34" s="200"/>
      <c r="J34" s="200"/>
      <c r="K34" s="200"/>
      <c r="L34" s="200"/>
    </row>
    <row r="35" spans="1:16" s="196" customFormat="1">
      <c r="A35" s="206" t="s">
        <v>156</v>
      </c>
      <c r="B35" s="198">
        <v>5736.6</v>
      </c>
      <c r="C35" s="198">
        <v>2829.6</v>
      </c>
      <c r="D35" s="198">
        <v>5090.3999999999996</v>
      </c>
      <c r="E35" s="198">
        <v>7552</v>
      </c>
      <c r="F35" s="198">
        <v>6797</v>
      </c>
      <c r="G35" s="199">
        <v>8690</v>
      </c>
      <c r="H35" s="199">
        <v>9922</v>
      </c>
      <c r="I35" s="198">
        <v>10643</v>
      </c>
      <c r="J35" s="200"/>
      <c r="K35" s="200"/>
      <c r="L35" s="200"/>
      <c r="M35" s="195"/>
      <c r="N35" s="195"/>
      <c r="O35" s="195"/>
      <c r="P35" s="195"/>
    </row>
    <row r="36" spans="1:16">
      <c r="A36" s="205" t="s">
        <v>157</v>
      </c>
      <c r="B36" s="200">
        <v>47</v>
      </c>
      <c r="C36" s="200">
        <v>12</v>
      </c>
      <c r="D36" s="200">
        <v>109</v>
      </c>
      <c r="E36" s="200">
        <v>800</v>
      </c>
      <c r="F36" s="200">
        <v>494</v>
      </c>
      <c r="G36" s="201">
        <v>475</v>
      </c>
      <c r="H36" s="201">
        <v>656</v>
      </c>
      <c r="I36" s="200">
        <v>1191</v>
      </c>
      <c r="J36" s="200"/>
      <c r="K36" s="200"/>
      <c r="L36" s="200"/>
    </row>
    <row r="37" spans="1:16">
      <c r="A37" s="202" t="s">
        <v>158</v>
      </c>
      <c r="B37" s="200">
        <v>194.4</v>
      </c>
      <c r="C37" s="200">
        <v>180.2</v>
      </c>
      <c r="D37" s="200">
        <v>252</v>
      </c>
      <c r="E37" s="200">
        <v>628.20000000000005</v>
      </c>
      <c r="F37" s="200">
        <v>579</v>
      </c>
      <c r="G37" s="201">
        <v>626</v>
      </c>
      <c r="H37" s="201">
        <v>689</v>
      </c>
      <c r="I37" s="200">
        <v>742</v>
      </c>
      <c r="J37" s="200"/>
      <c r="K37" s="200"/>
      <c r="L37" s="200"/>
    </row>
    <row r="38" spans="1:16">
      <c r="A38" s="202" t="s">
        <v>159</v>
      </c>
      <c r="B38" s="200">
        <v>99.8</v>
      </c>
      <c r="C38" s="200">
        <v>30.4</v>
      </c>
      <c r="D38" s="200">
        <v>2</v>
      </c>
      <c r="E38" s="200">
        <v>17.8</v>
      </c>
      <c r="F38" s="200">
        <v>21</v>
      </c>
      <c r="G38" s="201">
        <v>26</v>
      </c>
      <c r="H38" s="201">
        <v>21</v>
      </c>
      <c r="I38" s="200">
        <v>21</v>
      </c>
      <c r="J38" s="200"/>
      <c r="K38" s="200"/>
      <c r="L38" s="200"/>
    </row>
    <row r="39" spans="1:16">
      <c r="A39" s="202" t="s">
        <v>160</v>
      </c>
      <c r="B39" s="200">
        <v>207.2</v>
      </c>
      <c r="C39" s="200">
        <v>111.8</v>
      </c>
      <c r="D39" s="200">
        <v>130.6</v>
      </c>
      <c r="E39" s="200">
        <v>128</v>
      </c>
      <c r="F39" s="200">
        <v>126</v>
      </c>
      <c r="G39" s="201">
        <v>80</v>
      </c>
      <c r="H39" s="201">
        <v>104</v>
      </c>
      <c r="I39" s="200">
        <v>111</v>
      </c>
      <c r="J39" s="200"/>
      <c r="K39" s="200"/>
      <c r="L39" s="200"/>
    </row>
    <row r="40" spans="1:16">
      <c r="A40" s="188" t="s">
        <v>161</v>
      </c>
      <c r="B40" s="200">
        <v>296</v>
      </c>
      <c r="C40" s="200">
        <v>77.400000000000006</v>
      </c>
      <c r="D40" s="200">
        <v>151.4</v>
      </c>
      <c r="E40" s="200">
        <v>243.4</v>
      </c>
      <c r="F40" s="200">
        <v>446</v>
      </c>
      <c r="G40" s="201">
        <v>870</v>
      </c>
      <c r="H40" s="201">
        <v>975</v>
      </c>
      <c r="I40" s="200">
        <v>468</v>
      </c>
      <c r="J40" s="200"/>
      <c r="K40" s="200"/>
      <c r="L40" s="200"/>
    </row>
    <row r="41" spans="1:16">
      <c r="A41" s="202" t="s">
        <v>162</v>
      </c>
      <c r="B41" s="200">
        <v>929.4</v>
      </c>
      <c r="C41" s="200">
        <v>225.2</v>
      </c>
      <c r="D41" s="200">
        <v>356.6</v>
      </c>
      <c r="E41" s="200">
        <v>529.79999999999995</v>
      </c>
      <c r="F41" s="200">
        <v>195</v>
      </c>
      <c r="G41" s="201">
        <v>362</v>
      </c>
      <c r="H41" s="201">
        <v>375</v>
      </c>
      <c r="I41" s="200">
        <v>552</v>
      </c>
      <c r="J41" s="200"/>
      <c r="K41" s="200"/>
      <c r="L41" s="200"/>
    </row>
    <row r="42" spans="1:16">
      <c r="A42" s="202" t="s">
        <v>163</v>
      </c>
      <c r="B42" s="200">
        <v>154.4</v>
      </c>
      <c r="C42" s="200">
        <v>248.8</v>
      </c>
      <c r="D42" s="200">
        <v>1645.6</v>
      </c>
      <c r="E42" s="200">
        <v>1151.4000000000001</v>
      </c>
      <c r="F42" s="200">
        <v>733</v>
      </c>
      <c r="G42" s="201">
        <v>860</v>
      </c>
      <c r="H42" s="201">
        <v>1066</v>
      </c>
      <c r="I42" s="200">
        <v>1149</v>
      </c>
      <c r="J42" s="200"/>
      <c r="K42" s="200"/>
      <c r="L42" s="200"/>
    </row>
    <row r="43" spans="1:16">
      <c r="A43" s="202" t="s">
        <v>164</v>
      </c>
      <c r="B43" s="200">
        <v>766.2</v>
      </c>
      <c r="C43" s="200">
        <v>267</v>
      </c>
      <c r="D43" s="200">
        <v>501</v>
      </c>
      <c r="E43" s="200">
        <v>606.6</v>
      </c>
      <c r="F43" s="200">
        <v>427</v>
      </c>
      <c r="G43" s="201">
        <v>603</v>
      </c>
      <c r="H43" s="201">
        <v>703</v>
      </c>
      <c r="I43" s="200">
        <v>662</v>
      </c>
      <c r="J43" s="200"/>
      <c r="K43" s="200"/>
      <c r="L43" s="200"/>
    </row>
    <row r="44" spans="1:16">
      <c r="A44" s="202" t="s">
        <v>165</v>
      </c>
      <c r="B44" s="200">
        <v>517</v>
      </c>
      <c r="C44" s="200">
        <v>321.39999999999998</v>
      </c>
      <c r="D44" s="200">
        <v>267.2</v>
      </c>
      <c r="E44" s="200">
        <v>554.79999999999995</v>
      </c>
      <c r="F44" s="200">
        <v>871</v>
      </c>
      <c r="G44" s="201">
        <v>1231</v>
      </c>
      <c r="H44" s="201">
        <v>1343</v>
      </c>
      <c r="I44" s="200">
        <v>1199</v>
      </c>
      <c r="J44" s="200"/>
      <c r="K44" s="200"/>
      <c r="L44" s="200"/>
    </row>
    <row r="45" spans="1:16">
      <c r="A45" s="202" t="s">
        <v>166</v>
      </c>
      <c r="B45" s="200">
        <v>815</v>
      </c>
      <c r="C45" s="200">
        <v>298.2</v>
      </c>
      <c r="D45" s="200">
        <v>292.2</v>
      </c>
      <c r="E45" s="200">
        <v>254</v>
      </c>
      <c r="F45" s="200">
        <v>151</v>
      </c>
      <c r="G45" s="201">
        <v>224</v>
      </c>
      <c r="H45" s="201">
        <v>236</v>
      </c>
      <c r="I45" s="200">
        <v>193</v>
      </c>
      <c r="J45" s="200"/>
      <c r="K45" s="200"/>
      <c r="L45" s="200"/>
    </row>
    <row r="46" spans="1:16">
      <c r="A46" s="202" t="s">
        <v>167</v>
      </c>
      <c r="B46" s="200">
        <v>199.8</v>
      </c>
      <c r="C46" s="200">
        <v>187.6</v>
      </c>
      <c r="D46" s="200">
        <v>308</v>
      </c>
      <c r="E46" s="200">
        <v>876</v>
      </c>
      <c r="F46" s="200">
        <v>1124</v>
      </c>
      <c r="G46" s="201">
        <v>1323</v>
      </c>
      <c r="H46" s="201">
        <v>1180</v>
      </c>
      <c r="I46" s="200">
        <v>1384</v>
      </c>
      <c r="J46" s="200"/>
      <c r="K46" s="200"/>
      <c r="L46" s="200"/>
    </row>
    <row r="47" spans="1:16">
      <c r="A47" s="188" t="s">
        <v>168</v>
      </c>
      <c r="B47" s="200">
        <v>558.20000000000005</v>
      </c>
      <c r="C47" s="200">
        <v>301.39999999999998</v>
      </c>
      <c r="D47" s="200">
        <v>431.6</v>
      </c>
      <c r="E47" s="200">
        <v>531</v>
      </c>
      <c r="F47" s="200">
        <v>272</v>
      </c>
      <c r="G47" s="201">
        <v>252</v>
      </c>
      <c r="H47" s="201">
        <v>250</v>
      </c>
      <c r="I47" s="200">
        <v>357</v>
      </c>
      <c r="J47" s="200"/>
      <c r="K47" s="200"/>
      <c r="L47" s="200"/>
    </row>
    <row r="48" spans="1:16">
      <c r="A48" s="202" t="s">
        <v>169</v>
      </c>
      <c r="B48" s="200">
        <v>551.20000000000005</v>
      </c>
      <c r="C48" s="200">
        <v>352</v>
      </c>
      <c r="D48" s="200">
        <v>165.4</v>
      </c>
      <c r="E48" s="200">
        <v>267.60000000000002</v>
      </c>
      <c r="F48" s="200">
        <v>219</v>
      </c>
      <c r="G48" s="201">
        <v>180</v>
      </c>
      <c r="H48" s="201">
        <v>268</v>
      </c>
      <c r="I48" s="200">
        <v>168</v>
      </c>
      <c r="J48" s="200"/>
      <c r="K48" s="200"/>
      <c r="L48" s="200"/>
    </row>
    <row r="49" spans="1:16">
      <c r="A49" s="202" t="s">
        <v>170</v>
      </c>
      <c r="B49" s="200">
        <v>400</v>
      </c>
      <c r="C49" s="200">
        <v>216</v>
      </c>
      <c r="D49" s="200">
        <v>480.6</v>
      </c>
      <c r="E49" s="200">
        <v>963</v>
      </c>
      <c r="F49" s="200">
        <v>1139</v>
      </c>
      <c r="G49" s="201">
        <v>1578</v>
      </c>
      <c r="H49" s="201">
        <v>2056</v>
      </c>
      <c r="I49" s="200">
        <v>2446</v>
      </c>
      <c r="J49" s="200"/>
      <c r="K49" s="200"/>
      <c r="L49" s="200"/>
    </row>
    <row r="50" spans="1:16">
      <c r="A50" s="202"/>
      <c r="B50" s="200"/>
      <c r="C50" s="200"/>
      <c r="D50" s="200"/>
      <c r="E50" s="200"/>
      <c r="F50" s="200"/>
      <c r="G50" s="201"/>
      <c r="H50" s="201"/>
      <c r="I50" s="200"/>
      <c r="J50" s="200"/>
      <c r="K50" s="200"/>
      <c r="L50" s="200"/>
    </row>
    <row r="51" spans="1:16" s="196" customFormat="1">
      <c r="A51" s="207" t="s">
        <v>171</v>
      </c>
      <c r="B51" s="198">
        <v>-143</v>
      </c>
      <c r="C51" s="198">
        <v>6.5999999999999091</v>
      </c>
      <c r="D51" s="198">
        <v>91</v>
      </c>
      <c r="E51" s="198">
        <v>542.4</v>
      </c>
      <c r="F51" s="198">
        <v>690</v>
      </c>
      <c r="G51" s="199">
        <v>935</v>
      </c>
      <c r="H51" s="199">
        <v>1145</v>
      </c>
      <c r="I51" s="198">
        <v>1088</v>
      </c>
      <c r="J51" s="200"/>
      <c r="K51" s="200"/>
      <c r="L51" s="200"/>
      <c r="M51" s="195"/>
      <c r="N51" s="195"/>
      <c r="O51" s="195"/>
      <c r="P51" s="195"/>
    </row>
    <row r="52" spans="1:16">
      <c r="A52" s="188" t="s">
        <v>172</v>
      </c>
      <c r="B52" s="200">
        <v>-74.600000000000136</v>
      </c>
      <c r="C52" s="200">
        <v>-2.2000000000002728</v>
      </c>
      <c r="D52" s="200">
        <v>-90.6</v>
      </c>
      <c r="E52" s="200">
        <v>300</v>
      </c>
      <c r="F52" s="200">
        <v>451</v>
      </c>
      <c r="G52" s="201">
        <v>571</v>
      </c>
      <c r="H52" s="201">
        <v>736</v>
      </c>
      <c r="I52" s="200">
        <v>735</v>
      </c>
      <c r="J52" s="200"/>
      <c r="K52" s="200"/>
      <c r="L52" s="200"/>
    </row>
    <row r="53" spans="1:16">
      <c r="A53" s="208" t="s">
        <v>173</v>
      </c>
      <c r="B53" s="200">
        <v>-68.400000000000006</v>
      </c>
      <c r="C53" s="200">
        <v>8.8000000000000114</v>
      </c>
      <c r="D53" s="200">
        <v>181.6</v>
      </c>
      <c r="E53" s="200">
        <v>242.4</v>
      </c>
      <c r="F53" s="200">
        <v>239</v>
      </c>
      <c r="G53" s="201">
        <v>364</v>
      </c>
      <c r="H53" s="201">
        <v>409</v>
      </c>
      <c r="I53" s="200">
        <v>353</v>
      </c>
      <c r="J53" s="200"/>
      <c r="K53" s="200"/>
      <c r="L53" s="200"/>
    </row>
    <row r="54" spans="1:16">
      <c r="A54" s="208"/>
      <c r="B54" s="200"/>
      <c r="C54" s="200"/>
      <c r="D54" s="200"/>
      <c r="E54" s="200"/>
      <c r="F54" s="200"/>
      <c r="G54" s="201"/>
      <c r="H54" s="201"/>
      <c r="I54" s="200"/>
      <c r="J54" s="200"/>
      <c r="K54" s="200"/>
      <c r="L54" s="200"/>
    </row>
    <row r="55" spans="1:16" s="196" customFormat="1">
      <c r="A55" s="209" t="s">
        <v>174</v>
      </c>
      <c r="B55" s="198">
        <v>1130</v>
      </c>
      <c r="C55" s="198">
        <v>273.2</v>
      </c>
      <c r="D55" s="198">
        <v>397.8</v>
      </c>
      <c r="E55" s="198">
        <v>632</v>
      </c>
      <c r="F55" s="198">
        <v>694</v>
      </c>
      <c r="G55" s="199">
        <v>886</v>
      </c>
      <c r="H55" s="199">
        <v>863</v>
      </c>
      <c r="I55" s="198">
        <v>806</v>
      </c>
      <c r="J55" s="200"/>
      <c r="K55" s="200"/>
      <c r="L55" s="200"/>
      <c r="M55" s="195"/>
      <c r="N55" s="195"/>
      <c r="O55" s="195"/>
      <c r="P55" s="195"/>
    </row>
    <row r="56" spans="1:16">
      <c r="A56" s="208" t="s">
        <v>175</v>
      </c>
      <c r="B56" s="200">
        <v>53</v>
      </c>
      <c r="C56" s="200">
        <v>67</v>
      </c>
      <c r="D56" s="200">
        <v>80</v>
      </c>
      <c r="E56" s="200">
        <v>162.80000000000001</v>
      </c>
      <c r="F56" s="200">
        <v>272</v>
      </c>
      <c r="G56" s="201">
        <v>402</v>
      </c>
      <c r="H56" s="201">
        <v>334</v>
      </c>
      <c r="I56" s="200">
        <v>377</v>
      </c>
      <c r="J56" s="200"/>
      <c r="K56" s="200"/>
      <c r="L56" s="200"/>
    </row>
    <row r="57" spans="1:16">
      <c r="A57" s="188" t="s">
        <v>176</v>
      </c>
      <c r="B57" s="200">
        <v>823.8</v>
      </c>
      <c r="C57" s="200">
        <v>-62.6</v>
      </c>
      <c r="D57" s="200">
        <v>60.8</v>
      </c>
      <c r="E57" s="200">
        <v>113</v>
      </c>
      <c r="F57" s="200">
        <v>109</v>
      </c>
      <c r="G57" s="201">
        <v>82</v>
      </c>
      <c r="H57" s="201">
        <v>118</v>
      </c>
      <c r="I57" s="200">
        <v>114</v>
      </c>
      <c r="J57" s="200"/>
      <c r="K57" s="200"/>
      <c r="L57" s="200"/>
    </row>
    <row r="58" spans="1:16">
      <c r="A58" s="205" t="s">
        <v>177</v>
      </c>
      <c r="B58" s="200">
        <v>253</v>
      </c>
      <c r="C58" s="200">
        <v>269</v>
      </c>
      <c r="D58" s="200">
        <v>285.60000000000002</v>
      </c>
      <c r="E58" s="200">
        <v>356.2</v>
      </c>
      <c r="F58" s="200">
        <v>313</v>
      </c>
      <c r="G58" s="201">
        <v>402</v>
      </c>
      <c r="H58" s="201">
        <v>411</v>
      </c>
      <c r="I58" s="200">
        <v>315</v>
      </c>
      <c r="J58" s="200"/>
      <c r="K58" s="200"/>
      <c r="L58" s="200"/>
    </row>
    <row r="59" spans="1:16">
      <c r="A59" s="205"/>
      <c r="B59" s="200"/>
      <c r="C59" s="200"/>
      <c r="D59" s="200"/>
      <c r="E59" s="200"/>
      <c r="F59" s="200"/>
      <c r="G59" s="201"/>
      <c r="H59" s="201"/>
      <c r="I59" s="200"/>
      <c r="J59" s="200"/>
      <c r="K59" s="200"/>
      <c r="L59" s="200"/>
    </row>
    <row r="60" spans="1:16">
      <c r="A60" s="197" t="s">
        <v>178</v>
      </c>
      <c r="B60" s="198">
        <v>-26.2</v>
      </c>
      <c r="C60" s="198">
        <v>-23</v>
      </c>
      <c r="D60" s="198">
        <v>3</v>
      </c>
      <c r="E60" s="198">
        <v>73.2</v>
      </c>
      <c r="F60" s="198">
        <v>167</v>
      </c>
      <c r="G60" s="199">
        <v>190</v>
      </c>
      <c r="H60" s="199">
        <v>146</v>
      </c>
      <c r="I60" s="198">
        <v>199</v>
      </c>
      <c r="J60" s="200"/>
      <c r="K60" s="200"/>
      <c r="L60" s="200"/>
    </row>
    <row r="61" spans="1:16">
      <c r="A61" s="197"/>
      <c r="B61" s="200"/>
      <c r="C61" s="200"/>
      <c r="D61" s="200"/>
      <c r="E61" s="200"/>
      <c r="F61" s="200"/>
      <c r="G61" s="201"/>
      <c r="H61" s="201"/>
      <c r="I61" s="200"/>
      <c r="J61" s="200"/>
      <c r="K61" s="200"/>
      <c r="L61" s="200"/>
    </row>
    <row r="62" spans="1:16">
      <c r="A62" s="183" t="s">
        <v>179</v>
      </c>
      <c r="B62" s="210">
        <v>-364.2</v>
      </c>
      <c r="C62" s="210">
        <v>-1483</v>
      </c>
      <c r="D62" s="210">
        <v>-1495.6</v>
      </c>
      <c r="E62" s="210">
        <v>-2579</v>
      </c>
      <c r="F62" s="210">
        <v>-2873</v>
      </c>
      <c r="G62" s="211">
        <v>-3469</v>
      </c>
      <c r="H62" s="211">
        <v>-3725</v>
      </c>
      <c r="I62" s="210">
        <v>-5659</v>
      </c>
      <c r="J62" s="200"/>
      <c r="K62" s="200"/>
      <c r="L62" s="200"/>
    </row>
    <row r="63" spans="1:16">
      <c r="A63" s="1007" t="s">
        <v>238</v>
      </c>
      <c r="B63" s="1008"/>
      <c r="C63" s="1008"/>
      <c r="D63" s="1008"/>
      <c r="E63" s="1008"/>
      <c r="F63" s="1008"/>
      <c r="G63" s="1008"/>
      <c r="H63" s="1008"/>
    </row>
    <row r="64" spans="1:16">
      <c r="D64" s="213"/>
    </row>
  </sheetData>
  <mergeCells count="3">
    <mergeCell ref="B2:E2"/>
    <mergeCell ref="A1:H1"/>
    <mergeCell ref="A63:H63"/>
  </mergeCells>
  <phoneticPr fontId="13" type="noConversion"/>
  <printOptions gridLines="1" gridLinesSet="0"/>
  <pageMargins left="0.78740157480314965" right="0.39370078740157483" top="0.59055118110236227" bottom="0.19685039370078741" header="0.51181102362204722" footer="0.51181102362204722"/>
  <pageSetup paperSize="9" scale="90" orientation="portrait" verticalDpi="300" r:id="rId1"/>
  <headerFooter alignWithMargins="0"/>
</worksheet>
</file>

<file path=xl/worksheets/sheet11.xml><?xml version="1.0" encoding="utf-8"?>
<worksheet xmlns="http://schemas.openxmlformats.org/spreadsheetml/2006/main" xmlns:r="http://schemas.openxmlformats.org/officeDocument/2006/relationships">
  <dimension ref="A1:AV78"/>
  <sheetViews>
    <sheetView view="pageBreakPreview" zoomScale="60" zoomScaleNormal="100" workbookViewId="0">
      <selection activeCell="B61" sqref="B61"/>
    </sheetView>
  </sheetViews>
  <sheetFormatPr baseColWidth="10" defaultColWidth="10.6640625" defaultRowHeight="11.25"/>
  <cols>
    <col min="1" max="1" width="30.83203125" style="229" customWidth="1"/>
    <col min="2" max="2" width="8" style="229" bestFit="1" customWidth="1"/>
    <col min="3" max="3" width="6.83203125" style="229" bestFit="1" customWidth="1"/>
    <col min="4" max="9" width="7" style="229" bestFit="1" customWidth="1"/>
    <col min="10" max="10" width="4.83203125" style="229" bestFit="1" customWidth="1"/>
    <col min="11" max="11" width="10.6640625" style="229" customWidth="1"/>
    <col min="12" max="12" width="7" style="219" customWidth="1"/>
    <col min="13" max="18" width="5.83203125" style="219" customWidth="1"/>
    <col min="19" max="20" width="4.6640625" style="219" customWidth="1"/>
    <col min="21" max="21" width="7" style="219" bestFit="1" customWidth="1"/>
    <col min="22" max="22" width="5.83203125" style="219" bestFit="1" customWidth="1"/>
    <col min="23" max="23" width="4.6640625" style="219" bestFit="1" customWidth="1"/>
    <col min="24" max="26" width="5.83203125" style="219" bestFit="1" customWidth="1"/>
    <col min="27" max="29" width="4.6640625" style="219" bestFit="1" customWidth="1"/>
    <col min="30" max="41" width="10.6640625" style="219" customWidth="1"/>
    <col min="42" max="16384" width="10.6640625" style="229"/>
  </cols>
  <sheetData>
    <row r="1" spans="1:48" s="214" customFormat="1" ht="12.75">
      <c r="A1" s="1009" t="s">
        <v>244</v>
      </c>
      <c r="B1" s="1010"/>
      <c r="C1" s="1010"/>
      <c r="D1" s="1010"/>
      <c r="E1" s="1010"/>
      <c r="F1" s="1010"/>
      <c r="G1" s="1010"/>
      <c r="H1" s="1010"/>
      <c r="I1" s="1010"/>
      <c r="J1" s="1010"/>
      <c r="V1" s="215"/>
      <c r="W1" s="215"/>
      <c r="X1" s="215"/>
      <c r="Y1" s="215"/>
      <c r="Z1" s="215"/>
      <c r="AA1" s="215"/>
      <c r="AB1" s="215"/>
      <c r="AC1" s="215"/>
      <c r="AD1" s="215"/>
      <c r="AE1" s="215"/>
      <c r="AF1" s="215"/>
      <c r="AG1" s="215"/>
      <c r="AH1" s="215"/>
      <c r="AI1" s="215"/>
      <c r="AJ1" s="215"/>
      <c r="AK1" s="215"/>
      <c r="AL1" s="215"/>
      <c r="AM1" s="215"/>
      <c r="AN1" s="216"/>
      <c r="AO1" s="217"/>
      <c r="AP1" s="217"/>
      <c r="AQ1" s="217"/>
      <c r="AR1" s="217"/>
      <c r="AS1" s="217"/>
      <c r="AT1" s="217"/>
      <c r="AU1" s="217"/>
      <c r="AV1" s="217"/>
    </row>
    <row r="2" spans="1:48" s="214" customFormat="1" ht="12.75">
      <c r="A2" s="218"/>
      <c r="B2" s="1011" t="s">
        <v>182</v>
      </c>
      <c r="C2" s="1012"/>
      <c r="D2" s="1012"/>
      <c r="E2" s="1012"/>
      <c r="F2" s="1012"/>
      <c r="G2" s="1012"/>
      <c r="H2" s="1012"/>
      <c r="I2" s="1012"/>
      <c r="J2" s="1012"/>
    </row>
    <row r="3" spans="1:48" s="223" customFormat="1" ht="12.75">
      <c r="A3" s="219" t="s">
        <v>243</v>
      </c>
      <c r="B3" s="220" t="s">
        <v>36</v>
      </c>
      <c r="C3" s="221" t="s">
        <v>183</v>
      </c>
      <c r="D3" s="222" t="s">
        <v>184</v>
      </c>
      <c r="E3" s="221" t="s">
        <v>185</v>
      </c>
      <c r="F3" s="220" t="s">
        <v>186</v>
      </c>
      <c r="G3" s="220" t="s">
        <v>187</v>
      </c>
      <c r="H3" s="220" t="s">
        <v>188</v>
      </c>
      <c r="I3" s="220" t="s">
        <v>189</v>
      </c>
      <c r="J3" s="220" t="s">
        <v>190</v>
      </c>
    </row>
    <row r="4" spans="1:48" s="226" customFormat="1" ht="12.75">
      <c r="A4" s="224" t="s">
        <v>36</v>
      </c>
      <c r="B4" s="225">
        <v>19835</v>
      </c>
      <c r="C4" s="225">
        <v>2860</v>
      </c>
      <c r="D4" s="225">
        <v>2929</v>
      </c>
      <c r="E4" s="225">
        <v>6599</v>
      </c>
      <c r="F4" s="225">
        <v>4713</v>
      </c>
      <c r="G4" s="225">
        <v>2093</v>
      </c>
      <c r="H4" s="225">
        <v>580</v>
      </c>
      <c r="I4" s="225">
        <v>-14</v>
      </c>
      <c r="J4" s="225">
        <v>75</v>
      </c>
      <c r="L4" s="223"/>
      <c r="M4" s="223"/>
      <c r="N4" s="223"/>
      <c r="O4" s="223"/>
      <c r="P4" s="223"/>
      <c r="Q4" s="223"/>
      <c r="R4" s="223"/>
      <c r="S4" s="223"/>
      <c r="T4" s="223"/>
      <c r="U4" s="223"/>
      <c r="V4" s="223"/>
      <c r="W4" s="223"/>
      <c r="X4" s="223"/>
      <c r="Y4" s="223"/>
      <c r="Z4" s="223"/>
      <c r="AA4" s="223"/>
      <c r="AB4" s="223"/>
      <c r="AC4" s="223"/>
      <c r="AD4" s="227"/>
      <c r="AE4" s="227"/>
      <c r="AF4" s="227"/>
      <c r="AG4" s="227"/>
      <c r="AH4" s="227"/>
      <c r="AI4" s="227"/>
      <c r="AJ4" s="227"/>
      <c r="AK4" s="227"/>
      <c r="AL4" s="227"/>
      <c r="AM4" s="227"/>
      <c r="AN4" s="227"/>
      <c r="AO4" s="227"/>
    </row>
    <row r="5" spans="1:48" s="226" customFormat="1">
      <c r="A5" s="227"/>
      <c r="B5" s="228"/>
      <c r="C5" s="228"/>
      <c r="D5" s="228"/>
      <c r="E5" s="228"/>
      <c r="F5" s="228"/>
      <c r="G5" s="228"/>
      <c r="H5" s="228"/>
      <c r="I5" s="228"/>
      <c r="J5" s="228"/>
      <c r="AD5" s="227"/>
      <c r="AE5" s="227"/>
      <c r="AF5" s="227"/>
      <c r="AG5" s="227"/>
      <c r="AH5" s="227"/>
      <c r="AI5" s="227"/>
      <c r="AJ5" s="227"/>
      <c r="AK5" s="227"/>
      <c r="AL5" s="227"/>
      <c r="AM5" s="227"/>
      <c r="AN5" s="227"/>
      <c r="AO5" s="227"/>
    </row>
    <row r="6" spans="1:48" s="226" customFormat="1">
      <c r="A6" s="227" t="s">
        <v>129</v>
      </c>
      <c r="B6" s="225">
        <v>15611</v>
      </c>
      <c r="C6" s="225">
        <v>1506</v>
      </c>
      <c r="D6" s="225">
        <v>1049</v>
      </c>
      <c r="E6" s="225">
        <v>5379</v>
      </c>
      <c r="F6" s="225">
        <v>4527</v>
      </c>
      <c r="G6" s="225">
        <v>2340</v>
      </c>
      <c r="H6" s="225">
        <v>756</v>
      </c>
      <c r="I6" s="225">
        <v>-12</v>
      </c>
      <c r="J6" s="225">
        <v>66</v>
      </c>
      <c r="AD6" s="227"/>
      <c r="AE6" s="227"/>
      <c r="AF6" s="227"/>
      <c r="AG6" s="227"/>
      <c r="AH6" s="227"/>
      <c r="AI6" s="227"/>
      <c r="AJ6" s="227"/>
      <c r="AK6" s="227"/>
      <c r="AL6" s="227"/>
      <c r="AM6" s="227"/>
      <c r="AN6" s="227"/>
      <c r="AO6" s="227"/>
    </row>
    <row r="7" spans="1:48">
      <c r="A7" s="219" t="s">
        <v>130</v>
      </c>
      <c r="B7" s="228">
        <v>4712</v>
      </c>
      <c r="C7" s="228">
        <v>372</v>
      </c>
      <c r="D7" s="228">
        <v>295</v>
      </c>
      <c r="E7" s="228">
        <v>1764</v>
      </c>
      <c r="F7" s="228">
        <v>1330</v>
      </c>
      <c r="G7" s="228">
        <v>662</v>
      </c>
      <c r="H7" s="228">
        <v>256</v>
      </c>
      <c r="I7" s="228">
        <v>-34</v>
      </c>
      <c r="J7" s="228">
        <v>67</v>
      </c>
      <c r="L7" s="226"/>
      <c r="M7" s="226"/>
      <c r="N7" s="226"/>
      <c r="O7" s="226"/>
      <c r="P7" s="226"/>
      <c r="Q7" s="226"/>
      <c r="R7" s="226"/>
      <c r="S7" s="226"/>
      <c r="T7" s="226"/>
      <c r="U7" s="226"/>
      <c r="V7" s="226"/>
      <c r="W7" s="226"/>
      <c r="X7" s="226"/>
      <c r="Y7" s="226"/>
      <c r="Z7" s="226"/>
      <c r="AA7" s="226"/>
      <c r="AB7" s="226"/>
      <c r="AC7" s="226"/>
    </row>
    <row r="8" spans="1:48">
      <c r="A8" s="219" t="s">
        <v>131</v>
      </c>
      <c r="B8" s="228">
        <v>14106</v>
      </c>
      <c r="C8" s="228">
        <v>1258</v>
      </c>
      <c r="D8" s="228">
        <v>863</v>
      </c>
      <c r="E8" s="228">
        <v>4891</v>
      </c>
      <c r="F8" s="228">
        <v>4213</v>
      </c>
      <c r="G8" s="228">
        <v>2142</v>
      </c>
      <c r="H8" s="228">
        <v>697</v>
      </c>
      <c r="I8" s="228">
        <v>-25</v>
      </c>
      <c r="J8" s="228">
        <v>67</v>
      </c>
      <c r="L8" s="229"/>
      <c r="M8" s="229"/>
      <c r="N8" s="229"/>
      <c r="O8" s="229"/>
      <c r="P8" s="229"/>
      <c r="Q8" s="229"/>
      <c r="R8" s="229"/>
      <c r="S8" s="229"/>
      <c r="T8" s="229"/>
      <c r="U8" s="229"/>
      <c r="V8" s="229"/>
      <c r="W8" s="229"/>
      <c r="X8" s="229"/>
      <c r="Y8" s="229"/>
      <c r="Z8" s="229"/>
      <c r="AA8" s="229"/>
      <c r="AB8" s="229"/>
      <c r="AC8" s="229"/>
    </row>
    <row r="9" spans="1:48">
      <c r="A9" s="219" t="s">
        <v>132</v>
      </c>
      <c r="B9" s="228">
        <v>9394</v>
      </c>
      <c r="C9" s="228">
        <v>886</v>
      </c>
      <c r="D9" s="228">
        <v>568</v>
      </c>
      <c r="E9" s="228">
        <v>3127</v>
      </c>
      <c r="F9" s="228">
        <v>2883</v>
      </c>
      <c r="G9" s="228">
        <v>1480</v>
      </c>
      <c r="H9" s="228">
        <v>441</v>
      </c>
      <c r="I9" s="228">
        <v>9</v>
      </c>
      <c r="J9" s="228">
        <v>0</v>
      </c>
      <c r="L9" s="229"/>
      <c r="M9" s="229"/>
      <c r="N9" s="229"/>
      <c r="O9" s="229"/>
      <c r="P9" s="229"/>
      <c r="Q9" s="229"/>
      <c r="R9" s="229"/>
      <c r="S9" s="229"/>
      <c r="T9" s="229"/>
      <c r="U9" s="229"/>
      <c r="V9" s="229"/>
      <c r="W9" s="229"/>
      <c r="X9" s="229"/>
      <c r="Y9" s="229"/>
      <c r="Z9" s="229"/>
      <c r="AA9" s="229"/>
      <c r="AB9" s="229"/>
      <c r="AC9" s="229"/>
    </row>
    <row r="10" spans="1:48">
      <c r="A10" s="219"/>
      <c r="B10" s="228"/>
      <c r="C10" s="228"/>
      <c r="D10" s="228"/>
      <c r="E10" s="228"/>
      <c r="F10" s="228"/>
      <c r="G10" s="228"/>
      <c r="H10" s="228"/>
      <c r="I10" s="228"/>
      <c r="J10" s="228"/>
      <c r="L10" s="229"/>
      <c r="M10" s="229"/>
      <c r="N10" s="229"/>
      <c r="O10" s="229"/>
      <c r="P10" s="229"/>
      <c r="Q10" s="229"/>
      <c r="R10" s="229"/>
      <c r="S10" s="229"/>
      <c r="T10" s="229"/>
      <c r="U10" s="229"/>
      <c r="V10" s="229"/>
      <c r="W10" s="229"/>
      <c r="X10" s="229"/>
      <c r="Y10" s="229"/>
      <c r="Z10" s="229"/>
      <c r="AA10" s="229"/>
      <c r="AB10" s="229"/>
      <c r="AC10" s="229"/>
    </row>
    <row r="11" spans="1:48">
      <c r="A11" s="219" t="s">
        <v>133</v>
      </c>
      <c r="B11" s="228">
        <v>118</v>
      </c>
      <c r="C11" s="228">
        <v>51</v>
      </c>
      <c r="D11" s="228">
        <v>-52</v>
      </c>
      <c r="E11" s="228">
        <v>11</v>
      </c>
      <c r="F11" s="228">
        <v>66</v>
      </c>
      <c r="G11" s="228">
        <v>48</v>
      </c>
      <c r="H11" s="228" t="s">
        <v>82</v>
      </c>
      <c r="I11" s="228">
        <v>-1</v>
      </c>
      <c r="J11" s="228">
        <v>-5</v>
      </c>
      <c r="L11" s="229"/>
      <c r="M11" s="229"/>
      <c r="N11" s="229"/>
      <c r="O11" s="229"/>
      <c r="P11" s="229"/>
      <c r="Q11" s="229"/>
      <c r="R11" s="229"/>
      <c r="S11" s="229"/>
      <c r="T11" s="229"/>
      <c r="U11" s="229"/>
      <c r="V11" s="229"/>
      <c r="W11" s="229"/>
      <c r="X11" s="229"/>
      <c r="Y11" s="229"/>
      <c r="Z11" s="229"/>
      <c r="AA11" s="229"/>
      <c r="AB11" s="229"/>
      <c r="AC11" s="229"/>
    </row>
    <row r="12" spans="1:48">
      <c r="A12" s="219" t="s">
        <v>134</v>
      </c>
      <c r="B12" s="228">
        <v>-15</v>
      </c>
      <c r="C12" s="228">
        <v>-11</v>
      </c>
      <c r="D12" s="228" t="s">
        <v>82</v>
      </c>
      <c r="E12" s="228">
        <v>6</v>
      </c>
      <c r="F12" s="228">
        <v>-5</v>
      </c>
      <c r="G12" s="228">
        <v>3</v>
      </c>
      <c r="H12" s="228">
        <v>-2</v>
      </c>
      <c r="I12" s="228">
        <v>-4</v>
      </c>
      <c r="J12" s="228">
        <v>-2</v>
      </c>
      <c r="L12" s="229"/>
      <c r="M12" s="229"/>
      <c r="N12" s="229"/>
      <c r="O12" s="229"/>
      <c r="P12" s="229"/>
      <c r="Q12" s="229"/>
      <c r="R12" s="229"/>
      <c r="S12" s="229"/>
      <c r="T12" s="229"/>
      <c r="U12" s="229"/>
      <c r="V12" s="229"/>
      <c r="W12" s="229"/>
      <c r="X12" s="229"/>
      <c r="Y12" s="229"/>
      <c r="Z12" s="229"/>
      <c r="AA12" s="229"/>
      <c r="AB12" s="229"/>
      <c r="AC12" s="229"/>
    </row>
    <row r="13" spans="1:48">
      <c r="A13" s="219" t="s">
        <v>135</v>
      </c>
      <c r="B13" s="228">
        <v>1582</v>
      </c>
      <c r="C13" s="228">
        <v>45</v>
      </c>
      <c r="D13" s="228">
        <v>150</v>
      </c>
      <c r="E13" s="228">
        <v>844</v>
      </c>
      <c r="F13" s="228">
        <v>351</v>
      </c>
      <c r="G13" s="228">
        <v>148</v>
      </c>
      <c r="H13" s="228">
        <v>85</v>
      </c>
      <c r="I13" s="228">
        <v>-49</v>
      </c>
      <c r="J13" s="228">
        <v>8</v>
      </c>
      <c r="L13" s="229"/>
      <c r="M13" s="229"/>
      <c r="N13" s="229"/>
      <c r="O13" s="229"/>
      <c r="P13" s="229"/>
      <c r="Q13" s="229"/>
      <c r="R13" s="229"/>
      <c r="S13" s="229"/>
      <c r="T13" s="229"/>
      <c r="U13" s="229"/>
      <c r="V13" s="229"/>
      <c r="W13" s="229"/>
      <c r="X13" s="229"/>
      <c r="Y13" s="229"/>
      <c r="Z13" s="229"/>
      <c r="AA13" s="229"/>
      <c r="AB13" s="229"/>
      <c r="AC13" s="229"/>
    </row>
    <row r="14" spans="1:48">
      <c r="A14" s="230" t="s">
        <v>191</v>
      </c>
      <c r="B14" s="228">
        <v>48</v>
      </c>
      <c r="C14" s="228">
        <v>4</v>
      </c>
      <c r="D14" s="228">
        <v>2</v>
      </c>
      <c r="E14" s="228">
        <v>25</v>
      </c>
      <c r="F14" s="228">
        <v>9</v>
      </c>
      <c r="G14" s="228">
        <v>12</v>
      </c>
      <c r="H14" s="228" t="s">
        <v>82</v>
      </c>
      <c r="I14" s="228">
        <v>1</v>
      </c>
      <c r="J14" s="228">
        <v>-5</v>
      </c>
      <c r="L14" s="229"/>
      <c r="M14" s="229"/>
      <c r="N14" s="229"/>
      <c r="O14" s="229"/>
      <c r="P14" s="229"/>
      <c r="Q14" s="229"/>
      <c r="R14" s="229"/>
      <c r="S14" s="229"/>
      <c r="T14" s="229"/>
      <c r="U14" s="229"/>
      <c r="V14" s="229"/>
      <c r="W14" s="229"/>
      <c r="X14" s="229"/>
      <c r="Y14" s="229"/>
      <c r="Z14" s="229"/>
      <c r="AA14" s="229"/>
      <c r="AB14" s="229"/>
      <c r="AC14" s="229"/>
    </row>
    <row r="15" spans="1:48">
      <c r="A15" s="219" t="s">
        <v>138</v>
      </c>
      <c r="B15" s="228">
        <v>245</v>
      </c>
      <c r="C15" s="228">
        <v>19</v>
      </c>
      <c r="D15" s="228">
        <v>18</v>
      </c>
      <c r="E15" s="228">
        <v>76</v>
      </c>
      <c r="F15" s="228">
        <v>74</v>
      </c>
      <c r="G15" s="228">
        <v>44</v>
      </c>
      <c r="H15" s="228">
        <v>14</v>
      </c>
      <c r="I15" s="228">
        <v>-1</v>
      </c>
      <c r="J15" s="228">
        <v>1</v>
      </c>
      <c r="L15" s="229"/>
      <c r="M15" s="229"/>
      <c r="N15" s="229"/>
      <c r="O15" s="229"/>
      <c r="P15" s="229"/>
      <c r="Q15" s="229"/>
      <c r="R15" s="229"/>
      <c r="S15" s="229"/>
      <c r="T15" s="229"/>
      <c r="U15" s="229"/>
      <c r="V15" s="229"/>
      <c r="W15" s="229"/>
      <c r="X15" s="229"/>
      <c r="Y15" s="229"/>
      <c r="Z15" s="229"/>
      <c r="AA15" s="229"/>
      <c r="AB15" s="229"/>
      <c r="AC15" s="229"/>
    </row>
    <row r="16" spans="1:48">
      <c r="A16" s="219" t="s">
        <v>139</v>
      </c>
      <c r="B16" s="228">
        <v>257</v>
      </c>
      <c r="C16" s="228">
        <v>6</v>
      </c>
      <c r="D16" s="228">
        <v>11</v>
      </c>
      <c r="E16" s="228">
        <v>151</v>
      </c>
      <c r="F16" s="228">
        <v>69</v>
      </c>
      <c r="G16" s="228">
        <v>12</v>
      </c>
      <c r="H16" s="228">
        <v>3</v>
      </c>
      <c r="I16" s="228">
        <v>2</v>
      </c>
      <c r="J16" s="228">
        <v>3</v>
      </c>
      <c r="L16" s="229"/>
      <c r="M16" s="229"/>
      <c r="N16" s="229"/>
      <c r="O16" s="229"/>
      <c r="P16" s="229"/>
      <c r="Q16" s="229"/>
      <c r="R16" s="229"/>
      <c r="S16" s="229"/>
      <c r="T16" s="229"/>
      <c r="U16" s="229"/>
      <c r="V16" s="229"/>
      <c r="W16" s="229"/>
      <c r="X16" s="229"/>
      <c r="Y16" s="229"/>
      <c r="Z16" s="229"/>
      <c r="AA16" s="229"/>
      <c r="AB16" s="229"/>
      <c r="AC16" s="229"/>
    </row>
    <row r="17" spans="1:41">
      <c r="A17" s="219" t="s">
        <v>140</v>
      </c>
      <c r="B17" s="228">
        <v>1106</v>
      </c>
      <c r="C17" s="228">
        <v>143</v>
      </c>
      <c r="D17" s="228">
        <v>106</v>
      </c>
      <c r="E17" s="228">
        <v>226</v>
      </c>
      <c r="F17" s="228">
        <v>272</v>
      </c>
      <c r="G17" s="228">
        <v>251</v>
      </c>
      <c r="H17" s="228">
        <v>88</v>
      </c>
      <c r="I17" s="228">
        <v>10</v>
      </c>
      <c r="J17" s="228">
        <v>10</v>
      </c>
      <c r="L17" s="229"/>
      <c r="M17" s="229"/>
      <c r="N17" s="229"/>
      <c r="O17" s="229"/>
      <c r="P17" s="229"/>
      <c r="Q17" s="229"/>
      <c r="R17" s="229"/>
      <c r="S17" s="229"/>
      <c r="T17" s="229"/>
      <c r="U17" s="229"/>
      <c r="V17" s="229"/>
      <c r="W17" s="229"/>
      <c r="X17" s="229"/>
      <c r="Y17" s="229"/>
      <c r="Z17" s="229"/>
      <c r="AA17" s="229"/>
      <c r="AB17" s="229"/>
      <c r="AC17" s="229"/>
    </row>
    <row r="18" spans="1:41">
      <c r="A18" s="219" t="s">
        <v>141</v>
      </c>
      <c r="B18" s="228">
        <v>1791</v>
      </c>
      <c r="C18" s="228">
        <v>170</v>
      </c>
      <c r="D18" s="228">
        <v>119</v>
      </c>
      <c r="E18" s="228">
        <v>716</v>
      </c>
      <c r="F18" s="228">
        <v>501</v>
      </c>
      <c r="G18" s="228">
        <v>224</v>
      </c>
      <c r="H18" s="228">
        <v>55</v>
      </c>
      <c r="I18" s="228">
        <v>5</v>
      </c>
      <c r="J18" s="228">
        <v>1</v>
      </c>
      <c r="L18" s="229"/>
      <c r="M18" s="229"/>
      <c r="N18" s="229"/>
      <c r="O18" s="229"/>
      <c r="P18" s="229"/>
      <c r="Q18" s="229"/>
      <c r="R18" s="229"/>
      <c r="S18" s="229"/>
      <c r="T18" s="229"/>
      <c r="U18" s="229"/>
      <c r="V18" s="229"/>
      <c r="W18" s="229"/>
      <c r="X18" s="229"/>
      <c r="Y18" s="229"/>
      <c r="Z18" s="229"/>
      <c r="AA18" s="229"/>
      <c r="AB18" s="229"/>
      <c r="AC18" s="229"/>
    </row>
    <row r="19" spans="1:41" ht="12.75">
      <c r="A19" s="219" t="s">
        <v>142</v>
      </c>
      <c r="B19" s="228">
        <v>12</v>
      </c>
      <c r="C19" s="228">
        <v>2</v>
      </c>
      <c r="D19" s="228" t="s">
        <v>82</v>
      </c>
      <c r="E19" s="228">
        <v>6</v>
      </c>
      <c r="F19" s="228">
        <v>2</v>
      </c>
      <c r="G19" s="228">
        <v>1</v>
      </c>
      <c r="H19" s="228">
        <v>1</v>
      </c>
      <c r="I19" s="228" t="s">
        <v>82</v>
      </c>
      <c r="J19" s="228" t="s">
        <v>82</v>
      </c>
      <c r="L19" s="223"/>
      <c r="M19" s="223"/>
      <c r="N19" s="223"/>
      <c r="O19" s="223"/>
      <c r="P19" s="223"/>
      <c r="Q19" s="223"/>
      <c r="R19" s="223"/>
      <c r="S19" s="223"/>
      <c r="T19" s="223"/>
      <c r="U19" s="223"/>
      <c r="V19" s="223"/>
      <c r="W19" s="223"/>
      <c r="X19" s="223"/>
      <c r="Y19" s="223"/>
      <c r="Z19" s="223"/>
      <c r="AA19" s="223"/>
      <c r="AB19" s="223"/>
      <c r="AC19" s="223"/>
    </row>
    <row r="20" spans="1:41">
      <c r="A20" s="219" t="s">
        <v>143</v>
      </c>
      <c r="B20" s="228">
        <v>5279</v>
      </c>
      <c r="C20" s="228">
        <v>542</v>
      </c>
      <c r="D20" s="228">
        <v>337</v>
      </c>
      <c r="E20" s="228">
        <v>1607</v>
      </c>
      <c r="F20" s="228">
        <v>1627</v>
      </c>
      <c r="G20" s="228">
        <v>854</v>
      </c>
      <c r="H20" s="228">
        <v>310</v>
      </c>
      <c r="I20" s="228">
        <v>3</v>
      </c>
      <c r="J20" s="228">
        <v>-1</v>
      </c>
      <c r="L20" s="226"/>
      <c r="M20" s="226"/>
      <c r="N20" s="226"/>
      <c r="O20" s="226"/>
      <c r="P20" s="226"/>
      <c r="Q20" s="226"/>
      <c r="R20" s="226"/>
      <c r="S20" s="226"/>
      <c r="T20" s="226"/>
      <c r="U20" s="226"/>
      <c r="V20" s="226"/>
      <c r="W20" s="226"/>
      <c r="X20" s="226"/>
      <c r="Y20" s="226"/>
      <c r="Z20" s="226"/>
      <c r="AA20" s="226"/>
      <c r="AB20" s="226"/>
      <c r="AC20" s="226"/>
    </row>
    <row r="21" spans="1:41">
      <c r="A21" s="219" t="s">
        <v>144</v>
      </c>
      <c r="B21" s="228">
        <v>662</v>
      </c>
      <c r="C21" s="228">
        <v>48</v>
      </c>
      <c r="D21" s="228">
        <v>33</v>
      </c>
      <c r="E21" s="228">
        <v>218</v>
      </c>
      <c r="F21" s="228">
        <v>220</v>
      </c>
      <c r="G21" s="228">
        <v>124</v>
      </c>
      <c r="H21" s="228">
        <v>18</v>
      </c>
      <c r="I21" s="228">
        <v>1</v>
      </c>
      <c r="J21" s="228" t="s">
        <v>82</v>
      </c>
      <c r="L21" s="226"/>
      <c r="M21" s="226"/>
      <c r="N21" s="226"/>
      <c r="O21" s="226"/>
      <c r="P21" s="226"/>
      <c r="Q21" s="226"/>
      <c r="R21" s="226"/>
      <c r="S21" s="226"/>
      <c r="T21" s="226"/>
      <c r="U21" s="226"/>
      <c r="V21" s="226"/>
      <c r="W21" s="226"/>
      <c r="X21" s="226"/>
      <c r="Y21" s="226"/>
      <c r="Z21" s="226"/>
      <c r="AA21" s="226"/>
      <c r="AB21" s="226"/>
      <c r="AC21" s="226"/>
    </row>
    <row r="22" spans="1:41">
      <c r="A22" s="219" t="s">
        <v>145</v>
      </c>
      <c r="B22" s="228">
        <v>268</v>
      </c>
      <c r="C22" s="228">
        <v>57</v>
      </c>
      <c r="D22" s="228">
        <v>44</v>
      </c>
      <c r="E22" s="228">
        <v>76</v>
      </c>
      <c r="F22" s="228">
        <v>57</v>
      </c>
      <c r="G22" s="228">
        <v>31</v>
      </c>
      <c r="H22" s="228">
        <v>1</v>
      </c>
      <c r="I22" s="228">
        <v>1</v>
      </c>
      <c r="J22" s="228">
        <v>1</v>
      </c>
      <c r="L22" s="226"/>
      <c r="M22" s="226"/>
      <c r="N22" s="226"/>
      <c r="O22" s="226"/>
      <c r="P22" s="226"/>
      <c r="Q22" s="226"/>
      <c r="R22" s="226"/>
      <c r="S22" s="226"/>
      <c r="T22" s="226"/>
      <c r="U22" s="226"/>
      <c r="V22" s="226"/>
      <c r="W22" s="226"/>
      <c r="X22" s="226"/>
      <c r="Y22" s="226"/>
      <c r="Z22" s="226"/>
      <c r="AA22" s="226"/>
      <c r="AB22" s="226"/>
      <c r="AC22" s="226"/>
    </row>
    <row r="23" spans="1:41">
      <c r="A23" s="219" t="s">
        <v>147</v>
      </c>
      <c r="B23" s="228">
        <v>92</v>
      </c>
      <c r="C23" s="228">
        <v>11</v>
      </c>
      <c r="D23" s="228">
        <v>11</v>
      </c>
      <c r="E23" s="228">
        <v>47</v>
      </c>
      <c r="F23" s="228">
        <v>19</v>
      </c>
      <c r="G23" s="228">
        <v>3</v>
      </c>
      <c r="H23" s="228">
        <v>1</v>
      </c>
      <c r="I23" s="228">
        <v>-1</v>
      </c>
      <c r="J23" s="228">
        <v>1</v>
      </c>
      <c r="L23" s="229"/>
      <c r="M23" s="229"/>
      <c r="N23" s="229"/>
      <c r="O23" s="229"/>
      <c r="P23" s="229"/>
      <c r="Q23" s="229"/>
      <c r="R23" s="229"/>
      <c r="S23" s="229"/>
      <c r="T23" s="229"/>
      <c r="U23" s="229"/>
      <c r="V23" s="229"/>
      <c r="W23" s="229"/>
      <c r="X23" s="229"/>
      <c r="Y23" s="229"/>
      <c r="Z23" s="229"/>
      <c r="AA23" s="229"/>
      <c r="AB23" s="229"/>
      <c r="AC23" s="229"/>
    </row>
    <row r="24" spans="1:41">
      <c r="A24" s="219" t="s">
        <v>148</v>
      </c>
      <c r="B24" s="228">
        <v>323</v>
      </c>
      <c r="C24" s="228">
        <v>22</v>
      </c>
      <c r="D24" s="228">
        <v>26</v>
      </c>
      <c r="E24" s="228">
        <v>92</v>
      </c>
      <c r="F24" s="228">
        <v>86</v>
      </c>
      <c r="G24" s="228">
        <v>40</v>
      </c>
      <c r="H24" s="228">
        <v>9</v>
      </c>
      <c r="I24" s="228">
        <v>-2</v>
      </c>
      <c r="J24" s="228">
        <v>50</v>
      </c>
      <c r="L24" s="229"/>
      <c r="M24" s="229"/>
      <c r="N24" s="229"/>
      <c r="O24" s="229"/>
      <c r="P24" s="229"/>
      <c r="Q24" s="229"/>
      <c r="R24" s="229"/>
      <c r="S24" s="229"/>
      <c r="T24" s="229"/>
      <c r="U24" s="229"/>
      <c r="V24" s="229"/>
      <c r="W24" s="229"/>
      <c r="X24" s="229"/>
      <c r="Y24" s="229"/>
      <c r="Z24" s="229"/>
      <c r="AA24" s="229"/>
      <c r="AB24" s="229"/>
      <c r="AC24" s="229"/>
    </row>
    <row r="25" spans="1:41">
      <c r="A25" s="231" t="s">
        <v>149</v>
      </c>
      <c r="B25" s="228">
        <v>108</v>
      </c>
      <c r="C25" s="228">
        <v>18</v>
      </c>
      <c r="D25" s="228">
        <v>15</v>
      </c>
      <c r="E25" s="228">
        <v>51</v>
      </c>
      <c r="F25" s="228">
        <v>16</v>
      </c>
      <c r="G25" s="228">
        <v>8</v>
      </c>
      <c r="H25" s="228" t="s">
        <v>82</v>
      </c>
      <c r="I25" s="228" t="s">
        <v>82</v>
      </c>
      <c r="J25" s="228" t="s">
        <v>82</v>
      </c>
      <c r="L25" s="229"/>
      <c r="M25" s="229"/>
      <c r="N25" s="229"/>
      <c r="O25" s="229"/>
      <c r="P25" s="229"/>
      <c r="Q25" s="229"/>
      <c r="R25" s="229"/>
      <c r="S25" s="229"/>
      <c r="T25" s="229"/>
      <c r="U25" s="229"/>
      <c r="V25" s="229"/>
      <c r="W25" s="229"/>
      <c r="X25" s="229"/>
      <c r="Y25" s="229"/>
      <c r="Z25" s="229"/>
      <c r="AA25" s="229"/>
      <c r="AB25" s="229"/>
      <c r="AC25" s="229"/>
    </row>
    <row r="26" spans="1:41">
      <c r="A26" s="230" t="s">
        <v>150</v>
      </c>
      <c r="B26" s="228">
        <v>585</v>
      </c>
      <c r="C26" s="228">
        <v>4</v>
      </c>
      <c r="D26" s="228">
        <v>-12</v>
      </c>
      <c r="E26" s="228">
        <v>223</v>
      </c>
      <c r="F26" s="228">
        <v>263</v>
      </c>
      <c r="G26" s="228">
        <v>61</v>
      </c>
      <c r="H26" s="228">
        <v>40</v>
      </c>
      <c r="I26" s="228">
        <v>4</v>
      </c>
      <c r="J26" s="228">
        <v>2</v>
      </c>
      <c r="L26" s="229"/>
      <c r="M26" s="229"/>
      <c r="N26" s="229"/>
      <c r="O26" s="229"/>
      <c r="P26" s="229"/>
      <c r="Q26" s="229"/>
      <c r="R26" s="229"/>
      <c r="S26" s="229"/>
      <c r="T26" s="229"/>
      <c r="U26" s="229"/>
      <c r="V26" s="229"/>
      <c r="W26" s="229"/>
      <c r="X26" s="229"/>
      <c r="Y26" s="229"/>
      <c r="Z26" s="229"/>
      <c r="AA26" s="229"/>
      <c r="AB26" s="229"/>
      <c r="AC26" s="229"/>
    </row>
    <row r="27" spans="1:41">
      <c r="A27" s="232" t="s">
        <v>151</v>
      </c>
      <c r="B27" s="228">
        <v>3150</v>
      </c>
      <c r="C27" s="228">
        <v>375</v>
      </c>
      <c r="D27" s="228">
        <v>241</v>
      </c>
      <c r="E27" s="228">
        <v>1004</v>
      </c>
      <c r="F27" s="228">
        <v>900</v>
      </c>
      <c r="G27" s="228">
        <v>476</v>
      </c>
      <c r="H27" s="228">
        <v>133</v>
      </c>
      <c r="I27" s="228">
        <v>19</v>
      </c>
      <c r="J27" s="228">
        <v>2</v>
      </c>
      <c r="L27" s="229"/>
      <c r="M27" s="229"/>
      <c r="N27" s="229"/>
      <c r="O27" s="229"/>
      <c r="P27" s="229"/>
      <c r="Q27" s="229"/>
      <c r="R27" s="229"/>
      <c r="S27" s="229"/>
      <c r="T27" s="229"/>
      <c r="U27" s="229"/>
      <c r="V27" s="229"/>
      <c r="W27" s="229"/>
      <c r="X27" s="229"/>
      <c r="Y27" s="229"/>
      <c r="Z27" s="229"/>
      <c r="AA27" s="229"/>
      <c r="AB27" s="229"/>
      <c r="AC27" s="229"/>
    </row>
    <row r="28" spans="1:41">
      <c r="B28" s="704"/>
      <c r="C28" s="704"/>
      <c r="D28" s="704"/>
      <c r="E28" s="704"/>
      <c r="F28" s="704"/>
      <c r="G28" s="704"/>
      <c r="H28" s="704"/>
      <c r="I28" s="704"/>
      <c r="J28" s="704"/>
      <c r="L28" s="229"/>
      <c r="M28" s="229"/>
      <c r="N28" s="229"/>
      <c r="O28" s="229"/>
      <c r="P28" s="229"/>
      <c r="Q28" s="229"/>
      <c r="R28" s="229"/>
      <c r="S28" s="229"/>
      <c r="T28" s="229"/>
      <c r="U28" s="229"/>
      <c r="V28" s="229"/>
      <c r="W28" s="229"/>
      <c r="X28" s="229"/>
      <c r="Y28" s="229"/>
      <c r="Z28" s="229"/>
      <c r="AA28" s="229"/>
      <c r="AB28" s="229"/>
      <c r="AC28" s="229"/>
    </row>
    <row r="29" spans="1:41" s="226" customFormat="1">
      <c r="A29" s="227" t="s">
        <v>152</v>
      </c>
      <c r="B29" s="225">
        <v>2313</v>
      </c>
      <c r="C29" s="225">
        <v>380</v>
      </c>
      <c r="D29" s="225">
        <v>395</v>
      </c>
      <c r="E29" s="225">
        <v>791</v>
      </c>
      <c r="F29" s="225">
        <v>543</v>
      </c>
      <c r="G29" s="225">
        <v>130</v>
      </c>
      <c r="H29" s="225">
        <v>51</v>
      </c>
      <c r="I29" s="225">
        <v>19</v>
      </c>
      <c r="J29" s="225">
        <v>4</v>
      </c>
      <c r="L29" s="229"/>
      <c r="M29" s="229"/>
      <c r="N29" s="229"/>
      <c r="O29" s="229"/>
      <c r="P29" s="229"/>
      <c r="Q29" s="229"/>
      <c r="R29" s="229"/>
      <c r="S29" s="229"/>
      <c r="T29" s="229"/>
      <c r="U29" s="229"/>
      <c r="V29" s="229"/>
      <c r="W29" s="229"/>
      <c r="X29" s="229"/>
      <c r="Y29" s="229"/>
      <c r="Z29" s="229"/>
      <c r="AA29" s="229"/>
      <c r="AB29" s="229"/>
      <c r="AC29" s="229"/>
      <c r="AD29" s="227"/>
      <c r="AE29" s="227"/>
      <c r="AF29" s="227"/>
      <c r="AG29" s="227"/>
      <c r="AH29" s="227"/>
      <c r="AI29" s="227"/>
      <c r="AJ29" s="227"/>
      <c r="AK29" s="227"/>
      <c r="AL29" s="227"/>
      <c r="AM29" s="227"/>
      <c r="AN29" s="227"/>
      <c r="AO29" s="227"/>
    </row>
    <row r="30" spans="1:41">
      <c r="A30" s="219" t="s">
        <v>153</v>
      </c>
      <c r="B30" s="228">
        <v>43</v>
      </c>
      <c r="C30" s="228">
        <v>2</v>
      </c>
      <c r="D30" s="228">
        <v>13</v>
      </c>
      <c r="E30" s="228">
        <v>25</v>
      </c>
      <c r="F30" s="228">
        <v>6</v>
      </c>
      <c r="G30" s="228">
        <v>-2</v>
      </c>
      <c r="H30" s="228">
        <v>3</v>
      </c>
      <c r="I30" s="228">
        <v>-2</v>
      </c>
      <c r="J30" s="228">
        <v>-2</v>
      </c>
      <c r="L30" s="229"/>
      <c r="M30" s="229"/>
      <c r="N30" s="229"/>
      <c r="O30" s="229"/>
      <c r="P30" s="229"/>
      <c r="Q30" s="229"/>
      <c r="R30" s="229"/>
      <c r="S30" s="229"/>
      <c r="T30" s="229"/>
      <c r="U30" s="229"/>
      <c r="V30" s="229"/>
      <c r="W30" s="229"/>
      <c r="X30" s="229"/>
      <c r="Y30" s="229"/>
      <c r="Z30" s="229"/>
      <c r="AA30" s="229"/>
      <c r="AB30" s="229"/>
      <c r="AC30" s="229"/>
    </row>
    <row r="31" spans="1:41">
      <c r="A31" s="219" t="s">
        <v>154</v>
      </c>
      <c r="B31" s="228">
        <v>517</v>
      </c>
      <c r="C31" s="228">
        <v>98</v>
      </c>
      <c r="D31" s="228">
        <v>142</v>
      </c>
      <c r="E31" s="228">
        <v>174</v>
      </c>
      <c r="F31" s="228">
        <v>75</v>
      </c>
      <c r="G31" s="228">
        <v>21</v>
      </c>
      <c r="H31" s="228">
        <v>6</v>
      </c>
      <c r="I31" s="228" t="s">
        <v>82</v>
      </c>
      <c r="J31" s="228">
        <v>1</v>
      </c>
      <c r="L31" s="229"/>
      <c r="M31" s="229"/>
      <c r="N31" s="229"/>
      <c r="O31" s="229"/>
      <c r="P31" s="229"/>
      <c r="Q31" s="229"/>
      <c r="R31" s="229"/>
      <c r="S31" s="229"/>
      <c r="T31" s="229"/>
      <c r="U31" s="229"/>
      <c r="V31" s="229"/>
      <c r="W31" s="229"/>
      <c r="X31" s="229"/>
      <c r="Y31" s="229"/>
      <c r="Z31" s="229"/>
      <c r="AA31" s="229"/>
      <c r="AB31" s="229"/>
      <c r="AC31" s="229"/>
    </row>
    <row r="32" spans="1:41">
      <c r="A32" s="232" t="s">
        <v>155</v>
      </c>
      <c r="B32" s="228">
        <v>1753</v>
      </c>
      <c r="C32" s="228">
        <v>280</v>
      </c>
      <c r="D32" s="228">
        <v>240</v>
      </c>
      <c r="E32" s="228">
        <v>592</v>
      </c>
      <c r="F32" s="228">
        <v>462</v>
      </c>
      <c r="G32" s="228">
        <v>111</v>
      </c>
      <c r="H32" s="228">
        <v>42</v>
      </c>
      <c r="I32" s="228">
        <v>21</v>
      </c>
      <c r="J32" s="228">
        <v>5</v>
      </c>
      <c r="L32" s="229"/>
      <c r="M32" s="229"/>
      <c r="N32" s="229"/>
      <c r="O32" s="229"/>
      <c r="P32" s="229"/>
      <c r="Q32" s="229"/>
      <c r="R32" s="229"/>
      <c r="S32" s="229"/>
      <c r="T32" s="229"/>
      <c r="U32" s="229"/>
      <c r="V32" s="229"/>
      <c r="W32" s="229"/>
      <c r="X32" s="229"/>
      <c r="Y32" s="229"/>
      <c r="Z32" s="229"/>
      <c r="AA32" s="229"/>
      <c r="AB32" s="229"/>
      <c r="AC32" s="229"/>
    </row>
    <row r="33" spans="1:41">
      <c r="A33" s="232"/>
      <c r="B33" s="228"/>
      <c r="C33" s="228"/>
      <c r="D33" s="228"/>
      <c r="E33" s="228"/>
      <c r="F33" s="228"/>
      <c r="G33" s="228"/>
      <c r="H33" s="228"/>
      <c r="I33" s="228"/>
      <c r="J33" s="228"/>
      <c r="L33" s="229"/>
      <c r="M33" s="229"/>
      <c r="N33" s="229"/>
      <c r="O33" s="229"/>
      <c r="P33" s="229"/>
      <c r="Q33" s="229"/>
      <c r="R33" s="229"/>
      <c r="S33" s="229"/>
      <c r="T33" s="229"/>
      <c r="U33" s="229"/>
      <c r="V33" s="229"/>
      <c r="W33" s="229"/>
      <c r="X33" s="229"/>
      <c r="Y33" s="229"/>
      <c r="Z33" s="229"/>
      <c r="AA33" s="229"/>
      <c r="AB33" s="229"/>
      <c r="AC33" s="229"/>
    </row>
    <row r="34" spans="1:41" s="226" customFormat="1" ht="12.75">
      <c r="A34" s="233" t="s">
        <v>156</v>
      </c>
      <c r="B34" s="225">
        <v>4719</v>
      </c>
      <c r="C34" s="225">
        <v>816</v>
      </c>
      <c r="D34" s="225">
        <v>1440</v>
      </c>
      <c r="E34" s="225">
        <v>1442</v>
      </c>
      <c r="F34" s="225">
        <v>738</v>
      </c>
      <c r="G34" s="225">
        <v>217</v>
      </c>
      <c r="H34" s="225">
        <v>21</v>
      </c>
      <c r="I34" s="225">
        <v>15</v>
      </c>
      <c r="J34" s="225">
        <v>30</v>
      </c>
      <c r="L34" s="223"/>
      <c r="M34" s="223"/>
      <c r="N34" s="223"/>
      <c r="O34" s="223"/>
      <c r="P34" s="223"/>
      <c r="Q34" s="223"/>
      <c r="R34" s="223"/>
      <c r="S34" s="223"/>
      <c r="T34" s="223"/>
      <c r="U34" s="223"/>
      <c r="V34" s="223"/>
      <c r="W34" s="223"/>
      <c r="X34" s="223"/>
      <c r="Y34" s="223"/>
      <c r="Z34" s="223"/>
      <c r="AA34" s="223"/>
      <c r="AB34" s="223"/>
      <c r="AC34" s="223"/>
      <c r="AD34" s="227"/>
      <c r="AE34" s="227"/>
      <c r="AF34" s="227"/>
      <c r="AG34" s="227"/>
      <c r="AH34" s="227"/>
      <c r="AI34" s="227"/>
      <c r="AJ34" s="227"/>
      <c r="AK34" s="227"/>
      <c r="AL34" s="227"/>
      <c r="AM34" s="227"/>
      <c r="AN34" s="227"/>
      <c r="AO34" s="227"/>
    </row>
    <row r="35" spans="1:41">
      <c r="A35" s="232" t="s">
        <v>157</v>
      </c>
      <c r="B35" s="228">
        <v>922</v>
      </c>
      <c r="C35" s="228">
        <v>55</v>
      </c>
      <c r="D35" s="228">
        <v>629</v>
      </c>
      <c r="E35" s="228">
        <v>161</v>
      </c>
      <c r="F35" s="228">
        <v>53</v>
      </c>
      <c r="G35" s="228">
        <v>16</v>
      </c>
      <c r="H35" s="228">
        <v>4</v>
      </c>
      <c r="I35" s="228">
        <v>4</v>
      </c>
      <c r="J35" s="228" t="s">
        <v>82</v>
      </c>
      <c r="L35" s="226"/>
      <c r="M35" s="226"/>
      <c r="N35" s="226"/>
      <c r="O35" s="226"/>
      <c r="P35" s="226"/>
      <c r="Q35" s="226"/>
      <c r="R35" s="226"/>
      <c r="S35" s="226"/>
      <c r="T35" s="226"/>
      <c r="U35" s="226"/>
      <c r="V35" s="226"/>
      <c r="W35" s="226"/>
      <c r="X35" s="226"/>
      <c r="Y35" s="226"/>
      <c r="Z35" s="226"/>
      <c r="AA35" s="226"/>
      <c r="AB35" s="226"/>
      <c r="AC35" s="226"/>
    </row>
    <row r="36" spans="1:41">
      <c r="A36" s="230" t="s">
        <v>158</v>
      </c>
      <c r="B36" s="228">
        <v>324</v>
      </c>
      <c r="C36" s="228">
        <v>52</v>
      </c>
      <c r="D36" s="228">
        <v>43</v>
      </c>
      <c r="E36" s="228">
        <v>132</v>
      </c>
      <c r="F36" s="228">
        <v>59</v>
      </c>
      <c r="G36" s="228">
        <v>15</v>
      </c>
      <c r="H36" s="228">
        <v>5</v>
      </c>
      <c r="I36" s="228">
        <v>13</v>
      </c>
      <c r="J36" s="228">
        <v>5</v>
      </c>
      <c r="L36" s="226"/>
      <c r="M36" s="226"/>
      <c r="N36" s="226"/>
      <c r="O36" s="226"/>
      <c r="P36" s="226"/>
      <c r="Q36" s="226"/>
      <c r="R36" s="226"/>
      <c r="S36" s="226"/>
      <c r="T36" s="226"/>
      <c r="U36" s="226"/>
      <c r="V36" s="226"/>
      <c r="W36" s="226"/>
      <c r="X36" s="226"/>
      <c r="Y36" s="226"/>
      <c r="Z36" s="226"/>
      <c r="AA36" s="226"/>
      <c r="AB36" s="226"/>
      <c r="AC36" s="226"/>
    </row>
    <row r="37" spans="1:41">
      <c r="A37" s="230" t="s">
        <v>159</v>
      </c>
      <c r="B37" s="228">
        <v>4</v>
      </c>
      <c r="C37" s="228">
        <v>4</v>
      </c>
      <c r="D37" s="228">
        <v>-1</v>
      </c>
      <c r="E37" s="228">
        <v>1</v>
      </c>
      <c r="F37" s="228">
        <v>1</v>
      </c>
      <c r="G37" s="228" t="s">
        <v>82</v>
      </c>
      <c r="H37" s="228">
        <v>-1</v>
      </c>
      <c r="I37" s="228" t="s">
        <v>82</v>
      </c>
      <c r="J37" s="228" t="s">
        <v>82</v>
      </c>
      <c r="L37" s="226"/>
      <c r="M37" s="226"/>
      <c r="N37" s="226"/>
      <c r="O37" s="226"/>
      <c r="P37" s="226"/>
      <c r="Q37" s="226"/>
      <c r="R37" s="226"/>
      <c r="S37" s="226"/>
      <c r="T37" s="226"/>
      <c r="U37" s="226"/>
      <c r="V37" s="226"/>
      <c r="W37" s="226"/>
      <c r="X37" s="226"/>
      <c r="Y37" s="226"/>
      <c r="Z37" s="226"/>
      <c r="AA37" s="226"/>
      <c r="AB37" s="226"/>
      <c r="AC37" s="226"/>
    </row>
    <row r="38" spans="1:41">
      <c r="A38" s="230" t="s">
        <v>160</v>
      </c>
      <c r="B38" s="228">
        <v>58</v>
      </c>
      <c r="C38" s="228">
        <v>42</v>
      </c>
      <c r="D38" s="228">
        <v>-1</v>
      </c>
      <c r="E38" s="228">
        <v>12</v>
      </c>
      <c r="F38" s="228">
        <v>7</v>
      </c>
      <c r="G38" s="228" t="s">
        <v>82</v>
      </c>
      <c r="H38" s="228">
        <v>-1</v>
      </c>
      <c r="I38" s="228">
        <v>-1</v>
      </c>
      <c r="J38" s="228" t="s">
        <v>82</v>
      </c>
      <c r="L38" s="229"/>
      <c r="M38" s="229"/>
      <c r="N38" s="229"/>
      <c r="O38" s="229"/>
      <c r="P38" s="229"/>
      <c r="Q38" s="229"/>
      <c r="R38" s="229"/>
      <c r="S38" s="229"/>
      <c r="T38" s="229"/>
      <c r="U38" s="229"/>
      <c r="V38" s="229"/>
      <c r="W38" s="229"/>
      <c r="X38" s="229"/>
      <c r="Y38" s="229"/>
      <c r="Z38" s="229"/>
      <c r="AA38" s="229"/>
      <c r="AB38" s="229"/>
      <c r="AC38" s="229"/>
    </row>
    <row r="39" spans="1:41">
      <c r="A39" s="234" t="s">
        <v>161</v>
      </c>
      <c r="B39" s="228">
        <v>238</v>
      </c>
      <c r="C39" s="228">
        <v>26</v>
      </c>
      <c r="D39" s="228">
        <v>15</v>
      </c>
      <c r="E39" s="228">
        <v>145</v>
      </c>
      <c r="F39" s="228">
        <v>57</v>
      </c>
      <c r="G39" s="228">
        <v>-4</v>
      </c>
      <c r="H39" s="228">
        <v>-5</v>
      </c>
      <c r="I39" s="228">
        <v>2</v>
      </c>
      <c r="J39" s="228">
        <v>2</v>
      </c>
      <c r="L39" s="229"/>
      <c r="M39" s="229"/>
      <c r="N39" s="229"/>
      <c r="O39" s="229"/>
      <c r="P39" s="229"/>
      <c r="Q39" s="229"/>
      <c r="R39" s="229"/>
      <c r="S39" s="229"/>
      <c r="T39" s="229"/>
      <c r="U39" s="229"/>
      <c r="V39" s="229"/>
      <c r="W39" s="229"/>
      <c r="X39" s="229"/>
      <c r="Y39" s="229"/>
      <c r="Z39" s="229"/>
      <c r="AA39" s="229"/>
      <c r="AB39" s="229"/>
      <c r="AC39" s="229"/>
    </row>
    <row r="40" spans="1:41">
      <c r="A40" s="230" t="s">
        <v>162</v>
      </c>
      <c r="B40" s="228">
        <v>263</v>
      </c>
      <c r="C40" s="228">
        <v>30</v>
      </c>
      <c r="D40" s="228">
        <v>58</v>
      </c>
      <c r="E40" s="228">
        <v>90</v>
      </c>
      <c r="F40" s="228">
        <v>43</v>
      </c>
      <c r="G40" s="228">
        <v>33</v>
      </c>
      <c r="H40" s="228">
        <v>5</v>
      </c>
      <c r="I40" s="228">
        <v>3</v>
      </c>
      <c r="J40" s="228">
        <v>1</v>
      </c>
      <c r="L40" s="229"/>
      <c r="M40" s="229"/>
      <c r="N40" s="229"/>
      <c r="O40" s="229"/>
      <c r="P40" s="229"/>
      <c r="Q40" s="229"/>
      <c r="R40" s="229"/>
      <c r="S40" s="229"/>
      <c r="T40" s="229"/>
      <c r="U40" s="229"/>
      <c r="V40" s="229"/>
      <c r="W40" s="229"/>
      <c r="X40" s="229"/>
      <c r="Y40" s="229"/>
      <c r="Z40" s="229"/>
      <c r="AA40" s="229"/>
      <c r="AB40" s="229"/>
      <c r="AC40" s="229"/>
    </row>
    <row r="41" spans="1:41">
      <c r="A41" s="230" t="s">
        <v>163</v>
      </c>
      <c r="B41" s="228">
        <v>554</v>
      </c>
      <c r="C41" s="228">
        <v>114</v>
      </c>
      <c r="D41" s="228">
        <v>167</v>
      </c>
      <c r="E41" s="228">
        <v>127</v>
      </c>
      <c r="F41" s="228">
        <v>94</v>
      </c>
      <c r="G41" s="228">
        <v>33</v>
      </c>
      <c r="H41" s="228">
        <v>14</v>
      </c>
      <c r="I41" s="228">
        <v>1</v>
      </c>
      <c r="J41" s="228">
        <v>4</v>
      </c>
      <c r="L41" s="229"/>
      <c r="M41" s="229"/>
      <c r="N41" s="229"/>
      <c r="O41" s="229"/>
      <c r="P41" s="229"/>
      <c r="Q41" s="229"/>
      <c r="R41" s="229"/>
      <c r="S41" s="229"/>
      <c r="T41" s="229"/>
      <c r="U41" s="229"/>
      <c r="V41" s="229"/>
      <c r="W41" s="229"/>
      <c r="X41" s="229"/>
      <c r="Y41" s="229"/>
      <c r="Z41" s="229"/>
      <c r="AA41" s="229"/>
      <c r="AB41" s="229"/>
      <c r="AC41" s="229"/>
    </row>
    <row r="42" spans="1:41">
      <c r="A42" s="230" t="s">
        <v>164</v>
      </c>
      <c r="B42" s="228">
        <v>348</v>
      </c>
      <c r="C42" s="228">
        <v>46</v>
      </c>
      <c r="D42" s="228">
        <v>53</v>
      </c>
      <c r="E42" s="228">
        <v>172</v>
      </c>
      <c r="F42" s="228">
        <v>54</v>
      </c>
      <c r="G42" s="228">
        <v>8</v>
      </c>
      <c r="H42" s="228">
        <v>2</v>
      </c>
      <c r="I42" s="228">
        <v>5</v>
      </c>
      <c r="J42" s="228">
        <v>8</v>
      </c>
      <c r="L42" s="229"/>
      <c r="M42" s="229"/>
      <c r="N42" s="229"/>
      <c r="O42" s="229"/>
      <c r="P42" s="229"/>
      <c r="Q42" s="229"/>
      <c r="R42" s="229"/>
      <c r="S42" s="229"/>
      <c r="T42" s="229"/>
      <c r="U42" s="229"/>
      <c r="V42" s="229"/>
      <c r="W42" s="229"/>
      <c r="X42" s="229"/>
      <c r="Y42" s="229"/>
      <c r="Z42" s="229"/>
      <c r="AA42" s="229"/>
      <c r="AB42" s="229"/>
      <c r="AC42" s="229"/>
    </row>
    <row r="43" spans="1:41">
      <c r="A43" s="230" t="s">
        <v>245</v>
      </c>
      <c r="B43" s="228">
        <v>185</v>
      </c>
      <c r="C43" s="228">
        <v>73</v>
      </c>
      <c r="D43" s="228">
        <v>19</v>
      </c>
      <c r="E43" s="228">
        <v>61</v>
      </c>
      <c r="F43" s="228">
        <v>43</v>
      </c>
      <c r="G43" s="228" t="s">
        <v>82</v>
      </c>
      <c r="H43" s="228">
        <v>-7</v>
      </c>
      <c r="I43" s="228">
        <v>-4</v>
      </c>
      <c r="J43" s="228" t="s">
        <v>82</v>
      </c>
      <c r="L43" s="229"/>
      <c r="M43" s="229"/>
      <c r="N43" s="229"/>
      <c r="O43" s="229"/>
      <c r="P43" s="229"/>
      <c r="Q43" s="229"/>
      <c r="R43" s="229"/>
      <c r="S43" s="229"/>
      <c r="T43" s="229"/>
      <c r="U43" s="229"/>
      <c r="V43" s="229"/>
      <c r="W43" s="229"/>
      <c r="X43" s="229"/>
      <c r="Y43" s="229"/>
      <c r="Z43" s="229"/>
      <c r="AA43" s="229"/>
      <c r="AB43" s="229"/>
      <c r="AC43" s="229"/>
    </row>
    <row r="44" spans="1:41">
      <c r="A44" s="230" t="s">
        <v>166</v>
      </c>
      <c r="B44" s="228">
        <v>103</v>
      </c>
      <c r="C44" s="228">
        <v>10</v>
      </c>
      <c r="D44" s="228">
        <v>40</v>
      </c>
      <c r="E44" s="228">
        <v>18</v>
      </c>
      <c r="F44" s="228">
        <v>15</v>
      </c>
      <c r="G44" s="228">
        <v>6</v>
      </c>
      <c r="H44" s="228">
        <v>-1</v>
      </c>
      <c r="I44" s="228">
        <v>12</v>
      </c>
      <c r="J44" s="228">
        <v>3</v>
      </c>
      <c r="L44" s="229"/>
      <c r="M44" s="229"/>
      <c r="N44" s="229"/>
      <c r="O44" s="229"/>
      <c r="P44" s="229"/>
      <c r="Q44" s="229"/>
      <c r="R44" s="229"/>
      <c r="S44" s="229"/>
      <c r="T44" s="229"/>
      <c r="U44" s="229"/>
      <c r="V44" s="229"/>
      <c r="W44" s="229"/>
      <c r="X44" s="229"/>
      <c r="Y44" s="229"/>
      <c r="Z44" s="229"/>
      <c r="AA44" s="229"/>
      <c r="AB44" s="229"/>
      <c r="AC44" s="229"/>
    </row>
    <row r="45" spans="1:41">
      <c r="A45" s="230" t="s">
        <v>167</v>
      </c>
      <c r="B45" s="228">
        <v>229</v>
      </c>
      <c r="C45" s="228">
        <v>125</v>
      </c>
      <c r="D45" s="228">
        <v>141</v>
      </c>
      <c r="E45" s="228">
        <v>8</v>
      </c>
      <c r="F45" s="228">
        <v>18</v>
      </c>
      <c r="G45" s="228">
        <v>9</v>
      </c>
      <c r="H45" s="228">
        <v>-26</v>
      </c>
      <c r="I45" s="228">
        <v>-42</v>
      </c>
      <c r="J45" s="228">
        <v>-4</v>
      </c>
      <c r="L45" s="229"/>
      <c r="M45" s="229"/>
      <c r="N45" s="229"/>
      <c r="O45" s="229"/>
      <c r="P45" s="229"/>
      <c r="Q45" s="229"/>
      <c r="R45" s="229"/>
      <c r="S45" s="229"/>
      <c r="T45" s="229"/>
      <c r="U45" s="229"/>
      <c r="V45" s="229"/>
      <c r="W45" s="229"/>
      <c r="X45" s="229"/>
      <c r="Y45" s="229"/>
      <c r="Z45" s="229"/>
      <c r="AA45" s="229"/>
      <c r="AB45" s="229"/>
      <c r="AC45" s="229"/>
    </row>
    <row r="46" spans="1:41">
      <c r="A46" s="219" t="s">
        <v>168</v>
      </c>
      <c r="B46" s="228">
        <v>189</v>
      </c>
      <c r="C46" s="228">
        <v>-2</v>
      </c>
      <c r="D46" s="228">
        <v>19</v>
      </c>
      <c r="E46" s="228">
        <v>130</v>
      </c>
      <c r="F46" s="228">
        <v>48</v>
      </c>
      <c r="G46" s="228">
        <v>4</v>
      </c>
      <c r="H46" s="228">
        <v>-5</v>
      </c>
      <c r="I46" s="228">
        <v>-6</v>
      </c>
      <c r="J46" s="228">
        <v>1</v>
      </c>
      <c r="L46" s="229"/>
      <c r="M46" s="229"/>
      <c r="N46" s="229"/>
      <c r="O46" s="229"/>
      <c r="P46" s="229"/>
      <c r="Q46" s="229"/>
      <c r="R46" s="229"/>
      <c r="S46" s="229"/>
      <c r="T46" s="229"/>
      <c r="U46" s="229"/>
      <c r="V46" s="229"/>
      <c r="W46" s="229"/>
      <c r="X46" s="229"/>
      <c r="Y46" s="229"/>
      <c r="Z46" s="229"/>
      <c r="AA46" s="229"/>
      <c r="AB46" s="229"/>
      <c r="AC46" s="229"/>
    </row>
    <row r="47" spans="1:41">
      <c r="A47" s="230" t="s">
        <v>169</v>
      </c>
      <c r="B47" s="228">
        <v>50</v>
      </c>
      <c r="C47" s="228">
        <v>5</v>
      </c>
      <c r="D47" s="228">
        <v>9</v>
      </c>
      <c r="E47" s="228">
        <v>11</v>
      </c>
      <c r="F47" s="228">
        <v>12</v>
      </c>
      <c r="G47" s="228">
        <v>2</v>
      </c>
      <c r="H47" s="228">
        <v>2</v>
      </c>
      <c r="I47" s="228">
        <v>8</v>
      </c>
      <c r="J47" s="228">
        <v>1</v>
      </c>
      <c r="L47" s="229"/>
      <c r="M47" s="229"/>
      <c r="N47" s="229"/>
      <c r="O47" s="229"/>
      <c r="P47" s="229"/>
      <c r="Q47" s="229"/>
      <c r="R47" s="229"/>
      <c r="S47" s="229"/>
      <c r="T47" s="229"/>
      <c r="U47" s="229"/>
      <c r="V47" s="229"/>
      <c r="W47" s="229"/>
      <c r="X47" s="229"/>
      <c r="Y47" s="229"/>
      <c r="Z47" s="229"/>
      <c r="AA47" s="229"/>
      <c r="AB47" s="229"/>
      <c r="AC47" s="229"/>
    </row>
    <row r="48" spans="1:41">
      <c r="A48" s="230" t="s">
        <v>170</v>
      </c>
      <c r="B48" s="228">
        <v>1252</v>
      </c>
      <c r="C48" s="228">
        <v>236</v>
      </c>
      <c r="D48" s="228">
        <v>249</v>
      </c>
      <c r="E48" s="228">
        <v>374</v>
      </c>
      <c r="F48" s="228">
        <v>234</v>
      </c>
      <c r="G48" s="228">
        <v>95</v>
      </c>
      <c r="H48" s="228">
        <v>35</v>
      </c>
      <c r="I48" s="228">
        <v>20</v>
      </c>
      <c r="J48" s="228">
        <v>9</v>
      </c>
      <c r="L48" s="229"/>
      <c r="M48" s="229"/>
      <c r="N48" s="229"/>
      <c r="O48" s="229"/>
      <c r="P48" s="229"/>
      <c r="Q48" s="229"/>
      <c r="R48" s="229"/>
      <c r="S48" s="229"/>
      <c r="T48" s="229"/>
      <c r="U48" s="229"/>
      <c r="V48" s="229"/>
      <c r="W48" s="229"/>
      <c r="X48" s="229"/>
      <c r="Y48" s="229"/>
      <c r="Z48" s="229"/>
      <c r="AA48" s="229"/>
      <c r="AB48" s="229"/>
      <c r="AC48" s="229"/>
    </row>
    <row r="49" spans="1:41" ht="12.75">
      <c r="A49" s="230"/>
      <c r="B49" s="228"/>
      <c r="C49" s="228"/>
      <c r="D49" s="228"/>
      <c r="E49" s="228"/>
      <c r="F49" s="228"/>
      <c r="G49" s="228"/>
      <c r="H49" s="228"/>
      <c r="I49" s="228"/>
      <c r="J49" s="228"/>
      <c r="L49" s="223"/>
      <c r="M49" s="223"/>
      <c r="N49" s="223"/>
      <c r="O49" s="223"/>
      <c r="P49" s="223"/>
      <c r="Q49" s="223"/>
      <c r="R49" s="223"/>
      <c r="S49" s="223"/>
      <c r="T49" s="223"/>
      <c r="U49" s="223"/>
      <c r="V49" s="223"/>
      <c r="W49" s="223"/>
      <c r="X49" s="223"/>
      <c r="Y49" s="223"/>
      <c r="Z49" s="223"/>
      <c r="AA49" s="223"/>
      <c r="AB49" s="223"/>
      <c r="AC49" s="223"/>
    </row>
    <row r="50" spans="1:41" s="226" customFormat="1" ht="22.5">
      <c r="A50" s="235" t="s">
        <v>192</v>
      </c>
      <c r="B50" s="225">
        <v>565</v>
      </c>
      <c r="C50" s="225">
        <v>100</v>
      </c>
      <c r="D50" s="225">
        <v>87</v>
      </c>
      <c r="E50" s="225">
        <v>146</v>
      </c>
      <c r="F50" s="225">
        <v>114</v>
      </c>
      <c r="G50" s="225">
        <v>60</v>
      </c>
      <c r="H50" s="225">
        <v>34</v>
      </c>
      <c r="I50" s="225">
        <v>11</v>
      </c>
      <c r="J50" s="225">
        <v>13</v>
      </c>
      <c r="AD50" s="227"/>
      <c r="AE50" s="227"/>
      <c r="AF50" s="227"/>
      <c r="AG50" s="227"/>
      <c r="AH50" s="227"/>
      <c r="AI50" s="227"/>
      <c r="AJ50" s="227"/>
      <c r="AK50" s="227"/>
      <c r="AL50" s="227"/>
      <c r="AM50" s="227"/>
      <c r="AN50" s="227"/>
      <c r="AO50" s="227"/>
    </row>
    <row r="51" spans="1:41">
      <c r="A51" s="219" t="s">
        <v>172</v>
      </c>
      <c r="B51" s="228">
        <v>393</v>
      </c>
      <c r="C51" s="228">
        <v>69</v>
      </c>
      <c r="D51" s="228">
        <v>66</v>
      </c>
      <c r="E51" s="228">
        <v>80</v>
      </c>
      <c r="F51" s="228">
        <v>67</v>
      </c>
      <c r="G51" s="228">
        <v>53</v>
      </c>
      <c r="H51" s="228">
        <v>40</v>
      </c>
      <c r="I51" s="228">
        <v>7</v>
      </c>
      <c r="J51" s="228">
        <v>11</v>
      </c>
      <c r="L51" s="226"/>
      <c r="M51" s="226"/>
      <c r="N51" s="226"/>
      <c r="O51" s="226"/>
      <c r="P51" s="226"/>
      <c r="Q51" s="226"/>
      <c r="R51" s="226"/>
      <c r="S51" s="226"/>
      <c r="T51" s="226"/>
      <c r="U51" s="226"/>
      <c r="V51" s="226"/>
      <c r="W51" s="226"/>
      <c r="X51" s="226"/>
      <c r="Y51" s="226"/>
      <c r="Z51" s="226"/>
      <c r="AA51" s="226"/>
      <c r="AB51" s="226"/>
      <c r="AC51" s="226"/>
    </row>
    <row r="52" spans="1:41">
      <c r="A52" s="236" t="s">
        <v>193</v>
      </c>
      <c r="B52" s="228">
        <v>172</v>
      </c>
      <c r="C52" s="228">
        <v>31</v>
      </c>
      <c r="D52" s="228">
        <v>21</v>
      </c>
      <c r="E52" s="228">
        <v>66</v>
      </c>
      <c r="F52" s="228">
        <v>47</v>
      </c>
      <c r="G52" s="228">
        <v>7</v>
      </c>
      <c r="H52" s="228">
        <v>-6</v>
      </c>
      <c r="I52" s="228">
        <v>4</v>
      </c>
      <c r="J52" s="228">
        <v>2</v>
      </c>
      <c r="L52" s="226"/>
      <c r="M52" s="226"/>
      <c r="N52" s="226"/>
      <c r="O52" s="226"/>
      <c r="P52" s="226"/>
      <c r="Q52" s="226"/>
      <c r="R52" s="226"/>
      <c r="S52" s="226"/>
      <c r="T52" s="226"/>
      <c r="U52" s="226"/>
      <c r="V52" s="226"/>
      <c r="W52" s="226"/>
      <c r="X52" s="226"/>
      <c r="Y52" s="226"/>
      <c r="Z52" s="226"/>
      <c r="AA52" s="226"/>
      <c r="AB52" s="226"/>
      <c r="AC52" s="226"/>
    </row>
    <row r="53" spans="1:41">
      <c r="A53" s="236"/>
      <c r="B53" s="228"/>
      <c r="C53" s="228"/>
      <c r="D53" s="228"/>
      <c r="E53" s="228"/>
      <c r="F53" s="228"/>
      <c r="G53" s="228"/>
      <c r="H53" s="228"/>
      <c r="I53" s="228"/>
      <c r="J53" s="228"/>
      <c r="L53" s="229"/>
      <c r="M53" s="229"/>
      <c r="N53" s="229"/>
      <c r="O53" s="229"/>
      <c r="P53" s="229"/>
      <c r="Q53" s="229"/>
      <c r="R53" s="229"/>
      <c r="S53" s="229"/>
      <c r="T53" s="229"/>
      <c r="U53" s="229"/>
      <c r="V53" s="229"/>
      <c r="W53" s="229"/>
      <c r="X53" s="229"/>
      <c r="Y53" s="229"/>
      <c r="Z53" s="229"/>
      <c r="AA53" s="229"/>
      <c r="AB53" s="229"/>
      <c r="AC53" s="229"/>
    </row>
    <row r="54" spans="1:41" s="226" customFormat="1">
      <c r="A54" s="227" t="s">
        <v>174</v>
      </c>
      <c r="B54" s="225">
        <v>292</v>
      </c>
      <c r="C54" s="225">
        <v>82</v>
      </c>
      <c r="D54" s="225">
        <v>57</v>
      </c>
      <c r="E54" s="225">
        <v>91</v>
      </c>
      <c r="F54" s="225">
        <v>64</v>
      </c>
      <c r="G54" s="225">
        <v>2</v>
      </c>
      <c r="H54" s="225">
        <v>4</v>
      </c>
      <c r="I54" s="225">
        <v>-9</v>
      </c>
      <c r="J54" s="225">
        <v>1</v>
      </c>
      <c r="L54" s="229"/>
      <c r="M54" s="229"/>
      <c r="N54" s="229"/>
      <c r="O54" s="229"/>
      <c r="P54" s="229"/>
      <c r="Q54" s="229"/>
      <c r="R54" s="229"/>
      <c r="S54" s="229"/>
      <c r="T54" s="229"/>
      <c r="U54" s="229"/>
      <c r="V54" s="229"/>
      <c r="W54" s="229"/>
      <c r="X54" s="229"/>
      <c r="Y54" s="229"/>
      <c r="Z54" s="229"/>
      <c r="AA54" s="229"/>
      <c r="AB54" s="229"/>
      <c r="AC54" s="229"/>
      <c r="AD54" s="227"/>
      <c r="AE54" s="227"/>
      <c r="AF54" s="227"/>
      <c r="AG54" s="227"/>
      <c r="AH54" s="227"/>
      <c r="AI54" s="227"/>
      <c r="AJ54" s="227"/>
      <c r="AK54" s="227"/>
      <c r="AL54" s="227"/>
      <c r="AM54" s="227"/>
      <c r="AN54" s="227"/>
      <c r="AO54" s="227"/>
    </row>
    <row r="55" spans="1:41">
      <c r="A55" s="219" t="s">
        <v>175</v>
      </c>
      <c r="B55" s="228">
        <v>98</v>
      </c>
      <c r="C55" s="228">
        <v>22</v>
      </c>
      <c r="D55" s="228">
        <v>22</v>
      </c>
      <c r="E55" s="228">
        <v>46</v>
      </c>
      <c r="F55" s="228">
        <v>14</v>
      </c>
      <c r="G55" s="228">
        <v>-6</v>
      </c>
      <c r="H55" s="228">
        <v>3</v>
      </c>
      <c r="I55" s="228">
        <v>-4</v>
      </c>
      <c r="J55" s="228">
        <v>1</v>
      </c>
      <c r="L55" s="229"/>
      <c r="M55" s="229"/>
      <c r="N55" s="229"/>
      <c r="O55" s="229"/>
      <c r="P55" s="229"/>
      <c r="Q55" s="229"/>
      <c r="R55" s="229"/>
      <c r="S55" s="229"/>
      <c r="T55" s="229"/>
      <c r="U55" s="229"/>
      <c r="V55" s="229"/>
      <c r="W55" s="229"/>
      <c r="X55" s="229"/>
      <c r="Y55" s="229"/>
      <c r="Z55" s="229"/>
      <c r="AA55" s="229"/>
      <c r="AB55" s="229"/>
      <c r="AC55" s="229"/>
    </row>
    <row r="56" spans="1:41">
      <c r="A56" s="219" t="s">
        <v>176</v>
      </c>
      <c r="B56" s="228">
        <v>59</v>
      </c>
      <c r="C56" s="228">
        <v>6</v>
      </c>
      <c r="D56" s="228">
        <v>19</v>
      </c>
      <c r="E56" s="228">
        <v>18</v>
      </c>
      <c r="F56" s="228">
        <v>16</v>
      </c>
      <c r="G56" s="228">
        <v>5</v>
      </c>
      <c r="H56" s="228">
        <v>-2</v>
      </c>
      <c r="I56" s="228">
        <v>-4</v>
      </c>
      <c r="J56" s="228">
        <v>1</v>
      </c>
      <c r="L56" s="229"/>
      <c r="M56" s="229"/>
      <c r="N56" s="229"/>
      <c r="O56" s="229"/>
      <c r="P56" s="229"/>
      <c r="Q56" s="229"/>
      <c r="R56" s="229"/>
      <c r="S56" s="229"/>
      <c r="T56" s="229"/>
      <c r="U56" s="229"/>
      <c r="V56" s="229"/>
      <c r="W56" s="229"/>
      <c r="X56" s="229"/>
      <c r="Y56" s="229"/>
      <c r="Z56" s="229"/>
      <c r="AA56" s="229"/>
      <c r="AB56" s="229"/>
      <c r="AC56" s="229"/>
    </row>
    <row r="57" spans="1:41">
      <c r="A57" s="232" t="s">
        <v>177</v>
      </c>
      <c r="B57" s="228">
        <v>135</v>
      </c>
      <c r="C57" s="228">
        <v>54</v>
      </c>
      <c r="D57" s="228">
        <v>16</v>
      </c>
      <c r="E57" s="228">
        <v>27</v>
      </c>
      <c r="F57" s="228">
        <v>34</v>
      </c>
      <c r="G57" s="228">
        <v>3</v>
      </c>
      <c r="H57" s="228">
        <v>3</v>
      </c>
      <c r="I57" s="228">
        <v>-1</v>
      </c>
      <c r="J57" s="228">
        <v>-1</v>
      </c>
      <c r="L57" s="229"/>
      <c r="M57" s="229"/>
      <c r="N57" s="229"/>
      <c r="O57" s="229"/>
      <c r="P57" s="229"/>
      <c r="Q57" s="229"/>
      <c r="R57" s="229"/>
      <c r="S57" s="229"/>
      <c r="T57" s="229"/>
      <c r="U57" s="229"/>
      <c r="V57" s="229"/>
      <c r="W57" s="229"/>
      <c r="X57" s="229"/>
      <c r="Y57" s="229"/>
      <c r="Z57" s="229"/>
      <c r="AA57" s="229"/>
      <c r="AB57" s="229"/>
      <c r="AC57" s="229"/>
    </row>
    <row r="58" spans="1:41">
      <c r="A58" s="232"/>
      <c r="B58" s="228"/>
      <c r="C58" s="228"/>
      <c r="D58" s="228"/>
      <c r="E58" s="228"/>
      <c r="F58" s="228"/>
      <c r="G58" s="228"/>
      <c r="H58" s="228"/>
      <c r="I58" s="228"/>
      <c r="J58" s="228"/>
      <c r="L58" s="229"/>
      <c r="M58" s="229"/>
      <c r="N58" s="229"/>
      <c r="O58" s="229"/>
      <c r="P58" s="229"/>
      <c r="Q58" s="229"/>
      <c r="R58" s="229"/>
      <c r="S58" s="229"/>
      <c r="T58" s="229"/>
      <c r="U58" s="229"/>
      <c r="V58" s="229"/>
      <c r="W58" s="229"/>
      <c r="X58" s="229"/>
      <c r="Y58" s="229"/>
      <c r="Z58" s="229"/>
      <c r="AA58" s="229"/>
      <c r="AB58" s="229"/>
      <c r="AC58" s="229"/>
    </row>
    <row r="59" spans="1:41" s="226" customFormat="1">
      <c r="A59" s="227" t="s">
        <v>178</v>
      </c>
      <c r="B59" s="225">
        <v>119</v>
      </c>
      <c r="C59" s="225">
        <v>23</v>
      </c>
      <c r="D59" s="225">
        <v>5</v>
      </c>
      <c r="E59" s="225">
        <v>68</v>
      </c>
      <c r="F59" s="225">
        <v>6</v>
      </c>
      <c r="G59" s="225">
        <v>7</v>
      </c>
      <c r="H59" s="225">
        <v>6</v>
      </c>
      <c r="I59" s="225">
        <v>4</v>
      </c>
      <c r="J59" s="225" t="s">
        <v>82</v>
      </c>
      <c r="L59" s="229"/>
      <c r="M59" s="229"/>
      <c r="N59" s="229"/>
      <c r="O59" s="229"/>
      <c r="P59" s="229"/>
      <c r="Q59" s="229"/>
      <c r="R59" s="229"/>
      <c r="S59" s="229"/>
      <c r="T59" s="229"/>
      <c r="U59" s="229"/>
      <c r="V59" s="229"/>
      <c r="W59" s="229"/>
      <c r="X59" s="229"/>
      <c r="Y59" s="229"/>
      <c r="Z59" s="229"/>
      <c r="AA59" s="229"/>
      <c r="AB59" s="229"/>
      <c r="AC59" s="229"/>
      <c r="AD59" s="227"/>
      <c r="AE59" s="227"/>
      <c r="AF59" s="227"/>
      <c r="AG59" s="227"/>
      <c r="AH59" s="227"/>
      <c r="AI59" s="227"/>
      <c r="AJ59" s="227"/>
      <c r="AK59" s="227"/>
      <c r="AL59" s="227"/>
      <c r="AM59" s="227"/>
      <c r="AN59" s="227"/>
      <c r="AO59" s="227"/>
    </row>
    <row r="60" spans="1:41">
      <c r="A60" s="219"/>
      <c r="B60" s="228"/>
      <c r="C60" s="228"/>
      <c r="D60" s="228"/>
      <c r="E60" s="228"/>
      <c r="F60" s="228"/>
      <c r="G60" s="228"/>
      <c r="H60" s="228"/>
      <c r="I60" s="228"/>
      <c r="J60" s="228"/>
      <c r="L60" s="229"/>
      <c r="M60" s="229"/>
      <c r="N60" s="229"/>
      <c r="O60" s="229"/>
      <c r="P60" s="229"/>
      <c r="Q60" s="229"/>
      <c r="R60" s="229"/>
      <c r="S60" s="229"/>
      <c r="T60" s="229"/>
      <c r="U60" s="229"/>
      <c r="V60" s="229"/>
      <c r="W60" s="229"/>
      <c r="X60" s="229"/>
      <c r="Y60" s="229"/>
      <c r="Z60" s="229"/>
      <c r="AA60" s="229"/>
      <c r="AB60" s="229"/>
      <c r="AC60" s="229"/>
    </row>
    <row r="61" spans="1:41">
      <c r="A61" s="237" t="s">
        <v>179</v>
      </c>
      <c r="B61" s="238">
        <v>-3784</v>
      </c>
      <c r="C61" s="238">
        <v>-47</v>
      </c>
      <c r="D61" s="238">
        <v>-104</v>
      </c>
      <c r="E61" s="238">
        <v>-1318</v>
      </c>
      <c r="F61" s="238">
        <v>-1279</v>
      </c>
      <c r="G61" s="238">
        <v>-663</v>
      </c>
      <c r="H61" s="238">
        <v>-292</v>
      </c>
      <c r="I61" s="238">
        <v>-42</v>
      </c>
      <c r="J61" s="238">
        <v>-39</v>
      </c>
      <c r="L61" s="229"/>
      <c r="M61" s="229"/>
      <c r="N61" s="229"/>
      <c r="O61" s="229"/>
      <c r="P61" s="229"/>
      <c r="Q61" s="229"/>
      <c r="R61" s="229"/>
      <c r="S61" s="229"/>
      <c r="T61" s="229"/>
      <c r="U61" s="229"/>
      <c r="V61" s="229"/>
      <c r="W61" s="229"/>
      <c r="X61" s="229"/>
      <c r="Y61" s="229"/>
      <c r="Z61" s="229"/>
      <c r="AA61" s="229"/>
      <c r="AB61" s="229"/>
      <c r="AC61" s="229"/>
    </row>
    <row r="62" spans="1:41">
      <c r="L62" s="229"/>
      <c r="M62" s="229"/>
      <c r="N62" s="229"/>
      <c r="O62" s="229"/>
      <c r="P62" s="229"/>
      <c r="Q62" s="229"/>
      <c r="R62" s="229"/>
      <c r="S62" s="229"/>
      <c r="T62" s="229"/>
      <c r="U62" s="229"/>
      <c r="V62" s="229"/>
      <c r="W62" s="229"/>
      <c r="X62" s="229"/>
      <c r="Y62" s="229"/>
      <c r="Z62" s="229"/>
      <c r="AA62" s="229"/>
      <c r="AB62" s="229"/>
      <c r="AC62" s="229"/>
    </row>
    <row r="63" spans="1:41">
      <c r="L63" s="229"/>
      <c r="M63" s="229"/>
      <c r="N63" s="229"/>
      <c r="O63" s="229"/>
      <c r="P63" s="229"/>
      <c r="Q63" s="229"/>
      <c r="R63" s="229"/>
      <c r="S63" s="229"/>
      <c r="T63" s="229"/>
      <c r="U63" s="229"/>
      <c r="V63" s="229"/>
      <c r="W63" s="229"/>
      <c r="X63" s="229"/>
      <c r="Y63" s="229"/>
      <c r="Z63" s="229"/>
      <c r="AA63" s="229"/>
      <c r="AB63" s="229"/>
      <c r="AC63" s="229"/>
    </row>
    <row r="64" spans="1:41" ht="12.75">
      <c r="L64" s="223"/>
      <c r="M64" s="223"/>
      <c r="N64" s="223"/>
      <c r="O64" s="223"/>
      <c r="P64" s="223"/>
      <c r="Q64" s="223"/>
      <c r="R64" s="223"/>
      <c r="S64" s="223"/>
      <c r="T64" s="223"/>
      <c r="U64" s="223"/>
      <c r="V64" s="223"/>
      <c r="W64" s="223"/>
      <c r="X64" s="223"/>
      <c r="Y64" s="223"/>
      <c r="Z64" s="223"/>
      <c r="AA64" s="223"/>
      <c r="AB64" s="223"/>
      <c r="AC64" s="223"/>
    </row>
    <row r="65" spans="12:29">
      <c r="L65" s="226"/>
      <c r="M65" s="226"/>
      <c r="N65" s="226"/>
      <c r="O65" s="226"/>
      <c r="P65" s="226"/>
      <c r="Q65" s="226"/>
      <c r="R65" s="226"/>
      <c r="S65" s="226"/>
      <c r="T65" s="226"/>
      <c r="U65" s="226"/>
      <c r="V65" s="226"/>
      <c r="W65" s="226"/>
      <c r="X65" s="226"/>
      <c r="Y65" s="226"/>
      <c r="Z65" s="226"/>
      <c r="AA65" s="226"/>
      <c r="AB65" s="226"/>
      <c r="AC65" s="226"/>
    </row>
    <row r="66" spans="12:29">
      <c r="L66" s="226"/>
      <c r="M66" s="226"/>
      <c r="N66" s="226"/>
      <c r="O66" s="226"/>
      <c r="P66" s="226"/>
      <c r="Q66" s="226"/>
      <c r="R66" s="226"/>
      <c r="S66" s="226"/>
      <c r="T66" s="226"/>
      <c r="U66" s="226"/>
      <c r="V66" s="226"/>
      <c r="W66" s="226"/>
      <c r="X66" s="226"/>
      <c r="Y66" s="226"/>
      <c r="Z66" s="226"/>
      <c r="AA66" s="226"/>
      <c r="AB66" s="226"/>
      <c r="AC66" s="226"/>
    </row>
    <row r="67" spans="12:29">
      <c r="L67" s="226"/>
      <c r="M67" s="226"/>
      <c r="N67" s="226"/>
      <c r="O67" s="226"/>
      <c r="P67" s="226"/>
      <c r="Q67" s="226"/>
      <c r="R67" s="226"/>
      <c r="S67" s="226"/>
      <c r="T67" s="226"/>
      <c r="U67" s="226"/>
      <c r="V67" s="226"/>
      <c r="W67" s="226"/>
      <c r="X67" s="226"/>
      <c r="Y67" s="226"/>
      <c r="Z67" s="226"/>
      <c r="AA67" s="226"/>
      <c r="AB67" s="226"/>
      <c r="AC67" s="226"/>
    </row>
    <row r="68" spans="12:29">
      <c r="L68" s="229"/>
      <c r="M68" s="229"/>
      <c r="N68" s="229"/>
      <c r="O68" s="229"/>
      <c r="P68" s="229"/>
      <c r="Q68" s="229"/>
      <c r="R68" s="229"/>
      <c r="S68" s="229"/>
      <c r="T68" s="229"/>
      <c r="U68" s="229"/>
      <c r="V68" s="229"/>
      <c r="W68" s="229"/>
      <c r="X68" s="229"/>
      <c r="Y68" s="229"/>
      <c r="Z68" s="229"/>
      <c r="AA68" s="229"/>
      <c r="AB68" s="229"/>
      <c r="AC68" s="229"/>
    </row>
    <row r="69" spans="12:29">
      <c r="L69" s="229"/>
      <c r="M69" s="229"/>
      <c r="N69" s="229"/>
      <c r="O69" s="229"/>
      <c r="P69" s="229"/>
      <c r="Q69" s="229"/>
      <c r="R69" s="229"/>
      <c r="S69" s="229"/>
      <c r="T69" s="229"/>
      <c r="U69" s="229"/>
      <c r="V69" s="229"/>
      <c r="W69" s="229"/>
      <c r="X69" s="229"/>
      <c r="Y69" s="229"/>
      <c r="Z69" s="229"/>
      <c r="AA69" s="229"/>
      <c r="AB69" s="229"/>
      <c r="AC69" s="229"/>
    </row>
    <row r="70" spans="12:29">
      <c r="L70" s="229"/>
      <c r="M70" s="229"/>
      <c r="N70" s="229"/>
      <c r="O70" s="229"/>
      <c r="P70" s="229"/>
      <c r="Q70" s="229"/>
      <c r="R70" s="229"/>
      <c r="S70" s="229"/>
      <c r="T70" s="229"/>
      <c r="U70" s="229"/>
      <c r="V70" s="229"/>
      <c r="W70" s="229"/>
      <c r="X70" s="229"/>
      <c r="Y70" s="229"/>
      <c r="Z70" s="229"/>
      <c r="AA70" s="229"/>
      <c r="AB70" s="229"/>
      <c r="AC70" s="229"/>
    </row>
    <row r="71" spans="12:29">
      <c r="L71" s="229"/>
      <c r="M71" s="229"/>
      <c r="N71" s="229"/>
      <c r="O71" s="229"/>
      <c r="P71" s="229"/>
      <c r="Q71" s="229"/>
      <c r="R71" s="229"/>
      <c r="S71" s="229"/>
      <c r="T71" s="229"/>
      <c r="U71" s="229"/>
      <c r="V71" s="229"/>
      <c r="W71" s="229"/>
      <c r="X71" s="229"/>
      <c r="Y71" s="229"/>
      <c r="Z71" s="229"/>
      <c r="AA71" s="229"/>
      <c r="AB71" s="229"/>
      <c r="AC71" s="229"/>
    </row>
    <row r="72" spans="12:29">
      <c r="L72" s="229"/>
      <c r="M72" s="229"/>
      <c r="N72" s="229"/>
      <c r="O72" s="229"/>
      <c r="P72" s="229"/>
      <c r="Q72" s="229"/>
      <c r="R72" s="229"/>
      <c r="S72" s="229"/>
      <c r="T72" s="229"/>
      <c r="U72" s="229"/>
      <c r="V72" s="229"/>
      <c r="W72" s="229"/>
      <c r="X72" s="229"/>
      <c r="Y72" s="229"/>
      <c r="Z72" s="229"/>
      <c r="AA72" s="229"/>
      <c r="AB72" s="229"/>
      <c r="AC72" s="229"/>
    </row>
    <row r="73" spans="12:29">
      <c r="L73" s="229"/>
      <c r="M73" s="229"/>
      <c r="N73" s="229"/>
      <c r="O73" s="229"/>
      <c r="P73" s="229"/>
      <c r="Q73" s="229"/>
      <c r="R73" s="229"/>
      <c r="S73" s="229"/>
      <c r="T73" s="229"/>
      <c r="U73" s="229"/>
      <c r="V73" s="229"/>
      <c r="W73" s="229"/>
      <c r="X73" s="229"/>
      <c r="Y73" s="229"/>
      <c r="Z73" s="229"/>
      <c r="AA73" s="229"/>
      <c r="AB73" s="229"/>
      <c r="AC73" s="229"/>
    </row>
    <row r="74" spans="12:29">
      <c r="L74" s="229"/>
      <c r="M74" s="229"/>
      <c r="N74" s="229"/>
      <c r="O74" s="229"/>
      <c r="P74" s="229"/>
      <c r="Q74" s="229"/>
      <c r="R74" s="229"/>
      <c r="S74" s="229"/>
      <c r="T74" s="229"/>
      <c r="U74" s="229"/>
      <c r="V74" s="229"/>
      <c r="W74" s="229"/>
      <c r="X74" s="229"/>
      <c r="Y74" s="229"/>
      <c r="Z74" s="229"/>
      <c r="AA74" s="229"/>
      <c r="AB74" s="229"/>
      <c r="AC74" s="229"/>
    </row>
    <row r="75" spans="12:29">
      <c r="L75" s="229"/>
      <c r="M75" s="229"/>
      <c r="N75" s="229"/>
      <c r="O75" s="229"/>
      <c r="P75" s="229"/>
      <c r="Q75" s="229"/>
      <c r="R75" s="229"/>
      <c r="S75" s="229"/>
      <c r="T75" s="229"/>
      <c r="U75" s="229"/>
      <c r="V75" s="229"/>
      <c r="W75" s="229"/>
      <c r="X75" s="229"/>
      <c r="Y75" s="229"/>
      <c r="Z75" s="229"/>
      <c r="AA75" s="229"/>
      <c r="AB75" s="229"/>
      <c r="AC75" s="229"/>
    </row>
    <row r="76" spans="12:29">
      <c r="L76" s="229"/>
      <c r="M76" s="229"/>
      <c r="N76" s="229"/>
      <c r="O76" s="229"/>
      <c r="P76" s="229"/>
      <c r="Q76" s="229"/>
      <c r="R76" s="229"/>
      <c r="S76" s="229"/>
      <c r="T76" s="229"/>
      <c r="U76" s="229"/>
      <c r="V76" s="229"/>
      <c r="W76" s="229"/>
      <c r="X76" s="229"/>
      <c r="Y76" s="229"/>
      <c r="Z76" s="229"/>
      <c r="AA76" s="229"/>
      <c r="AB76" s="229"/>
      <c r="AC76" s="229"/>
    </row>
    <row r="77" spans="12:29">
      <c r="L77" s="229"/>
      <c r="M77" s="229"/>
      <c r="N77" s="229"/>
      <c r="O77" s="229"/>
      <c r="P77" s="229"/>
      <c r="Q77" s="229"/>
      <c r="R77" s="229"/>
      <c r="S77" s="229"/>
      <c r="T77" s="229"/>
      <c r="U77" s="229"/>
      <c r="V77" s="229"/>
      <c r="W77" s="229"/>
      <c r="X77" s="229"/>
      <c r="Y77" s="229"/>
      <c r="Z77" s="229"/>
      <c r="AA77" s="229"/>
      <c r="AB77" s="229"/>
      <c r="AC77" s="229"/>
    </row>
    <row r="78" spans="12:29">
      <c r="L78" s="229"/>
      <c r="M78" s="229"/>
      <c r="N78" s="229"/>
      <c r="O78" s="229"/>
      <c r="P78" s="229"/>
      <c r="Q78" s="229"/>
      <c r="R78" s="229"/>
      <c r="S78" s="229"/>
      <c r="T78" s="229"/>
      <c r="U78" s="229"/>
      <c r="V78" s="229"/>
      <c r="W78" s="229"/>
      <c r="X78" s="229"/>
      <c r="Y78" s="229"/>
      <c r="Z78" s="229"/>
      <c r="AA78" s="229"/>
      <c r="AB78" s="229"/>
      <c r="AC78" s="229"/>
    </row>
  </sheetData>
  <mergeCells count="2">
    <mergeCell ref="A1:J1"/>
    <mergeCell ref="B2:J2"/>
  </mergeCells>
  <phoneticPr fontId="13" type="noConversion"/>
  <printOptions gridLines="1" gridLinesSet="0"/>
  <pageMargins left="0.78740157480314965" right="0.39370078740157483" top="0.98425196850393704" bottom="0.98425196850393704" header="0.51181102362204722" footer="0.51181102362204722"/>
  <pageSetup paperSize="9" scale="90" orientation="portrait" verticalDpi="300" r:id="rId1"/>
  <headerFooter alignWithMargins="0"/>
</worksheet>
</file>

<file path=xl/worksheets/sheet12.xml><?xml version="1.0" encoding="utf-8"?>
<worksheet xmlns="http://schemas.openxmlformats.org/spreadsheetml/2006/main" xmlns:r="http://schemas.openxmlformats.org/officeDocument/2006/relationships">
  <dimension ref="A1:AV70"/>
  <sheetViews>
    <sheetView view="pageBreakPreview" zoomScale="60" zoomScaleNormal="100" workbookViewId="0">
      <selection sqref="A1:J1"/>
    </sheetView>
  </sheetViews>
  <sheetFormatPr baseColWidth="10" defaultColWidth="10.6640625" defaultRowHeight="12.75"/>
  <cols>
    <col min="1" max="1" width="30.83203125" style="271" bestFit="1" customWidth="1"/>
    <col min="2" max="2" width="6.6640625" style="271" bestFit="1" customWidth="1"/>
    <col min="3" max="3" width="5.6640625" style="271" bestFit="1" customWidth="1"/>
    <col min="4" max="9" width="6.83203125" style="271" bestFit="1" customWidth="1"/>
    <col min="10" max="10" width="4.6640625" style="271" bestFit="1" customWidth="1"/>
    <col min="11" max="11" width="10.6640625" style="239" customWidth="1"/>
    <col min="12" max="12" width="7" style="239" bestFit="1" customWidth="1"/>
    <col min="13" max="17" width="5.83203125" style="239" bestFit="1" customWidth="1"/>
    <col min="18" max="20" width="4.6640625" style="239" bestFit="1" customWidth="1"/>
    <col min="21" max="21" width="7" style="239" bestFit="1" customWidth="1"/>
    <col min="22" max="22" width="7" style="248" bestFit="1" customWidth="1"/>
    <col min="23" max="27" width="5.83203125" style="248" bestFit="1" customWidth="1"/>
    <col min="28" max="30" width="4.6640625" style="248" bestFit="1" customWidth="1"/>
    <col min="31" max="31" width="7" style="248" bestFit="1" customWidth="1"/>
    <col min="32" max="35" width="5.83203125" style="248" bestFit="1" customWidth="1"/>
    <col min="36" max="39" width="4.6640625" style="248" bestFit="1" customWidth="1"/>
    <col min="40" max="40" width="7" style="241" bestFit="1" customWidth="1"/>
    <col min="41" max="42" width="9.33203125" style="242" bestFit="1" customWidth="1"/>
    <col min="43" max="44" width="5.83203125" style="242" bestFit="1" customWidth="1"/>
    <col min="45" max="48" width="9.33203125" style="242" bestFit="1" customWidth="1"/>
    <col min="49" max="16384" width="10.6640625" style="239"/>
  </cols>
  <sheetData>
    <row r="1" spans="1:48">
      <c r="A1" s="1013" t="s">
        <v>246</v>
      </c>
      <c r="B1" s="1014"/>
      <c r="C1" s="1014"/>
      <c r="D1" s="1014"/>
      <c r="E1" s="1014"/>
      <c r="F1" s="1014"/>
      <c r="G1" s="1014"/>
      <c r="H1" s="1014"/>
      <c r="I1" s="1014"/>
      <c r="J1" s="1014"/>
      <c r="V1" s="240"/>
      <c r="W1" s="240"/>
      <c r="X1" s="240"/>
      <c r="Y1" s="240"/>
      <c r="Z1" s="240"/>
      <c r="AA1" s="240"/>
      <c r="AB1" s="240"/>
      <c r="AC1" s="240"/>
      <c r="AD1" s="240"/>
      <c r="AE1" s="240"/>
      <c r="AF1" s="240"/>
      <c r="AG1" s="240"/>
      <c r="AH1" s="240"/>
      <c r="AI1" s="240"/>
      <c r="AJ1" s="240"/>
      <c r="AK1" s="240"/>
      <c r="AL1" s="240"/>
      <c r="AM1" s="240"/>
    </row>
    <row r="2" spans="1:48">
      <c r="A2" s="243"/>
      <c r="B2" s="1015" t="s">
        <v>182</v>
      </c>
      <c r="C2" s="1016"/>
      <c r="D2" s="1016"/>
      <c r="E2" s="1016"/>
      <c r="F2" s="1016"/>
      <c r="G2" s="1016"/>
      <c r="H2" s="1016"/>
      <c r="I2" s="1016"/>
      <c r="J2" s="1016"/>
      <c r="V2" s="239"/>
      <c r="W2" s="239"/>
      <c r="X2" s="239"/>
      <c r="Y2" s="239"/>
      <c r="Z2" s="239"/>
      <c r="AA2" s="239"/>
      <c r="AB2" s="239"/>
      <c r="AC2" s="239"/>
      <c r="AD2" s="239"/>
      <c r="AE2" s="239"/>
      <c r="AF2" s="239"/>
      <c r="AG2" s="239"/>
      <c r="AH2" s="239"/>
      <c r="AI2" s="239"/>
      <c r="AJ2" s="239"/>
      <c r="AK2" s="239"/>
      <c r="AL2" s="239"/>
      <c r="AM2" s="239"/>
      <c r="AN2" s="239"/>
      <c r="AO2" s="239"/>
      <c r="AP2" s="239"/>
      <c r="AQ2" s="239"/>
      <c r="AR2" s="239"/>
      <c r="AS2" s="239"/>
      <c r="AT2" s="239"/>
      <c r="AU2" s="239"/>
      <c r="AV2" s="239"/>
    </row>
    <row r="3" spans="1:48" s="248" customFormat="1">
      <c r="A3" s="244" t="s">
        <v>243</v>
      </c>
      <c r="B3" s="245" t="s">
        <v>36</v>
      </c>
      <c r="C3" s="246" t="s">
        <v>183</v>
      </c>
      <c r="D3" s="247" t="s">
        <v>184</v>
      </c>
      <c r="E3" s="246" t="s">
        <v>185</v>
      </c>
      <c r="F3" s="245" t="s">
        <v>186</v>
      </c>
      <c r="G3" s="245" t="s">
        <v>187</v>
      </c>
      <c r="H3" s="245" t="s">
        <v>188</v>
      </c>
      <c r="I3" s="245" t="s">
        <v>189</v>
      </c>
      <c r="J3" s="245" t="s">
        <v>190</v>
      </c>
    </row>
    <row r="4" spans="1:48" s="251" customFormat="1">
      <c r="A4" s="249" t="s">
        <v>36</v>
      </c>
      <c r="B4" s="250">
        <v>18802</v>
      </c>
      <c r="C4" s="250">
        <v>2525</v>
      </c>
      <c r="D4" s="250">
        <v>2186</v>
      </c>
      <c r="E4" s="250">
        <v>7699</v>
      </c>
      <c r="F4" s="250">
        <v>3917</v>
      </c>
      <c r="G4" s="250">
        <v>1693</v>
      </c>
      <c r="H4" s="250">
        <v>599</v>
      </c>
      <c r="I4" s="250">
        <v>50</v>
      </c>
      <c r="J4" s="250">
        <v>133</v>
      </c>
      <c r="V4" s="252"/>
      <c r="W4" s="252"/>
      <c r="X4" s="252"/>
      <c r="Y4" s="252"/>
      <c r="Z4" s="252"/>
      <c r="AA4" s="252"/>
      <c r="AB4" s="252"/>
      <c r="AC4" s="252"/>
      <c r="AD4" s="252"/>
      <c r="AE4" s="252"/>
      <c r="AF4" s="252"/>
      <c r="AG4" s="252"/>
      <c r="AH4" s="252"/>
      <c r="AI4" s="252"/>
      <c r="AJ4" s="252"/>
      <c r="AK4" s="252"/>
      <c r="AL4" s="252"/>
      <c r="AM4" s="252"/>
    </row>
    <row r="5" spans="1:48" s="251" customFormat="1">
      <c r="A5" s="253"/>
      <c r="B5" s="254"/>
      <c r="C5" s="254"/>
      <c r="D5" s="254"/>
      <c r="E5" s="254"/>
      <c r="F5" s="254"/>
      <c r="G5" s="254"/>
      <c r="H5" s="254"/>
      <c r="I5" s="254"/>
      <c r="J5" s="254"/>
      <c r="V5" s="252"/>
      <c r="W5" s="252"/>
      <c r="X5" s="252"/>
      <c r="Y5" s="252"/>
      <c r="Z5" s="252"/>
      <c r="AA5" s="252"/>
      <c r="AB5" s="252"/>
      <c r="AC5" s="252"/>
      <c r="AD5" s="252"/>
      <c r="AE5" s="252"/>
      <c r="AF5" s="252"/>
      <c r="AG5" s="252"/>
      <c r="AH5" s="252"/>
      <c r="AI5" s="252"/>
      <c r="AJ5" s="252"/>
      <c r="AK5" s="252"/>
      <c r="AL5" s="252"/>
      <c r="AM5" s="252"/>
    </row>
    <row r="6" spans="1:48" s="251" customFormat="1">
      <c r="A6" s="253" t="s">
        <v>247</v>
      </c>
      <c r="B6" s="254">
        <v>11323</v>
      </c>
      <c r="C6" s="254">
        <v>1306</v>
      </c>
      <c r="D6" s="254">
        <v>1051</v>
      </c>
      <c r="E6" s="254">
        <v>4867</v>
      </c>
      <c r="F6" s="254">
        <v>2422</v>
      </c>
      <c r="G6" s="254">
        <v>1136</v>
      </c>
      <c r="H6" s="254">
        <v>449</v>
      </c>
      <c r="I6" s="255" t="s">
        <v>82</v>
      </c>
      <c r="J6" s="254">
        <v>92</v>
      </c>
      <c r="V6" s="240"/>
      <c r="W6" s="240"/>
      <c r="X6" s="240"/>
      <c r="Y6" s="240"/>
      <c r="Z6" s="240"/>
      <c r="AA6" s="240"/>
      <c r="AB6" s="240"/>
      <c r="AC6" s="240"/>
      <c r="AD6" s="240"/>
      <c r="AE6" s="240"/>
      <c r="AF6" s="240"/>
      <c r="AG6" s="240"/>
      <c r="AH6" s="240"/>
      <c r="AI6" s="240"/>
      <c r="AJ6" s="240"/>
      <c r="AK6" s="240"/>
      <c r="AL6" s="240"/>
      <c r="AM6" s="240"/>
      <c r="AN6" s="256"/>
      <c r="AO6" s="256"/>
      <c r="AP6" s="256"/>
      <c r="AQ6" s="256"/>
      <c r="AR6" s="256"/>
      <c r="AS6" s="256"/>
      <c r="AT6" s="256"/>
      <c r="AU6" s="256"/>
      <c r="AV6" s="256"/>
    </row>
    <row r="7" spans="1:48" s="248" customFormat="1">
      <c r="A7" s="257" t="s">
        <v>130</v>
      </c>
      <c r="B7" s="255">
        <v>3592</v>
      </c>
      <c r="C7" s="255">
        <v>293</v>
      </c>
      <c r="D7" s="255">
        <v>335</v>
      </c>
      <c r="E7" s="255">
        <v>1595</v>
      </c>
      <c r="F7" s="255">
        <v>738</v>
      </c>
      <c r="G7" s="255">
        <v>390</v>
      </c>
      <c r="H7" s="255">
        <v>200</v>
      </c>
      <c r="I7" s="255">
        <v>-32</v>
      </c>
      <c r="J7" s="255">
        <v>73</v>
      </c>
      <c r="V7" s="252"/>
      <c r="W7" s="252"/>
      <c r="X7" s="252"/>
      <c r="Y7" s="252"/>
      <c r="Z7" s="252"/>
      <c r="AA7" s="252"/>
      <c r="AB7" s="252"/>
      <c r="AC7" s="252"/>
      <c r="AD7" s="252"/>
      <c r="AE7" s="252"/>
      <c r="AF7" s="252"/>
      <c r="AG7" s="252"/>
      <c r="AH7" s="252"/>
      <c r="AI7" s="252"/>
      <c r="AJ7" s="252"/>
      <c r="AK7" s="252"/>
      <c r="AL7" s="252"/>
      <c r="AM7" s="252"/>
      <c r="AN7" s="241"/>
      <c r="AO7" s="241"/>
      <c r="AP7" s="241"/>
      <c r="AQ7" s="241"/>
      <c r="AR7" s="241"/>
      <c r="AS7" s="241"/>
      <c r="AT7" s="241"/>
      <c r="AU7" s="241"/>
      <c r="AV7" s="241"/>
    </row>
    <row r="8" spans="1:48" s="248" customFormat="1">
      <c r="A8" s="257" t="s">
        <v>131</v>
      </c>
      <c r="B8" s="255">
        <v>9602</v>
      </c>
      <c r="C8" s="255">
        <v>1060</v>
      </c>
      <c r="D8" s="255">
        <v>862</v>
      </c>
      <c r="E8" s="255">
        <v>4231</v>
      </c>
      <c r="F8" s="255">
        <v>2079</v>
      </c>
      <c r="G8" s="255">
        <v>950</v>
      </c>
      <c r="H8" s="255">
        <v>367</v>
      </c>
      <c r="I8" s="255">
        <v>-24</v>
      </c>
      <c r="J8" s="255">
        <v>77</v>
      </c>
      <c r="V8" s="252"/>
      <c r="W8" s="252"/>
      <c r="X8" s="252"/>
      <c r="Y8" s="252"/>
      <c r="Z8" s="252"/>
      <c r="AA8" s="252"/>
      <c r="AB8" s="252"/>
      <c r="AC8" s="252"/>
      <c r="AD8" s="252"/>
      <c r="AE8" s="252"/>
      <c r="AF8" s="252"/>
      <c r="AG8" s="252"/>
      <c r="AH8" s="252"/>
      <c r="AI8" s="252"/>
      <c r="AJ8" s="252"/>
      <c r="AK8" s="252"/>
      <c r="AL8" s="252"/>
      <c r="AM8" s="252"/>
      <c r="AN8" s="241"/>
      <c r="AO8" s="241"/>
      <c r="AP8" s="241"/>
      <c r="AQ8" s="241"/>
      <c r="AR8" s="241"/>
      <c r="AS8" s="241"/>
      <c r="AT8" s="241"/>
      <c r="AU8" s="241"/>
      <c r="AV8" s="241"/>
    </row>
    <row r="9" spans="1:48" s="248" customFormat="1">
      <c r="A9" s="257" t="s">
        <v>132</v>
      </c>
      <c r="B9" s="255">
        <v>6010</v>
      </c>
      <c r="C9" s="255">
        <v>767</v>
      </c>
      <c r="D9" s="255">
        <v>527</v>
      </c>
      <c r="E9" s="255">
        <v>2636</v>
      </c>
      <c r="F9" s="255">
        <v>1341</v>
      </c>
      <c r="G9" s="255">
        <v>560</v>
      </c>
      <c r="H9" s="255">
        <v>167</v>
      </c>
      <c r="I9" s="255">
        <v>8</v>
      </c>
      <c r="J9" s="255">
        <v>4</v>
      </c>
      <c r="V9" s="252"/>
      <c r="W9" s="252"/>
      <c r="X9" s="252"/>
      <c r="Y9" s="252"/>
      <c r="Z9" s="252"/>
      <c r="AA9" s="252"/>
      <c r="AB9" s="252"/>
      <c r="AC9" s="252"/>
      <c r="AD9" s="252"/>
      <c r="AE9" s="252"/>
      <c r="AF9" s="252"/>
      <c r="AG9" s="252"/>
      <c r="AH9" s="252"/>
      <c r="AI9" s="252"/>
      <c r="AJ9" s="252"/>
      <c r="AK9" s="252"/>
      <c r="AL9" s="252"/>
      <c r="AM9" s="252"/>
      <c r="AN9" s="241"/>
      <c r="AO9" s="241"/>
      <c r="AP9" s="241"/>
      <c r="AQ9" s="241"/>
      <c r="AR9" s="241"/>
      <c r="AS9" s="241"/>
      <c r="AT9" s="241"/>
      <c r="AU9" s="241"/>
      <c r="AV9" s="241"/>
    </row>
    <row r="10" spans="1:48" s="248" customFormat="1">
      <c r="A10" s="257"/>
      <c r="B10" s="255"/>
      <c r="C10" s="255"/>
      <c r="D10" s="255"/>
      <c r="E10" s="255"/>
      <c r="F10" s="255"/>
      <c r="G10" s="255"/>
      <c r="H10" s="255"/>
      <c r="I10" s="255"/>
      <c r="J10" s="255"/>
      <c r="V10" s="252"/>
      <c r="W10" s="252"/>
      <c r="X10" s="252"/>
      <c r="Y10" s="252"/>
      <c r="Z10" s="252"/>
      <c r="AA10" s="252"/>
      <c r="AB10" s="252"/>
      <c r="AC10" s="252"/>
      <c r="AD10" s="252"/>
      <c r="AE10" s="252"/>
      <c r="AF10" s="252"/>
      <c r="AG10" s="252"/>
      <c r="AH10" s="252"/>
      <c r="AI10" s="252"/>
      <c r="AJ10" s="252"/>
      <c r="AK10" s="252"/>
      <c r="AL10" s="252"/>
      <c r="AM10" s="252"/>
      <c r="AN10" s="241"/>
      <c r="AO10" s="241"/>
      <c r="AP10" s="241"/>
      <c r="AQ10" s="241"/>
      <c r="AR10" s="241"/>
      <c r="AS10" s="241"/>
      <c r="AT10" s="241"/>
      <c r="AU10" s="241"/>
      <c r="AV10" s="241"/>
    </row>
    <row r="11" spans="1:48" s="248" customFormat="1">
      <c r="A11" s="257" t="s">
        <v>133</v>
      </c>
      <c r="B11" s="255">
        <v>89</v>
      </c>
      <c r="C11" s="255">
        <v>26</v>
      </c>
      <c r="D11" s="255">
        <v>-93</v>
      </c>
      <c r="E11" s="255">
        <v>89</v>
      </c>
      <c r="F11" s="255">
        <v>62</v>
      </c>
      <c r="G11" s="255">
        <v>9</v>
      </c>
      <c r="H11" s="255">
        <v>7</v>
      </c>
      <c r="I11" s="255">
        <v>-9</v>
      </c>
      <c r="J11" s="255">
        <v>-2</v>
      </c>
      <c r="V11" s="252"/>
      <c r="W11" s="252"/>
      <c r="X11" s="252"/>
      <c r="Y11" s="252"/>
      <c r="Z11" s="252"/>
      <c r="AA11" s="252"/>
      <c r="AB11" s="252"/>
      <c r="AC11" s="252"/>
      <c r="AD11" s="252"/>
      <c r="AE11" s="252"/>
      <c r="AF11" s="252"/>
      <c r="AG11" s="252"/>
      <c r="AH11" s="252"/>
      <c r="AI11" s="252"/>
      <c r="AJ11" s="252"/>
      <c r="AK11" s="252"/>
      <c r="AL11" s="252"/>
      <c r="AM11" s="252"/>
      <c r="AN11" s="241"/>
      <c r="AO11" s="241"/>
      <c r="AP11" s="241"/>
      <c r="AQ11" s="241"/>
      <c r="AR11" s="241"/>
      <c r="AS11" s="241"/>
      <c r="AT11" s="241"/>
      <c r="AU11" s="241"/>
      <c r="AV11" s="241"/>
    </row>
    <row r="12" spans="1:48" s="248" customFormat="1">
      <c r="A12" s="257" t="s">
        <v>134</v>
      </c>
      <c r="B12" s="255">
        <v>15</v>
      </c>
      <c r="C12" s="255">
        <v>-15</v>
      </c>
      <c r="D12" s="255">
        <v>11</v>
      </c>
      <c r="E12" s="255">
        <v>19</v>
      </c>
      <c r="F12" s="255">
        <v>-2</v>
      </c>
      <c r="G12" s="255">
        <v>4</v>
      </c>
      <c r="H12" s="255" t="s">
        <v>82</v>
      </c>
      <c r="I12" s="255">
        <v>-3</v>
      </c>
      <c r="J12" s="255">
        <v>1</v>
      </c>
      <c r="V12" s="252"/>
      <c r="W12" s="252"/>
      <c r="X12" s="252"/>
      <c r="Y12" s="252"/>
      <c r="Z12" s="252"/>
      <c r="AA12" s="252"/>
      <c r="AB12" s="252"/>
      <c r="AC12" s="252"/>
      <c r="AD12" s="252"/>
      <c r="AE12" s="252"/>
      <c r="AF12" s="252"/>
      <c r="AG12" s="252"/>
      <c r="AH12" s="252"/>
      <c r="AI12" s="252"/>
      <c r="AJ12" s="252"/>
      <c r="AK12" s="252"/>
      <c r="AL12" s="252"/>
      <c r="AM12" s="252"/>
      <c r="AN12" s="241"/>
      <c r="AO12" s="241"/>
      <c r="AP12" s="241"/>
      <c r="AQ12" s="241"/>
      <c r="AR12" s="241"/>
      <c r="AS12" s="241"/>
      <c r="AT12" s="241"/>
      <c r="AU12" s="241"/>
      <c r="AV12" s="241"/>
    </row>
    <row r="13" spans="1:48" s="248" customFormat="1">
      <c r="A13" s="257" t="s">
        <v>135</v>
      </c>
      <c r="B13" s="255">
        <v>1271</v>
      </c>
      <c r="C13" s="255">
        <v>1</v>
      </c>
      <c r="D13" s="255">
        <v>216</v>
      </c>
      <c r="E13" s="255">
        <v>804</v>
      </c>
      <c r="F13" s="255">
        <v>137</v>
      </c>
      <c r="G13" s="255">
        <v>80</v>
      </c>
      <c r="H13" s="255">
        <v>61</v>
      </c>
      <c r="I13" s="255">
        <v>-43</v>
      </c>
      <c r="J13" s="255">
        <v>15</v>
      </c>
      <c r="V13" s="252"/>
      <c r="W13" s="252"/>
      <c r="X13" s="252"/>
      <c r="Y13" s="252"/>
      <c r="Z13" s="252"/>
      <c r="AA13" s="252"/>
      <c r="AB13" s="252"/>
      <c r="AC13" s="252"/>
      <c r="AD13" s="252"/>
      <c r="AE13" s="252"/>
      <c r="AF13" s="252"/>
      <c r="AG13" s="252"/>
      <c r="AH13" s="252"/>
      <c r="AI13" s="252"/>
      <c r="AJ13" s="252"/>
      <c r="AK13" s="252"/>
      <c r="AL13" s="252"/>
      <c r="AM13" s="252"/>
      <c r="AN13" s="241"/>
      <c r="AO13" s="241"/>
      <c r="AP13" s="241"/>
      <c r="AQ13" s="241"/>
      <c r="AR13" s="241"/>
      <c r="AS13" s="241"/>
      <c r="AT13" s="241"/>
      <c r="AU13" s="241"/>
      <c r="AV13" s="241"/>
    </row>
    <row r="14" spans="1:48" s="248" customFormat="1">
      <c r="A14" s="258" t="s">
        <v>191</v>
      </c>
      <c r="B14" s="255">
        <v>45</v>
      </c>
      <c r="C14" s="255">
        <v>1</v>
      </c>
      <c r="D14" s="255">
        <v>5</v>
      </c>
      <c r="E14" s="255">
        <v>31</v>
      </c>
      <c r="F14" s="255">
        <v>11</v>
      </c>
      <c r="G14" s="255">
        <v>4</v>
      </c>
      <c r="H14" s="255">
        <v>2</v>
      </c>
      <c r="I14" s="255">
        <v>-1</v>
      </c>
      <c r="J14" s="255">
        <v>-8</v>
      </c>
      <c r="V14" s="252"/>
      <c r="W14" s="252"/>
      <c r="X14" s="252"/>
      <c r="Y14" s="252"/>
      <c r="Z14" s="252"/>
      <c r="AA14" s="252"/>
      <c r="AB14" s="252"/>
      <c r="AC14" s="252"/>
      <c r="AD14" s="252"/>
      <c r="AE14" s="252"/>
      <c r="AF14" s="252"/>
      <c r="AG14" s="252"/>
      <c r="AH14" s="252"/>
      <c r="AI14" s="252"/>
      <c r="AJ14" s="252"/>
      <c r="AK14" s="252"/>
      <c r="AL14" s="252"/>
      <c r="AM14" s="252"/>
      <c r="AN14" s="241"/>
      <c r="AO14" s="241"/>
      <c r="AP14" s="241"/>
      <c r="AQ14" s="241"/>
      <c r="AR14" s="241"/>
      <c r="AS14" s="241"/>
      <c r="AT14" s="241"/>
      <c r="AU14" s="241"/>
      <c r="AV14" s="241"/>
    </row>
    <row r="15" spans="1:48" s="248" customFormat="1">
      <c r="A15" s="257" t="s">
        <v>138</v>
      </c>
      <c r="B15" s="255">
        <v>140</v>
      </c>
      <c r="C15" s="255">
        <v>11</v>
      </c>
      <c r="D15" s="255">
        <v>11</v>
      </c>
      <c r="E15" s="255">
        <v>47</v>
      </c>
      <c r="F15" s="255">
        <v>46</v>
      </c>
      <c r="G15" s="255">
        <v>18</v>
      </c>
      <c r="H15" s="255">
        <v>6</v>
      </c>
      <c r="I15" s="255">
        <v>1</v>
      </c>
      <c r="J15" s="255" t="s">
        <v>82</v>
      </c>
      <c r="V15" s="252"/>
      <c r="W15" s="252"/>
      <c r="X15" s="252"/>
      <c r="Y15" s="252"/>
      <c r="Z15" s="252"/>
      <c r="AA15" s="252"/>
      <c r="AB15" s="252"/>
      <c r="AC15" s="252"/>
      <c r="AD15" s="252"/>
      <c r="AE15" s="252"/>
      <c r="AF15" s="252"/>
      <c r="AG15" s="252"/>
      <c r="AH15" s="252"/>
      <c r="AI15" s="252"/>
      <c r="AJ15" s="252"/>
      <c r="AK15" s="252"/>
      <c r="AL15" s="252"/>
      <c r="AM15" s="252"/>
      <c r="AN15" s="241"/>
      <c r="AO15" s="241"/>
      <c r="AP15" s="241"/>
      <c r="AQ15" s="241"/>
      <c r="AR15" s="241"/>
      <c r="AS15" s="241"/>
      <c r="AT15" s="241"/>
      <c r="AU15" s="241"/>
      <c r="AV15" s="241"/>
    </row>
    <row r="16" spans="1:48" s="248" customFormat="1">
      <c r="A16" s="257" t="s">
        <v>139</v>
      </c>
      <c r="B16" s="255">
        <v>179</v>
      </c>
      <c r="C16" s="255">
        <v>23</v>
      </c>
      <c r="D16" s="255">
        <v>25</v>
      </c>
      <c r="E16" s="255">
        <v>75</v>
      </c>
      <c r="F16" s="255">
        <v>38</v>
      </c>
      <c r="G16" s="255">
        <v>12</v>
      </c>
      <c r="H16" s="255">
        <v>6</v>
      </c>
      <c r="I16" s="255">
        <v>-3</v>
      </c>
      <c r="J16" s="255">
        <v>3</v>
      </c>
      <c r="V16" s="252"/>
      <c r="W16" s="252"/>
      <c r="X16" s="252"/>
      <c r="Y16" s="252"/>
      <c r="Z16" s="252"/>
      <c r="AA16" s="252"/>
      <c r="AB16" s="252"/>
      <c r="AC16" s="252"/>
      <c r="AD16" s="252"/>
      <c r="AE16" s="252"/>
      <c r="AF16" s="252"/>
      <c r="AG16" s="252"/>
      <c r="AH16" s="252"/>
      <c r="AI16" s="252"/>
      <c r="AJ16" s="252"/>
      <c r="AK16" s="252"/>
      <c r="AL16" s="252"/>
      <c r="AM16" s="252"/>
      <c r="AN16" s="241"/>
      <c r="AO16" s="241"/>
      <c r="AP16" s="241"/>
      <c r="AQ16" s="241"/>
      <c r="AR16" s="241"/>
      <c r="AS16" s="241"/>
      <c r="AT16" s="241"/>
      <c r="AU16" s="241"/>
      <c r="AV16" s="241"/>
    </row>
    <row r="17" spans="1:48" s="248" customFormat="1">
      <c r="A17" s="257" t="s">
        <v>140</v>
      </c>
      <c r="B17" s="255">
        <v>1054</v>
      </c>
      <c r="C17" s="255">
        <v>119</v>
      </c>
      <c r="D17" s="255">
        <v>113</v>
      </c>
      <c r="E17" s="255">
        <v>329</v>
      </c>
      <c r="F17" s="255">
        <v>193</v>
      </c>
      <c r="G17" s="255">
        <v>218</v>
      </c>
      <c r="H17" s="255">
        <v>58</v>
      </c>
      <c r="I17" s="255">
        <v>14</v>
      </c>
      <c r="J17" s="255">
        <v>10</v>
      </c>
      <c r="V17" s="252"/>
      <c r="W17" s="252"/>
      <c r="X17" s="252"/>
      <c r="Y17" s="252"/>
      <c r="Z17" s="252"/>
      <c r="AA17" s="252"/>
      <c r="AB17" s="252"/>
      <c r="AC17" s="252"/>
      <c r="AD17" s="252"/>
      <c r="AE17" s="252"/>
      <c r="AF17" s="252"/>
      <c r="AG17" s="252"/>
      <c r="AH17" s="252"/>
      <c r="AI17" s="252"/>
      <c r="AJ17" s="252"/>
      <c r="AK17" s="252"/>
      <c r="AL17" s="252"/>
      <c r="AM17" s="252"/>
      <c r="AN17" s="241"/>
      <c r="AO17" s="241"/>
      <c r="AP17" s="241"/>
      <c r="AQ17" s="241"/>
      <c r="AR17" s="241"/>
      <c r="AS17" s="241"/>
      <c r="AT17" s="241"/>
      <c r="AU17" s="241"/>
      <c r="AV17" s="241"/>
    </row>
    <row r="18" spans="1:48" s="248" customFormat="1">
      <c r="A18" s="257" t="s">
        <v>141</v>
      </c>
      <c r="B18" s="255">
        <v>1172</v>
      </c>
      <c r="C18" s="255">
        <v>127</v>
      </c>
      <c r="D18" s="255">
        <v>106</v>
      </c>
      <c r="E18" s="255">
        <v>549</v>
      </c>
      <c r="F18" s="255">
        <v>215</v>
      </c>
      <c r="G18" s="255">
        <v>140</v>
      </c>
      <c r="H18" s="255">
        <v>33</v>
      </c>
      <c r="I18" s="255">
        <v>2</v>
      </c>
      <c r="J18" s="255" t="s">
        <v>82</v>
      </c>
      <c r="V18" s="252"/>
      <c r="W18" s="252"/>
      <c r="X18" s="252"/>
      <c r="Y18" s="252"/>
      <c r="Z18" s="252"/>
      <c r="AA18" s="252"/>
      <c r="AB18" s="252"/>
      <c r="AC18" s="252"/>
      <c r="AD18" s="252"/>
      <c r="AE18" s="252"/>
      <c r="AF18" s="252"/>
      <c r="AG18" s="252"/>
      <c r="AH18" s="252"/>
      <c r="AI18" s="252"/>
      <c r="AJ18" s="252"/>
      <c r="AK18" s="252"/>
      <c r="AL18" s="252"/>
      <c r="AM18" s="252"/>
      <c r="AN18" s="241"/>
      <c r="AO18" s="241"/>
      <c r="AP18" s="241"/>
      <c r="AQ18" s="241"/>
      <c r="AR18" s="241"/>
      <c r="AS18" s="241"/>
      <c r="AT18" s="241"/>
      <c r="AU18" s="241"/>
      <c r="AV18" s="241"/>
    </row>
    <row r="19" spans="1:48" s="248" customFormat="1">
      <c r="A19" s="244" t="s">
        <v>204</v>
      </c>
      <c r="B19" s="255">
        <v>5</v>
      </c>
      <c r="C19" s="255" t="s">
        <v>82</v>
      </c>
      <c r="D19" s="255" t="s">
        <v>82</v>
      </c>
      <c r="E19" s="255">
        <v>4</v>
      </c>
      <c r="F19" s="255">
        <v>2</v>
      </c>
      <c r="G19" s="255" t="s">
        <v>82</v>
      </c>
      <c r="H19" s="255" t="s">
        <v>82</v>
      </c>
      <c r="I19" s="255">
        <v>-1</v>
      </c>
      <c r="J19" s="255" t="s">
        <v>82</v>
      </c>
      <c r="V19" s="252"/>
      <c r="W19" s="252"/>
      <c r="X19" s="252"/>
      <c r="Y19" s="252"/>
      <c r="Z19" s="252"/>
      <c r="AA19" s="252"/>
      <c r="AB19" s="252"/>
      <c r="AC19" s="252"/>
      <c r="AD19" s="252"/>
      <c r="AE19" s="252"/>
      <c r="AF19" s="252"/>
      <c r="AG19" s="252"/>
      <c r="AH19" s="252"/>
      <c r="AI19" s="252"/>
      <c r="AJ19" s="252"/>
      <c r="AK19" s="252"/>
      <c r="AL19" s="252"/>
      <c r="AM19" s="252"/>
      <c r="AN19" s="241"/>
      <c r="AO19" s="241"/>
      <c r="AP19" s="241"/>
      <c r="AQ19" s="241"/>
      <c r="AR19" s="241"/>
      <c r="AS19" s="241"/>
      <c r="AT19" s="241"/>
      <c r="AU19" s="241"/>
      <c r="AV19" s="241"/>
    </row>
    <row r="20" spans="1:48" s="248" customFormat="1">
      <c r="A20" s="257" t="s">
        <v>143</v>
      </c>
      <c r="B20" s="255">
        <v>3366</v>
      </c>
      <c r="C20" s="255">
        <v>489</v>
      </c>
      <c r="D20" s="255">
        <v>333</v>
      </c>
      <c r="E20" s="255">
        <v>1423</v>
      </c>
      <c r="F20" s="255">
        <v>775</v>
      </c>
      <c r="G20" s="255">
        <v>260</v>
      </c>
      <c r="H20" s="255">
        <v>81</v>
      </c>
      <c r="I20" s="255">
        <v>3</v>
      </c>
      <c r="J20" s="255">
        <v>2</v>
      </c>
      <c r="V20" s="252"/>
      <c r="W20" s="252"/>
      <c r="X20" s="252"/>
      <c r="Y20" s="252"/>
      <c r="Z20" s="252"/>
      <c r="AA20" s="252"/>
      <c r="AB20" s="252"/>
      <c r="AC20" s="252"/>
      <c r="AD20" s="252"/>
      <c r="AE20" s="252"/>
      <c r="AF20" s="252"/>
      <c r="AG20" s="252"/>
      <c r="AH20" s="252"/>
      <c r="AI20" s="252"/>
      <c r="AJ20" s="252"/>
      <c r="AK20" s="252"/>
      <c r="AL20" s="252"/>
      <c r="AM20" s="252"/>
      <c r="AN20" s="241"/>
      <c r="AO20" s="241"/>
      <c r="AP20" s="241"/>
      <c r="AQ20" s="241"/>
      <c r="AR20" s="241"/>
      <c r="AS20" s="241"/>
      <c r="AT20" s="241"/>
      <c r="AU20" s="241"/>
      <c r="AV20" s="241"/>
    </row>
    <row r="21" spans="1:48" s="248" customFormat="1">
      <c r="A21" s="257" t="s">
        <v>144</v>
      </c>
      <c r="B21" s="255">
        <v>396</v>
      </c>
      <c r="C21" s="255">
        <v>46</v>
      </c>
      <c r="D21" s="255">
        <v>21</v>
      </c>
      <c r="E21" s="255">
        <v>202</v>
      </c>
      <c r="F21" s="255">
        <v>90</v>
      </c>
      <c r="G21" s="255">
        <v>31</v>
      </c>
      <c r="H21" s="255">
        <v>4</v>
      </c>
      <c r="I21" s="255">
        <v>1</v>
      </c>
      <c r="J21" s="255">
        <v>1</v>
      </c>
      <c r="V21" s="252"/>
      <c r="W21" s="252"/>
      <c r="X21" s="252"/>
      <c r="Y21" s="252"/>
      <c r="Z21" s="252"/>
      <c r="AA21" s="252"/>
      <c r="AB21" s="252"/>
      <c r="AC21" s="252"/>
      <c r="AD21" s="252"/>
      <c r="AE21" s="252"/>
      <c r="AF21" s="252"/>
      <c r="AG21" s="252"/>
      <c r="AH21" s="252"/>
      <c r="AI21" s="252"/>
      <c r="AJ21" s="252"/>
      <c r="AK21" s="252"/>
      <c r="AL21" s="252"/>
      <c r="AM21" s="252"/>
      <c r="AN21" s="241"/>
      <c r="AO21" s="241"/>
      <c r="AP21" s="241"/>
      <c r="AQ21" s="241"/>
      <c r="AR21" s="241"/>
      <c r="AS21" s="241"/>
      <c r="AT21" s="241"/>
      <c r="AU21" s="241"/>
      <c r="AV21" s="241"/>
    </row>
    <row r="22" spans="1:48" s="248" customFormat="1">
      <c r="A22" s="257" t="s">
        <v>145</v>
      </c>
      <c r="B22" s="255">
        <v>583</v>
      </c>
      <c r="C22" s="255">
        <v>74</v>
      </c>
      <c r="D22" s="255">
        <v>61</v>
      </c>
      <c r="E22" s="255">
        <v>206</v>
      </c>
      <c r="F22" s="255">
        <v>101</v>
      </c>
      <c r="G22" s="255">
        <v>73</v>
      </c>
      <c r="H22" s="255">
        <v>34</v>
      </c>
      <c r="I22" s="255">
        <v>20</v>
      </c>
      <c r="J22" s="255">
        <v>14</v>
      </c>
      <c r="V22" s="252"/>
      <c r="W22" s="252"/>
      <c r="X22" s="252"/>
      <c r="Y22" s="252"/>
      <c r="Z22" s="252"/>
      <c r="AA22" s="252"/>
      <c r="AB22" s="252"/>
      <c r="AC22" s="252"/>
      <c r="AD22" s="252"/>
      <c r="AE22" s="252"/>
      <c r="AF22" s="252"/>
      <c r="AG22" s="252"/>
      <c r="AH22" s="252"/>
      <c r="AI22" s="252"/>
      <c r="AJ22" s="252"/>
      <c r="AK22" s="252"/>
      <c r="AL22" s="252"/>
      <c r="AM22" s="252"/>
      <c r="AN22" s="241"/>
      <c r="AO22" s="241"/>
      <c r="AP22" s="241"/>
      <c r="AQ22" s="241"/>
      <c r="AR22" s="241"/>
      <c r="AS22" s="241"/>
      <c r="AT22" s="241"/>
      <c r="AU22" s="241"/>
      <c r="AV22" s="241"/>
    </row>
    <row r="23" spans="1:48" s="248" customFormat="1">
      <c r="A23" s="244" t="s">
        <v>147</v>
      </c>
      <c r="B23" s="255">
        <v>86</v>
      </c>
      <c r="C23" s="255">
        <v>8</v>
      </c>
      <c r="D23" s="255">
        <v>11</v>
      </c>
      <c r="E23" s="255">
        <v>34</v>
      </c>
      <c r="F23" s="255">
        <v>24</v>
      </c>
      <c r="G23" s="255">
        <v>6</v>
      </c>
      <c r="H23" s="255">
        <v>1</v>
      </c>
      <c r="I23" s="255">
        <v>-1</v>
      </c>
      <c r="J23" s="255">
        <v>3</v>
      </c>
      <c r="V23" s="252"/>
      <c r="W23" s="252"/>
      <c r="X23" s="252"/>
      <c r="Y23" s="252"/>
      <c r="Z23" s="252"/>
      <c r="AA23" s="252"/>
      <c r="AB23" s="252"/>
      <c r="AC23" s="252"/>
      <c r="AD23" s="252"/>
      <c r="AE23" s="252"/>
      <c r="AF23" s="252"/>
      <c r="AG23" s="252"/>
      <c r="AH23" s="252"/>
      <c r="AI23" s="252"/>
      <c r="AJ23" s="252"/>
      <c r="AK23" s="252"/>
      <c r="AL23" s="252"/>
      <c r="AM23" s="252"/>
      <c r="AN23" s="241"/>
      <c r="AO23" s="241"/>
      <c r="AP23" s="241"/>
      <c r="AQ23" s="241"/>
      <c r="AR23" s="241"/>
      <c r="AS23" s="241"/>
      <c r="AT23" s="241"/>
      <c r="AU23" s="241"/>
      <c r="AV23" s="241"/>
    </row>
    <row r="24" spans="1:48" s="248" customFormat="1">
      <c r="A24" s="257" t="s">
        <v>148</v>
      </c>
      <c r="B24" s="255">
        <v>255</v>
      </c>
      <c r="C24" s="255">
        <v>30</v>
      </c>
      <c r="D24" s="255">
        <v>20</v>
      </c>
      <c r="E24" s="255">
        <v>71</v>
      </c>
      <c r="F24" s="255">
        <v>62</v>
      </c>
      <c r="G24" s="255">
        <v>10</v>
      </c>
      <c r="H24" s="255">
        <v>23</v>
      </c>
      <c r="I24" s="255">
        <v>2</v>
      </c>
      <c r="J24" s="255">
        <v>37</v>
      </c>
      <c r="V24" s="252"/>
      <c r="W24" s="252"/>
      <c r="X24" s="252"/>
      <c r="Y24" s="252"/>
      <c r="Z24" s="252"/>
      <c r="AA24" s="252"/>
      <c r="AB24" s="252"/>
      <c r="AC24" s="252"/>
      <c r="AD24" s="252"/>
      <c r="AE24" s="252"/>
      <c r="AF24" s="252"/>
      <c r="AG24" s="252"/>
      <c r="AH24" s="252"/>
      <c r="AI24" s="252"/>
      <c r="AJ24" s="252"/>
      <c r="AK24" s="252"/>
      <c r="AL24" s="252"/>
      <c r="AM24" s="252"/>
      <c r="AN24" s="241"/>
      <c r="AO24" s="241"/>
      <c r="AP24" s="241"/>
      <c r="AQ24" s="241"/>
      <c r="AR24" s="241"/>
      <c r="AS24" s="241"/>
      <c r="AT24" s="241"/>
      <c r="AU24" s="241"/>
      <c r="AV24" s="241"/>
    </row>
    <row r="25" spans="1:48" s="248" customFormat="1">
      <c r="A25" s="257" t="s">
        <v>149</v>
      </c>
      <c r="B25" s="255">
        <v>204</v>
      </c>
      <c r="C25" s="255">
        <v>17</v>
      </c>
      <c r="D25" s="255">
        <v>10</v>
      </c>
      <c r="E25" s="255">
        <v>97</v>
      </c>
      <c r="F25" s="255">
        <v>45</v>
      </c>
      <c r="G25" s="255">
        <v>18</v>
      </c>
      <c r="H25" s="255">
        <v>12</v>
      </c>
      <c r="I25" s="255">
        <v>4</v>
      </c>
      <c r="J25" s="255">
        <v>1</v>
      </c>
      <c r="V25" s="252"/>
      <c r="W25" s="252"/>
      <c r="X25" s="252"/>
      <c r="Y25" s="252"/>
      <c r="Z25" s="252"/>
      <c r="AA25" s="252"/>
      <c r="AB25" s="252"/>
      <c r="AC25" s="252"/>
      <c r="AD25" s="252"/>
      <c r="AE25" s="252"/>
      <c r="AF25" s="252"/>
      <c r="AG25" s="252"/>
      <c r="AH25" s="252"/>
      <c r="AI25" s="252"/>
      <c r="AJ25" s="252"/>
      <c r="AK25" s="252"/>
      <c r="AL25" s="252"/>
      <c r="AM25" s="252"/>
      <c r="AN25" s="241"/>
      <c r="AO25" s="241"/>
      <c r="AP25" s="241"/>
      <c r="AQ25" s="241"/>
      <c r="AR25" s="241"/>
      <c r="AS25" s="241"/>
      <c r="AT25" s="241"/>
      <c r="AU25" s="241"/>
      <c r="AV25" s="241"/>
    </row>
    <row r="26" spans="1:48" s="248" customFormat="1">
      <c r="A26" s="258" t="s">
        <v>150</v>
      </c>
      <c r="B26" s="255">
        <v>207</v>
      </c>
      <c r="C26" s="255">
        <v>49</v>
      </c>
      <c r="D26" s="255">
        <v>-32</v>
      </c>
      <c r="E26" s="255">
        <v>61</v>
      </c>
      <c r="F26" s="255">
        <v>102</v>
      </c>
      <c r="G26" s="255">
        <v>-6</v>
      </c>
      <c r="H26" s="255">
        <v>25</v>
      </c>
      <c r="I26" s="255">
        <v>2</v>
      </c>
      <c r="J26" s="255">
        <v>6</v>
      </c>
      <c r="V26" s="252"/>
      <c r="W26" s="252"/>
      <c r="X26" s="252"/>
      <c r="Y26" s="252"/>
      <c r="Z26" s="252"/>
      <c r="AA26" s="252"/>
      <c r="AB26" s="252"/>
      <c r="AC26" s="252"/>
      <c r="AD26" s="252"/>
      <c r="AE26" s="252"/>
      <c r="AF26" s="252"/>
      <c r="AG26" s="252"/>
      <c r="AH26" s="252"/>
      <c r="AI26" s="252"/>
      <c r="AJ26" s="252"/>
      <c r="AK26" s="252"/>
      <c r="AL26" s="252"/>
      <c r="AM26" s="252"/>
      <c r="AN26" s="241"/>
      <c r="AO26" s="241"/>
      <c r="AP26" s="241"/>
      <c r="AQ26" s="241"/>
      <c r="AR26" s="241"/>
      <c r="AS26" s="241"/>
      <c r="AT26" s="241"/>
      <c r="AU26" s="241"/>
      <c r="AV26" s="241"/>
    </row>
    <row r="27" spans="1:48" s="248" customFormat="1">
      <c r="A27" s="259" t="s">
        <v>151</v>
      </c>
      <c r="B27" s="255">
        <v>2256</v>
      </c>
      <c r="C27" s="255">
        <v>300</v>
      </c>
      <c r="D27" s="255">
        <v>233</v>
      </c>
      <c r="E27" s="255">
        <v>826</v>
      </c>
      <c r="F27" s="255">
        <v>521</v>
      </c>
      <c r="G27" s="255">
        <v>259</v>
      </c>
      <c r="H27" s="255">
        <v>96</v>
      </c>
      <c r="I27" s="255">
        <v>12</v>
      </c>
      <c r="J27" s="255">
        <v>9</v>
      </c>
      <c r="V27" s="252"/>
      <c r="W27" s="252"/>
      <c r="X27" s="252"/>
      <c r="Y27" s="252"/>
      <c r="Z27" s="252"/>
      <c r="AA27" s="252"/>
      <c r="AB27" s="252"/>
      <c r="AC27" s="252"/>
      <c r="AD27" s="252"/>
      <c r="AE27" s="252"/>
      <c r="AF27" s="252"/>
      <c r="AG27" s="252"/>
      <c r="AH27" s="252"/>
      <c r="AI27" s="252"/>
      <c r="AJ27" s="252"/>
      <c r="AK27" s="252"/>
      <c r="AL27" s="252"/>
      <c r="AM27" s="252"/>
      <c r="AN27" s="241"/>
      <c r="AO27" s="241"/>
      <c r="AP27" s="241"/>
      <c r="AQ27" s="241"/>
      <c r="AR27" s="241"/>
      <c r="AS27" s="241"/>
      <c r="AT27" s="241"/>
      <c r="AU27" s="241"/>
      <c r="AV27" s="241"/>
    </row>
    <row r="28" spans="1:48">
      <c r="B28" s="705"/>
      <c r="C28" s="705"/>
      <c r="D28" s="705"/>
      <c r="E28" s="705"/>
      <c r="F28" s="705"/>
      <c r="G28" s="705"/>
      <c r="H28" s="705"/>
      <c r="I28" s="705"/>
      <c r="J28" s="705"/>
    </row>
    <row r="29" spans="1:48" s="251" customFormat="1">
      <c r="A29" s="253" t="s">
        <v>152</v>
      </c>
      <c r="B29" s="254">
        <f>'[2]Table A4f'!B31-'[3]Table A5f'!B31</f>
        <v>2313</v>
      </c>
      <c r="C29" s="254">
        <f>'[2]Table A4f'!C31-'[3]Table A5f'!C31</f>
        <v>379</v>
      </c>
      <c r="D29" s="254">
        <f>'[2]Table A4f'!D31-'[3]Table A5f'!D31</f>
        <v>402</v>
      </c>
      <c r="E29" s="254">
        <f>'[2]Table A4f'!E31-'[3]Table A5f'!E31</f>
        <v>817</v>
      </c>
      <c r="F29" s="254">
        <f>'[2]Table A4f'!F31-'[3]Table A5f'!F31</f>
        <v>522</v>
      </c>
      <c r="G29" s="254">
        <f>'[2]Table A4f'!G31-'[3]Table A5f'!G31</f>
        <v>123</v>
      </c>
      <c r="H29" s="254">
        <f>'[2]Table A4f'!H31-'[3]Table A5f'!H31</f>
        <v>35</v>
      </c>
      <c r="I29" s="254">
        <f>'[2]Table A4f'!I31-'[3]Table A5f'!I31</f>
        <v>20</v>
      </c>
      <c r="J29" s="254">
        <f>'[2]Table A4f'!J31-'[3]Table A5f'!J31</f>
        <v>15</v>
      </c>
      <c r="V29" s="240"/>
      <c r="W29" s="240"/>
      <c r="X29" s="240"/>
      <c r="Y29" s="240"/>
      <c r="Z29" s="240"/>
      <c r="AA29" s="240"/>
      <c r="AB29" s="240"/>
      <c r="AC29" s="240"/>
      <c r="AD29" s="240"/>
      <c r="AE29" s="240"/>
      <c r="AF29" s="240"/>
      <c r="AG29" s="240"/>
      <c r="AH29" s="240"/>
      <c r="AI29" s="240"/>
      <c r="AJ29" s="240"/>
      <c r="AK29" s="240"/>
      <c r="AL29" s="240"/>
      <c r="AM29" s="240"/>
      <c r="AN29" s="256"/>
      <c r="AO29" s="256"/>
      <c r="AP29" s="256"/>
      <c r="AQ29" s="256"/>
      <c r="AR29" s="256"/>
      <c r="AS29" s="256"/>
      <c r="AT29" s="256"/>
      <c r="AU29" s="256"/>
      <c r="AV29" s="256"/>
    </row>
    <row r="30" spans="1:48" s="248" customFormat="1">
      <c r="A30" s="257" t="s">
        <v>153</v>
      </c>
      <c r="B30" s="255">
        <f>'[2]Table A4f'!B32-'[3]Table A5f'!B32</f>
        <v>59</v>
      </c>
      <c r="C30" s="255">
        <f>'[2]Table A4f'!C32-'[3]Table A5f'!C32</f>
        <v>2</v>
      </c>
      <c r="D30" s="255">
        <f>'[2]Table A4f'!D32-'[3]Table A5f'!D32</f>
        <v>9</v>
      </c>
      <c r="E30" s="255">
        <f>'[2]Table A4f'!E32-'[3]Table A5f'!E32</f>
        <v>32</v>
      </c>
      <c r="F30" s="255">
        <f>'[2]Table A4f'!F32-'[3]Table A5f'!F32</f>
        <v>12</v>
      </c>
      <c r="G30" s="255">
        <f>'[2]Table A4f'!G32-'[3]Table A5f'!G32</f>
        <v>4</v>
      </c>
      <c r="H30" s="255" t="s">
        <v>82</v>
      </c>
      <c r="I30" s="255" t="s">
        <v>82</v>
      </c>
      <c r="J30" s="255" t="s">
        <v>82</v>
      </c>
      <c r="V30" s="252"/>
      <c r="W30" s="252"/>
      <c r="X30" s="252"/>
      <c r="Y30" s="252"/>
      <c r="Z30" s="252"/>
      <c r="AA30" s="252"/>
      <c r="AB30" s="252"/>
      <c r="AC30" s="252"/>
      <c r="AD30" s="252"/>
      <c r="AE30" s="252"/>
      <c r="AF30" s="252"/>
      <c r="AG30" s="252"/>
      <c r="AH30" s="252"/>
      <c r="AI30" s="252"/>
      <c r="AJ30" s="252"/>
      <c r="AK30" s="252"/>
      <c r="AL30" s="252"/>
      <c r="AM30" s="252"/>
      <c r="AN30" s="241"/>
      <c r="AO30" s="241"/>
      <c r="AP30" s="241"/>
      <c r="AQ30" s="241"/>
      <c r="AR30" s="241"/>
      <c r="AS30" s="241"/>
      <c r="AT30" s="241"/>
      <c r="AU30" s="241"/>
      <c r="AV30" s="241"/>
    </row>
    <row r="31" spans="1:48" s="248" customFormat="1">
      <c r="A31" s="257" t="s">
        <v>154</v>
      </c>
      <c r="B31" s="255">
        <f>'[2]Table A4f'!B33-'[3]Table A5f'!B33</f>
        <v>498</v>
      </c>
      <c r="C31" s="255">
        <f>'[2]Table A4f'!C33-'[3]Table A5f'!C33</f>
        <v>83</v>
      </c>
      <c r="D31" s="255">
        <f>'[2]Table A4f'!D33-'[3]Table A5f'!D33</f>
        <v>123</v>
      </c>
      <c r="E31" s="255">
        <f>'[2]Table A4f'!E33-'[3]Table A5f'!E33</f>
        <v>182</v>
      </c>
      <c r="F31" s="255">
        <f>'[2]Table A4f'!F33-'[3]Table A5f'!F33</f>
        <v>83</v>
      </c>
      <c r="G31" s="255">
        <f>'[2]Table A4f'!G33-'[3]Table A5f'!G33</f>
        <v>14</v>
      </c>
      <c r="H31" s="255">
        <f>'[2]Table A4f'!H33-'[3]Table A5f'!H33</f>
        <v>3</v>
      </c>
      <c r="I31" s="255">
        <f>'[2]Table A4f'!I33-'[3]Table A5f'!I33</f>
        <v>5</v>
      </c>
      <c r="J31" s="255">
        <f>'[2]Table A4f'!J33-'[3]Table A5f'!J33</f>
        <v>5</v>
      </c>
      <c r="V31" s="252"/>
      <c r="W31" s="252"/>
      <c r="X31" s="252"/>
      <c r="Y31" s="252"/>
      <c r="Z31" s="252"/>
      <c r="AA31" s="252"/>
      <c r="AB31" s="252"/>
      <c r="AC31" s="252"/>
      <c r="AD31" s="252"/>
      <c r="AE31" s="252"/>
      <c r="AF31" s="252"/>
      <c r="AG31" s="252"/>
      <c r="AH31" s="252"/>
      <c r="AI31" s="252"/>
      <c r="AJ31" s="252"/>
      <c r="AK31" s="252"/>
      <c r="AL31" s="252"/>
      <c r="AM31" s="252"/>
      <c r="AN31" s="241"/>
      <c r="AO31" s="241"/>
      <c r="AP31" s="241"/>
      <c r="AQ31" s="241"/>
      <c r="AR31" s="241"/>
      <c r="AS31" s="241"/>
      <c r="AT31" s="241"/>
      <c r="AU31" s="241"/>
      <c r="AV31" s="241"/>
    </row>
    <row r="32" spans="1:48" s="248" customFormat="1">
      <c r="A32" s="259" t="s">
        <v>155</v>
      </c>
      <c r="B32" s="255">
        <f>'[2]Table A4f'!B34-'[3]Table A5f'!B34</f>
        <v>1756</v>
      </c>
      <c r="C32" s="255">
        <f>'[2]Table A4f'!C34-'[3]Table A5f'!C34</f>
        <v>294</v>
      </c>
      <c r="D32" s="255">
        <f>'[2]Table A4f'!D34-'[3]Table A5f'!D34</f>
        <v>270</v>
      </c>
      <c r="E32" s="255">
        <f>'[2]Table A4f'!E34-'[3]Table A5f'!E34</f>
        <v>603</v>
      </c>
      <c r="F32" s="255">
        <f>'[2]Table A4f'!F34-'[3]Table A5f'!F34</f>
        <v>427</v>
      </c>
      <c r="G32" s="255">
        <f>'[2]Table A4f'!G34-'[3]Table A5f'!G34</f>
        <v>105</v>
      </c>
      <c r="H32" s="255">
        <f>'[2]Table A4f'!H34-'[3]Table A5f'!H34</f>
        <v>32</v>
      </c>
      <c r="I32" s="255">
        <f>'[2]Table A4f'!I34-'[3]Table A5f'!I34</f>
        <v>15</v>
      </c>
      <c r="J32" s="255">
        <f>'[2]Table A4f'!J34-'[3]Table A5f'!J34</f>
        <v>10</v>
      </c>
      <c r="V32" s="252"/>
      <c r="W32" s="252"/>
      <c r="X32" s="252"/>
      <c r="Y32" s="252"/>
      <c r="Z32" s="252"/>
      <c r="AA32" s="252"/>
      <c r="AB32" s="252"/>
      <c r="AC32" s="252"/>
      <c r="AD32" s="252"/>
      <c r="AE32" s="252"/>
      <c r="AF32" s="252"/>
      <c r="AG32" s="252"/>
      <c r="AH32" s="252"/>
      <c r="AI32" s="252"/>
      <c r="AJ32" s="252"/>
      <c r="AK32" s="252"/>
      <c r="AL32" s="252"/>
      <c r="AM32" s="252"/>
      <c r="AN32" s="241"/>
      <c r="AO32" s="241"/>
      <c r="AP32" s="241"/>
      <c r="AQ32" s="241"/>
      <c r="AR32" s="241"/>
      <c r="AS32" s="241"/>
      <c r="AT32" s="241"/>
      <c r="AU32" s="241"/>
      <c r="AV32" s="241"/>
    </row>
    <row r="33" spans="1:48" s="248" customFormat="1">
      <c r="A33" s="259"/>
      <c r="B33" s="255"/>
      <c r="C33" s="255"/>
      <c r="D33" s="255"/>
      <c r="E33" s="255"/>
      <c r="F33" s="255"/>
      <c r="G33" s="255"/>
      <c r="H33" s="255"/>
      <c r="I33" s="255"/>
      <c r="J33" s="255"/>
      <c r="V33" s="252"/>
      <c r="W33" s="252"/>
      <c r="X33" s="252"/>
      <c r="Y33" s="252"/>
      <c r="Z33" s="252"/>
      <c r="AA33" s="252"/>
      <c r="AB33" s="252"/>
      <c r="AC33" s="252"/>
      <c r="AD33" s="252"/>
      <c r="AE33" s="252"/>
      <c r="AF33" s="252"/>
      <c r="AG33" s="252"/>
      <c r="AH33" s="252"/>
      <c r="AI33" s="252"/>
      <c r="AJ33" s="252"/>
      <c r="AK33" s="252"/>
      <c r="AL33" s="252"/>
      <c r="AM33" s="252"/>
      <c r="AN33" s="241"/>
      <c r="AO33" s="241"/>
      <c r="AP33" s="241"/>
      <c r="AQ33" s="241"/>
      <c r="AR33" s="241"/>
      <c r="AS33" s="241"/>
      <c r="AT33" s="241"/>
      <c r="AU33" s="241"/>
      <c r="AV33" s="241"/>
    </row>
    <row r="34" spans="1:48" s="251" customFormat="1">
      <c r="A34" s="260" t="s">
        <v>156</v>
      </c>
      <c r="B34" s="254">
        <v>5924</v>
      </c>
      <c r="C34" s="254">
        <v>733</v>
      </c>
      <c r="D34" s="254">
        <v>738</v>
      </c>
      <c r="E34" s="254">
        <v>2556</v>
      </c>
      <c r="F34" s="254">
        <v>1140</v>
      </c>
      <c r="G34" s="254">
        <v>461</v>
      </c>
      <c r="H34" s="254">
        <v>151</v>
      </c>
      <c r="I34" s="254">
        <v>97</v>
      </c>
      <c r="J34" s="254">
        <v>48</v>
      </c>
      <c r="V34" s="240"/>
      <c r="W34" s="240"/>
      <c r="X34" s="240"/>
      <c r="Y34" s="240"/>
      <c r="Z34" s="240"/>
      <c r="AA34" s="240"/>
      <c r="AB34" s="240"/>
      <c r="AC34" s="240"/>
      <c r="AD34" s="240"/>
      <c r="AE34" s="240"/>
      <c r="AF34" s="240"/>
      <c r="AG34" s="240"/>
      <c r="AH34" s="240"/>
      <c r="AI34" s="240"/>
      <c r="AJ34" s="240"/>
      <c r="AK34" s="240"/>
      <c r="AL34" s="240"/>
      <c r="AM34" s="240"/>
      <c r="AN34" s="256"/>
      <c r="AO34" s="256"/>
      <c r="AP34" s="256"/>
      <c r="AQ34" s="256"/>
      <c r="AR34" s="256"/>
      <c r="AS34" s="256"/>
      <c r="AT34" s="256"/>
      <c r="AU34" s="256"/>
      <c r="AV34" s="256"/>
    </row>
    <row r="35" spans="1:48" s="248" customFormat="1">
      <c r="A35" s="259" t="s">
        <v>157</v>
      </c>
      <c r="B35" s="255">
        <v>269</v>
      </c>
      <c r="C35" s="255">
        <v>51</v>
      </c>
      <c r="D35" s="255">
        <v>41</v>
      </c>
      <c r="E35" s="255">
        <v>120</v>
      </c>
      <c r="F35" s="255">
        <v>27</v>
      </c>
      <c r="G35" s="255">
        <v>15</v>
      </c>
      <c r="H35" s="255">
        <v>6</v>
      </c>
      <c r="I35" s="255">
        <v>7</v>
      </c>
      <c r="J35" s="255">
        <v>2</v>
      </c>
      <c r="V35" s="252"/>
      <c r="W35" s="252"/>
      <c r="X35" s="252"/>
      <c r="Y35" s="252"/>
      <c r="Z35" s="252"/>
      <c r="AA35" s="252"/>
      <c r="AB35" s="252"/>
      <c r="AC35" s="252"/>
      <c r="AD35" s="252"/>
      <c r="AE35" s="252"/>
      <c r="AF35" s="252"/>
      <c r="AG35" s="252"/>
      <c r="AH35" s="252"/>
      <c r="AI35" s="252"/>
      <c r="AJ35" s="252"/>
      <c r="AK35" s="252"/>
      <c r="AL35" s="252"/>
      <c r="AM35" s="252"/>
      <c r="AN35" s="241"/>
      <c r="AO35" s="241"/>
      <c r="AP35" s="241"/>
      <c r="AQ35" s="241"/>
      <c r="AR35" s="241"/>
      <c r="AS35" s="241"/>
      <c r="AT35" s="241"/>
      <c r="AU35" s="241"/>
      <c r="AV35" s="241"/>
    </row>
    <row r="36" spans="1:48" s="248" customFormat="1">
      <c r="A36" s="258" t="s">
        <v>158</v>
      </c>
      <c r="B36" s="255">
        <v>418</v>
      </c>
      <c r="C36" s="255">
        <v>80</v>
      </c>
      <c r="D36" s="255">
        <v>25</v>
      </c>
      <c r="E36" s="255">
        <v>182</v>
      </c>
      <c r="F36" s="255">
        <v>66</v>
      </c>
      <c r="G36" s="255">
        <v>28</v>
      </c>
      <c r="H36" s="255">
        <v>20</v>
      </c>
      <c r="I36" s="255">
        <v>14</v>
      </c>
      <c r="J36" s="255">
        <v>3</v>
      </c>
      <c r="V36" s="252"/>
      <c r="W36" s="252"/>
      <c r="X36" s="252"/>
      <c r="Y36" s="252"/>
      <c r="Z36" s="252"/>
      <c r="AA36" s="252"/>
      <c r="AB36" s="252"/>
      <c r="AC36" s="252"/>
      <c r="AD36" s="252"/>
      <c r="AE36" s="252"/>
      <c r="AF36" s="252"/>
      <c r="AG36" s="252"/>
      <c r="AH36" s="252"/>
      <c r="AI36" s="252"/>
      <c r="AJ36" s="252"/>
      <c r="AK36" s="252"/>
      <c r="AL36" s="252"/>
      <c r="AM36" s="252"/>
      <c r="AN36" s="241"/>
      <c r="AO36" s="241"/>
      <c r="AP36" s="241"/>
      <c r="AQ36" s="241"/>
      <c r="AR36" s="241"/>
      <c r="AS36" s="241"/>
      <c r="AT36" s="241"/>
      <c r="AU36" s="241"/>
      <c r="AV36" s="241"/>
    </row>
    <row r="37" spans="1:48" s="248" customFormat="1">
      <c r="A37" s="258" t="s">
        <v>159</v>
      </c>
      <c r="B37" s="255">
        <v>17</v>
      </c>
      <c r="C37" s="255">
        <v>2</v>
      </c>
      <c r="D37" s="255" t="s">
        <v>82</v>
      </c>
      <c r="E37" s="255">
        <v>11</v>
      </c>
      <c r="F37" s="255">
        <v>3</v>
      </c>
      <c r="G37" s="255">
        <v>1</v>
      </c>
      <c r="H37" s="255" t="s">
        <v>82</v>
      </c>
      <c r="I37" s="255">
        <v>1</v>
      </c>
      <c r="J37" s="255">
        <v>-1</v>
      </c>
      <c r="V37" s="252"/>
      <c r="W37" s="252"/>
      <c r="X37" s="252"/>
      <c r="Y37" s="252"/>
      <c r="Z37" s="252"/>
      <c r="AA37" s="252"/>
      <c r="AB37" s="252"/>
      <c r="AC37" s="252"/>
      <c r="AD37" s="252"/>
      <c r="AE37" s="252"/>
      <c r="AF37" s="252"/>
      <c r="AG37" s="252"/>
      <c r="AH37" s="252"/>
      <c r="AI37" s="252"/>
      <c r="AJ37" s="252"/>
      <c r="AK37" s="252"/>
      <c r="AL37" s="252"/>
      <c r="AM37" s="252"/>
      <c r="AN37" s="241"/>
      <c r="AO37" s="241"/>
      <c r="AP37" s="241"/>
      <c r="AQ37" s="241"/>
      <c r="AR37" s="241"/>
      <c r="AS37" s="241"/>
      <c r="AT37" s="241"/>
      <c r="AU37" s="241"/>
      <c r="AV37" s="241"/>
    </row>
    <row r="38" spans="1:48" s="248" customFormat="1">
      <c r="A38" s="258" t="s">
        <v>160</v>
      </c>
      <c r="B38" s="255">
        <v>53</v>
      </c>
      <c r="C38" s="255">
        <v>20</v>
      </c>
      <c r="D38" s="255" t="s">
        <v>82</v>
      </c>
      <c r="E38" s="255">
        <v>14</v>
      </c>
      <c r="F38" s="255">
        <v>15</v>
      </c>
      <c r="G38" s="255">
        <v>5</v>
      </c>
      <c r="H38" s="255">
        <v>-1</v>
      </c>
      <c r="I38" s="255" t="s">
        <v>82</v>
      </c>
      <c r="J38" s="255" t="s">
        <v>82</v>
      </c>
      <c r="V38" s="252"/>
      <c r="W38" s="252"/>
      <c r="X38" s="252"/>
      <c r="Y38" s="252"/>
      <c r="Z38" s="252"/>
      <c r="AA38" s="252"/>
      <c r="AB38" s="252"/>
      <c r="AC38" s="252"/>
      <c r="AD38" s="252"/>
      <c r="AE38" s="252"/>
      <c r="AF38" s="252"/>
      <c r="AG38" s="252"/>
      <c r="AH38" s="252"/>
      <c r="AI38" s="252"/>
      <c r="AJ38" s="252"/>
      <c r="AK38" s="252"/>
      <c r="AL38" s="252"/>
      <c r="AM38" s="252"/>
      <c r="AN38" s="241"/>
      <c r="AO38" s="241"/>
      <c r="AP38" s="241"/>
      <c r="AQ38" s="241"/>
      <c r="AR38" s="241"/>
      <c r="AS38" s="241"/>
      <c r="AT38" s="241"/>
      <c r="AU38" s="241"/>
      <c r="AV38" s="241"/>
    </row>
    <row r="39" spans="1:48" s="248" customFormat="1">
      <c r="A39" s="257" t="s">
        <v>161</v>
      </c>
      <c r="B39" s="255">
        <v>230</v>
      </c>
      <c r="C39" s="255">
        <v>33</v>
      </c>
      <c r="D39" s="255">
        <v>7</v>
      </c>
      <c r="E39" s="255">
        <v>150</v>
      </c>
      <c r="F39" s="255">
        <v>21</v>
      </c>
      <c r="G39" s="255">
        <v>1</v>
      </c>
      <c r="H39" s="255">
        <v>6</v>
      </c>
      <c r="I39" s="255">
        <v>3</v>
      </c>
      <c r="J39" s="255">
        <v>9</v>
      </c>
      <c r="V39" s="252"/>
      <c r="W39" s="252"/>
      <c r="X39" s="252"/>
      <c r="Y39" s="252"/>
      <c r="Z39" s="252"/>
      <c r="AA39" s="252"/>
      <c r="AB39" s="252"/>
      <c r="AC39" s="252"/>
      <c r="AD39" s="252"/>
      <c r="AE39" s="252"/>
      <c r="AF39" s="252"/>
      <c r="AG39" s="252"/>
      <c r="AH39" s="252"/>
      <c r="AI39" s="252"/>
      <c r="AJ39" s="252"/>
      <c r="AK39" s="252"/>
      <c r="AL39" s="252"/>
      <c r="AM39" s="252"/>
      <c r="AN39" s="241"/>
      <c r="AO39" s="241"/>
      <c r="AP39" s="241"/>
      <c r="AQ39" s="241"/>
      <c r="AR39" s="241"/>
      <c r="AS39" s="241"/>
      <c r="AT39" s="241"/>
      <c r="AU39" s="241"/>
      <c r="AV39" s="241"/>
    </row>
    <row r="40" spans="1:48" s="248" customFormat="1">
      <c r="A40" s="258" t="s">
        <v>162</v>
      </c>
      <c r="B40" s="255">
        <v>289</v>
      </c>
      <c r="C40" s="255">
        <v>30</v>
      </c>
      <c r="D40" s="255">
        <v>36</v>
      </c>
      <c r="E40" s="255">
        <v>109</v>
      </c>
      <c r="F40" s="255">
        <v>72</v>
      </c>
      <c r="G40" s="255">
        <v>27</v>
      </c>
      <c r="H40" s="255">
        <v>6</v>
      </c>
      <c r="I40" s="255">
        <v>2</v>
      </c>
      <c r="J40" s="255">
        <v>7</v>
      </c>
      <c r="V40" s="252"/>
      <c r="W40" s="252"/>
      <c r="X40" s="252"/>
      <c r="Y40" s="252"/>
      <c r="Z40" s="252"/>
      <c r="AA40" s="252"/>
      <c r="AB40" s="252"/>
      <c r="AC40" s="252"/>
      <c r="AD40" s="252"/>
      <c r="AE40" s="252"/>
      <c r="AF40" s="252"/>
      <c r="AG40" s="252"/>
      <c r="AH40" s="252"/>
      <c r="AI40" s="252"/>
      <c r="AJ40" s="252"/>
      <c r="AK40" s="252"/>
      <c r="AL40" s="252"/>
      <c r="AM40" s="252"/>
      <c r="AN40" s="241"/>
      <c r="AO40" s="241"/>
      <c r="AP40" s="241"/>
      <c r="AQ40" s="241"/>
      <c r="AR40" s="241"/>
      <c r="AS40" s="241"/>
      <c r="AT40" s="241"/>
      <c r="AU40" s="241"/>
      <c r="AV40" s="241"/>
    </row>
    <row r="41" spans="1:48" s="248" customFormat="1">
      <c r="A41" s="258" t="s">
        <v>163</v>
      </c>
      <c r="B41" s="255">
        <v>595</v>
      </c>
      <c r="C41" s="255">
        <v>101</v>
      </c>
      <c r="D41" s="255">
        <v>100</v>
      </c>
      <c r="E41" s="255">
        <v>199</v>
      </c>
      <c r="F41" s="255">
        <v>121</v>
      </c>
      <c r="G41" s="255">
        <v>44</v>
      </c>
      <c r="H41" s="255">
        <v>17</v>
      </c>
      <c r="I41" s="255">
        <v>9</v>
      </c>
      <c r="J41" s="255">
        <v>4</v>
      </c>
      <c r="V41" s="252"/>
      <c r="W41" s="252"/>
      <c r="X41" s="252"/>
      <c r="Y41" s="252"/>
      <c r="Z41" s="252"/>
      <c r="AA41" s="252"/>
      <c r="AB41" s="252"/>
      <c r="AC41" s="252"/>
      <c r="AD41" s="252"/>
      <c r="AE41" s="252"/>
      <c r="AF41" s="252"/>
      <c r="AG41" s="252"/>
      <c r="AH41" s="252"/>
      <c r="AI41" s="252"/>
      <c r="AJ41" s="252"/>
      <c r="AK41" s="252"/>
      <c r="AL41" s="252"/>
      <c r="AM41" s="252"/>
      <c r="AN41" s="241"/>
      <c r="AO41" s="241"/>
      <c r="AP41" s="241"/>
      <c r="AQ41" s="241"/>
      <c r="AR41" s="241"/>
      <c r="AS41" s="241"/>
      <c r="AT41" s="241"/>
      <c r="AU41" s="241"/>
      <c r="AV41" s="241"/>
    </row>
    <row r="42" spans="1:48" s="248" customFormat="1">
      <c r="A42" s="258" t="s">
        <v>164</v>
      </c>
      <c r="B42" s="255">
        <v>314</v>
      </c>
      <c r="C42" s="255">
        <v>21</v>
      </c>
      <c r="D42" s="255">
        <v>48</v>
      </c>
      <c r="E42" s="255">
        <v>176</v>
      </c>
      <c r="F42" s="255">
        <v>30</v>
      </c>
      <c r="G42" s="255">
        <v>15</v>
      </c>
      <c r="H42" s="255">
        <v>15</v>
      </c>
      <c r="I42" s="255">
        <v>4</v>
      </c>
      <c r="J42" s="255">
        <v>5</v>
      </c>
      <c r="V42" s="252"/>
      <c r="W42" s="252"/>
      <c r="X42" s="252"/>
      <c r="Y42" s="252"/>
      <c r="Z42" s="252"/>
      <c r="AA42" s="252"/>
      <c r="AB42" s="252"/>
      <c r="AC42" s="252"/>
      <c r="AD42" s="252"/>
      <c r="AE42" s="252"/>
      <c r="AF42" s="252"/>
      <c r="AG42" s="252"/>
      <c r="AH42" s="252"/>
      <c r="AI42" s="252"/>
      <c r="AJ42" s="252"/>
      <c r="AK42" s="252"/>
      <c r="AL42" s="252"/>
      <c r="AM42" s="252"/>
      <c r="AN42" s="241"/>
      <c r="AO42" s="241"/>
      <c r="AP42" s="241"/>
      <c r="AQ42" s="241"/>
      <c r="AR42" s="241"/>
      <c r="AS42" s="241"/>
      <c r="AT42" s="241"/>
      <c r="AU42" s="241"/>
      <c r="AV42" s="241"/>
    </row>
    <row r="43" spans="1:48" s="248" customFormat="1">
      <c r="A43" s="258" t="s">
        <v>165</v>
      </c>
      <c r="B43" s="255">
        <v>1014</v>
      </c>
      <c r="C43" s="255">
        <v>39</v>
      </c>
      <c r="D43" s="255">
        <v>56</v>
      </c>
      <c r="E43" s="255">
        <v>689</v>
      </c>
      <c r="F43" s="255">
        <v>160</v>
      </c>
      <c r="G43" s="255">
        <v>40</v>
      </c>
      <c r="H43" s="255">
        <v>13</v>
      </c>
      <c r="I43" s="255">
        <v>15</v>
      </c>
      <c r="J43" s="255">
        <v>2</v>
      </c>
      <c r="V43" s="252"/>
      <c r="W43" s="252"/>
      <c r="X43" s="252"/>
      <c r="Y43" s="252"/>
      <c r="Z43" s="252"/>
      <c r="AA43" s="252"/>
      <c r="AB43" s="252"/>
      <c r="AC43" s="252"/>
      <c r="AD43" s="252"/>
      <c r="AE43" s="252"/>
      <c r="AF43" s="252"/>
      <c r="AG43" s="252"/>
      <c r="AH43" s="252"/>
      <c r="AI43" s="252"/>
      <c r="AJ43" s="252"/>
      <c r="AK43" s="252"/>
      <c r="AL43" s="252"/>
      <c r="AM43" s="252"/>
      <c r="AN43" s="241"/>
      <c r="AO43" s="241"/>
      <c r="AP43" s="241"/>
      <c r="AQ43" s="241"/>
      <c r="AR43" s="241"/>
      <c r="AS43" s="241"/>
      <c r="AT43" s="241"/>
      <c r="AU43" s="241"/>
      <c r="AV43" s="241"/>
    </row>
    <row r="44" spans="1:48" s="248" customFormat="1">
      <c r="A44" s="258" t="s">
        <v>166</v>
      </c>
      <c r="B44" s="255">
        <v>90</v>
      </c>
      <c r="C44" s="255">
        <v>12</v>
      </c>
      <c r="D44" s="255">
        <v>10</v>
      </c>
      <c r="E44" s="255">
        <v>28</v>
      </c>
      <c r="F44" s="255">
        <v>10</v>
      </c>
      <c r="G44" s="255">
        <v>3</v>
      </c>
      <c r="H44" s="255">
        <v>7</v>
      </c>
      <c r="I44" s="255">
        <v>18</v>
      </c>
      <c r="J44" s="255">
        <v>2</v>
      </c>
      <c r="V44" s="252"/>
      <c r="W44" s="252"/>
      <c r="X44" s="252"/>
      <c r="Y44" s="252"/>
      <c r="Z44" s="252"/>
      <c r="AA44" s="252"/>
      <c r="AB44" s="252"/>
      <c r="AC44" s="252"/>
      <c r="AD44" s="252"/>
      <c r="AE44" s="252"/>
      <c r="AF44" s="252"/>
      <c r="AG44" s="252"/>
      <c r="AH44" s="252"/>
      <c r="AI44" s="252"/>
      <c r="AJ44" s="252"/>
      <c r="AK44" s="252"/>
      <c r="AL44" s="252"/>
      <c r="AM44" s="252"/>
      <c r="AN44" s="241"/>
      <c r="AO44" s="241"/>
      <c r="AP44" s="241"/>
      <c r="AQ44" s="241"/>
      <c r="AR44" s="241"/>
      <c r="AS44" s="241"/>
      <c r="AT44" s="241"/>
      <c r="AU44" s="241"/>
      <c r="AV44" s="241"/>
    </row>
    <row r="45" spans="1:48" s="248" customFormat="1">
      <c r="A45" s="258" t="s">
        <v>167</v>
      </c>
      <c r="B45" s="255">
        <v>1155</v>
      </c>
      <c r="C45" s="255">
        <v>108</v>
      </c>
      <c r="D45" s="255">
        <v>161</v>
      </c>
      <c r="E45" s="255">
        <v>344</v>
      </c>
      <c r="F45" s="255">
        <v>375</v>
      </c>
      <c r="G45" s="255">
        <v>138</v>
      </c>
      <c r="H45" s="255">
        <v>20</v>
      </c>
      <c r="I45" s="255">
        <v>6</v>
      </c>
      <c r="J45" s="255">
        <v>3</v>
      </c>
      <c r="V45" s="252"/>
      <c r="W45" s="252"/>
      <c r="X45" s="252"/>
      <c r="Y45" s="252"/>
      <c r="Z45" s="252"/>
      <c r="AA45" s="252"/>
      <c r="AB45" s="252"/>
      <c r="AC45" s="252"/>
      <c r="AD45" s="252"/>
      <c r="AE45" s="252"/>
      <c r="AF45" s="252"/>
      <c r="AG45" s="252"/>
      <c r="AH45" s="252"/>
      <c r="AI45" s="252"/>
      <c r="AJ45" s="252"/>
      <c r="AK45" s="252"/>
      <c r="AL45" s="252"/>
      <c r="AM45" s="252"/>
      <c r="AN45" s="241"/>
      <c r="AO45" s="241"/>
      <c r="AP45" s="241"/>
      <c r="AQ45" s="241"/>
      <c r="AR45" s="241"/>
      <c r="AS45" s="241"/>
      <c r="AT45" s="241"/>
      <c r="AU45" s="241"/>
      <c r="AV45" s="241"/>
    </row>
    <row r="46" spans="1:48" s="248" customFormat="1">
      <c r="A46" s="257" t="s">
        <v>168</v>
      </c>
      <c r="B46" s="255">
        <v>168</v>
      </c>
      <c r="C46" s="255">
        <v>16</v>
      </c>
      <c r="D46" s="255">
        <v>42</v>
      </c>
      <c r="E46" s="255">
        <v>63</v>
      </c>
      <c r="F46" s="255">
        <v>31</v>
      </c>
      <c r="G46" s="255">
        <v>13</v>
      </c>
      <c r="H46" s="255">
        <v>4</v>
      </c>
      <c r="I46" s="255" t="s">
        <v>82</v>
      </c>
      <c r="J46" s="255">
        <v>-1</v>
      </c>
      <c r="V46" s="252"/>
      <c r="W46" s="252"/>
      <c r="X46" s="252"/>
      <c r="Y46" s="252"/>
      <c r="Z46" s="252"/>
      <c r="AA46" s="252"/>
      <c r="AB46" s="252"/>
      <c r="AC46" s="252"/>
      <c r="AD46" s="252"/>
      <c r="AE46" s="252"/>
      <c r="AF46" s="252"/>
      <c r="AG46" s="252"/>
      <c r="AH46" s="252"/>
      <c r="AI46" s="252"/>
      <c r="AJ46" s="252"/>
      <c r="AK46" s="252"/>
      <c r="AL46" s="252"/>
      <c r="AM46" s="252"/>
      <c r="AN46" s="241"/>
      <c r="AO46" s="241"/>
      <c r="AP46" s="241"/>
      <c r="AQ46" s="241"/>
      <c r="AR46" s="241"/>
      <c r="AS46" s="241"/>
      <c r="AT46" s="241"/>
      <c r="AU46" s="241"/>
      <c r="AV46" s="241"/>
    </row>
    <row r="47" spans="1:48" s="248" customFormat="1">
      <c r="A47" s="258" t="s">
        <v>169</v>
      </c>
      <c r="B47" s="255">
        <v>118</v>
      </c>
      <c r="C47" s="255">
        <v>3</v>
      </c>
      <c r="D47" s="255">
        <v>16</v>
      </c>
      <c r="E47" s="255">
        <v>58</v>
      </c>
      <c r="F47" s="255">
        <v>21</v>
      </c>
      <c r="G47" s="255">
        <v>6</v>
      </c>
      <c r="H47" s="255">
        <v>9</v>
      </c>
      <c r="I47" s="255">
        <v>3</v>
      </c>
      <c r="J47" s="255">
        <v>2</v>
      </c>
      <c r="V47" s="252"/>
      <c r="W47" s="252"/>
      <c r="X47" s="252"/>
      <c r="Y47" s="252"/>
      <c r="Z47" s="252"/>
      <c r="AA47" s="252"/>
      <c r="AB47" s="252"/>
      <c r="AC47" s="252"/>
      <c r="AD47" s="252"/>
      <c r="AE47" s="252"/>
      <c r="AF47" s="252"/>
      <c r="AG47" s="252"/>
      <c r="AH47" s="252"/>
      <c r="AI47" s="252"/>
      <c r="AJ47" s="252"/>
      <c r="AK47" s="252"/>
      <c r="AL47" s="252"/>
      <c r="AM47" s="252"/>
      <c r="AN47" s="241"/>
      <c r="AO47" s="241"/>
      <c r="AP47" s="241"/>
      <c r="AQ47" s="241"/>
      <c r="AR47" s="241"/>
      <c r="AS47" s="241"/>
      <c r="AT47" s="241"/>
      <c r="AU47" s="241"/>
      <c r="AV47" s="241"/>
    </row>
    <row r="48" spans="1:48" s="248" customFormat="1">
      <c r="A48" s="258" t="s">
        <v>170</v>
      </c>
      <c r="B48" s="255">
        <v>1194</v>
      </c>
      <c r="C48" s="255">
        <v>217</v>
      </c>
      <c r="D48" s="255">
        <v>196</v>
      </c>
      <c r="E48" s="255">
        <v>413</v>
      </c>
      <c r="F48" s="255">
        <v>188</v>
      </c>
      <c r="G48" s="255">
        <v>125</v>
      </c>
      <c r="H48" s="255">
        <v>29</v>
      </c>
      <c r="I48" s="255">
        <v>15</v>
      </c>
      <c r="J48" s="255">
        <v>11</v>
      </c>
      <c r="V48" s="252"/>
      <c r="W48" s="252"/>
      <c r="X48" s="252"/>
      <c r="Y48" s="252"/>
      <c r="Z48" s="252"/>
      <c r="AA48" s="252"/>
      <c r="AB48" s="252"/>
      <c r="AC48" s="252"/>
      <c r="AD48" s="252"/>
      <c r="AE48" s="252"/>
      <c r="AF48" s="252"/>
      <c r="AG48" s="252"/>
      <c r="AH48" s="252"/>
      <c r="AI48" s="252"/>
      <c r="AJ48" s="252"/>
      <c r="AK48" s="252"/>
      <c r="AL48" s="252"/>
      <c r="AM48" s="252"/>
      <c r="AN48" s="241"/>
      <c r="AO48" s="241"/>
      <c r="AP48" s="241"/>
      <c r="AQ48" s="241"/>
      <c r="AR48" s="241"/>
      <c r="AS48" s="241"/>
      <c r="AT48" s="241"/>
      <c r="AU48" s="241"/>
      <c r="AV48" s="241"/>
    </row>
    <row r="49" spans="1:48" s="248" customFormat="1">
      <c r="A49" s="258"/>
      <c r="B49" s="255"/>
      <c r="C49" s="255"/>
      <c r="D49" s="255"/>
      <c r="E49" s="255"/>
      <c r="F49" s="255"/>
      <c r="G49" s="255"/>
      <c r="H49" s="255"/>
      <c r="I49" s="255"/>
      <c r="J49" s="255"/>
      <c r="V49" s="252"/>
      <c r="W49" s="252"/>
      <c r="X49" s="252"/>
      <c r="Y49" s="252"/>
      <c r="Z49" s="252"/>
      <c r="AA49" s="252"/>
      <c r="AB49" s="252"/>
      <c r="AC49" s="252"/>
      <c r="AD49" s="252"/>
      <c r="AE49" s="252"/>
      <c r="AF49" s="252"/>
      <c r="AG49" s="252"/>
      <c r="AH49" s="252"/>
      <c r="AI49" s="252"/>
      <c r="AJ49" s="252"/>
      <c r="AK49" s="252"/>
      <c r="AL49" s="252"/>
      <c r="AM49" s="252"/>
      <c r="AN49" s="241"/>
      <c r="AO49" s="241"/>
      <c r="AP49" s="241"/>
      <c r="AQ49" s="241"/>
      <c r="AR49" s="241"/>
      <c r="AS49" s="241"/>
      <c r="AT49" s="241"/>
      <c r="AU49" s="241"/>
      <c r="AV49" s="241"/>
    </row>
    <row r="50" spans="1:48" s="251" customFormat="1">
      <c r="A50" s="261" t="s">
        <v>171</v>
      </c>
      <c r="B50" s="254">
        <v>523</v>
      </c>
      <c r="C50" s="254">
        <v>88</v>
      </c>
      <c r="D50" s="254">
        <v>63</v>
      </c>
      <c r="E50" s="254">
        <v>203</v>
      </c>
      <c r="F50" s="254">
        <v>81</v>
      </c>
      <c r="G50" s="254">
        <v>51</v>
      </c>
      <c r="H50" s="254">
        <v>21</v>
      </c>
      <c r="I50" s="254">
        <v>7</v>
      </c>
      <c r="J50" s="254">
        <v>9</v>
      </c>
      <c r="V50" s="240"/>
      <c r="W50" s="240"/>
      <c r="X50" s="240"/>
      <c r="Y50" s="240"/>
      <c r="Z50" s="240"/>
      <c r="AA50" s="240"/>
      <c r="AB50" s="240"/>
      <c r="AC50" s="240"/>
      <c r="AD50" s="240"/>
      <c r="AE50" s="240"/>
      <c r="AF50" s="240"/>
      <c r="AG50" s="240"/>
      <c r="AH50" s="240"/>
      <c r="AI50" s="240"/>
      <c r="AJ50" s="240"/>
      <c r="AK50" s="240"/>
      <c r="AL50" s="240"/>
      <c r="AM50" s="240"/>
      <c r="AN50" s="256"/>
      <c r="AO50" s="256"/>
      <c r="AP50" s="256"/>
      <c r="AQ50" s="256"/>
      <c r="AR50" s="256"/>
      <c r="AS50" s="256"/>
      <c r="AT50" s="256"/>
      <c r="AU50" s="256"/>
      <c r="AV50" s="256"/>
    </row>
    <row r="51" spans="1:48" s="248" customFormat="1">
      <c r="A51" s="257" t="s">
        <v>172</v>
      </c>
      <c r="B51" s="255">
        <v>342</v>
      </c>
      <c r="C51" s="255">
        <v>86</v>
      </c>
      <c r="D51" s="255">
        <v>41</v>
      </c>
      <c r="E51" s="255">
        <v>112</v>
      </c>
      <c r="F51" s="255">
        <v>45</v>
      </c>
      <c r="G51" s="255">
        <v>33</v>
      </c>
      <c r="H51" s="255">
        <v>15</v>
      </c>
      <c r="I51" s="255">
        <v>2</v>
      </c>
      <c r="J51" s="255">
        <v>8</v>
      </c>
      <c r="V51" s="252"/>
      <c r="W51" s="252"/>
      <c r="X51" s="252"/>
      <c r="Y51" s="252"/>
      <c r="Z51" s="252"/>
      <c r="AA51" s="252"/>
      <c r="AB51" s="252"/>
      <c r="AC51" s="252"/>
      <c r="AD51" s="252"/>
      <c r="AE51" s="252"/>
      <c r="AF51" s="252"/>
      <c r="AG51" s="252"/>
      <c r="AH51" s="252"/>
      <c r="AI51" s="252"/>
      <c r="AJ51" s="252"/>
      <c r="AK51" s="252"/>
      <c r="AL51" s="252"/>
      <c r="AM51" s="252"/>
      <c r="AN51" s="241"/>
      <c r="AO51" s="241"/>
      <c r="AP51" s="241"/>
      <c r="AQ51" s="241"/>
      <c r="AR51" s="241"/>
      <c r="AS51" s="241"/>
      <c r="AT51" s="241"/>
      <c r="AU51" s="241"/>
      <c r="AV51" s="241"/>
    </row>
    <row r="52" spans="1:48" s="248" customFormat="1">
      <c r="A52" s="262" t="s">
        <v>173</v>
      </c>
      <c r="B52" s="255">
        <v>181</v>
      </c>
      <c r="C52" s="255">
        <v>2</v>
      </c>
      <c r="D52" s="255">
        <v>22</v>
      </c>
      <c r="E52" s="255">
        <v>91</v>
      </c>
      <c r="F52" s="255">
        <v>36</v>
      </c>
      <c r="G52" s="255">
        <v>18</v>
      </c>
      <c r="H52" s="255">
        <v>6</v>
      </c>
      <c r="I52" s="255">
        <v>5</v>
      </c>
      <c r="J52" s="255">
        <v>1</v>
      </c>
      <c r="V52" s="252"/>
      <c r="W52" s="252"/>
      <c r="X52" s="252"/>
      <c r="Y52" s="252"/>
      <c r="Z52" s="252"/>
      <c r="AA52" s="252"/>
      <c r="AB52" s="252"/>
      <c r="AC52" s="252"/>
      <c r="AD52" s="252"/>
      <c r="AE52" s="252"/>
      <c r="AF52" s="252"/>
      <c r="AG52" s="252"/>
      <c r="AH52" s="252"/>
      <c r="AI52" s="252"/>
      <c r="AJ52" s="252"/>
      <c r="AK52" s="252"/>
      <c r="AL52" s="252"/>
      <c r="AM52" s="252"/>
      <c r="AN52" s="241"/>
      <c r="AO52" s="241"/>
      <c r="AP52" s="241"/>
      <c r="AQ52" s="241"/>
      <c r="AR52" s="241"/>
      <c r="AS52" s="241"/>
      <c r="AT52" s="241"/>
      <c r="AU52" s="241"/>
      <c r="AV52" s="241"/>
    </row>
    <row r="53" spans="1:48" s="248" customFormat="1">
      <c r="A53" s="262"/>
      <c r="B53" s="255"/>
      <c r="C53" s="255"/>
      <c r="D53" s="255"/>
      <c r="E53" s="255"/>
      <c r="F53" s="255"/>
      <c r="G53" s="255"/>
      <c r="H53" s="255"/>
      <c r="I53" s="255"/>
      <c r="J53" s="255"/>
      <c r="V53" s="252"/>
      <c r="W53" s="252"/>
      <c r="X53" s="252"/>
      <c r="Y53" s="252"/>
      <c r="Z53" s="252"/>
      <c r="AA53" s="252"/>
      <c r="AB53" s="252"/>
      <c r="AC53" s="252"/>
      <c r="AD53" s="252"/>
      <c r="AE53" s="252"/>
      <c r="AF53" s="252"/>
      <c r="AG53" s="252"/>
      <c r="AH53" s="252"/>
      <c r="AI53" s="252"/>
      <c r="AJ53" s="252"/>
      <c r="AK53" s="252"/>
      <c r="AL53" s="252"/>
      <c r="AM53" s="252"/>
      <c r="AN53" s="241"/>
      <c r="AO53" s="241"/>
      <c r="AP53" s="241"/>
      <c r="AQ53" s="241"/>
      <c r="AR53" s="241"/>
      <c r="AS53" s="241"/>
      <c r="AT53" s="241"/>
      <c r="AU53" s="241"/>
      <c r="AV53" s="241"/>
    </row>
    <row r="54" spans="1:48" s="251" customFormat="1">
      <c r="A54" s="253" t="s">
        <v>174</v>
      </c>
      <c r="B54" s="254">
        <v>514</v>
      </c>
      <c r="C54" s="254">
        <v>77</v>
      </c>
      <c r="D54" s="254">
        <v>47</v>
      </c>
      <c r="E54" s="254">
        <v>200</v>
      </c>
      <c r="F54" s="254">
        <v>127</v>
      </c>
      <c r="G54" s="254">
        <v>45</v>
      </c>
      <c r="H54" s="254">
        <v>14</v>
      </c>
      <c r="I54" s="254">
        <v>3</v>
      </c>
      <c r="J54" s="254">
        <v>1</v>
      </c>
      <c r="V54" s="240"/>
      <c r="W54" s="240"/>
      <c r="X54" s="240"/>
      <c r="Y54" s="240"/>
      <c r="Z54" s="240"/>
      <c r="AA54" s="240"/>
      <c r="AB54" s="240"/>
      <c r="AC54" s="240"/>
      <c r="AD54" s="240"/>
      <c r="AE54" s="240"/>
      <c r="AF54" s="240"/>
      <c r="AG54" s="240"/>
      <c r="AH54" s="240"/>
      <c r="AI54" s="240"/>
      <c r="AJ54" s="240"/>
      <c r="AK54" s="240"/>
      <c r="AL54" s="240"/>
      <c r="AM54" s="240"/>
      <c r="AN54" s="256"/>
      <c r="AO54" s="256"/>
      <c r="AP54" s="256"/>
      <c r="AQ54" s="256"/>
      <c r="AR54" s="256"/>
      <c r="AS54" s="256"/>
      <c r="AT54" s="256"/>
      <c r="AU54" s="256"/>
      <c r="AV54" s="256"/>
    </row>
    <row r="55" spans="1:48" s="248" customFormat="1">
      <c r="A55" s="257" t="s">
        <v>175</v>
      </c>
      <c r="B55" s="255">
        <v>279</v>
      </c>
      <c r="C55" s="255">
        <v>33</v>
      </c>
      <c r="D55" s="255">
        <v>30</v>
      </c>
      <c r="E55" s="255">
        <v>110</v>
      </c>
      <c r="F55" s="255">
        <v>74</v>
      </c>
      <c r="G55" s="255">
        <v>25</v>
      </c>
      <c r="H55" s="255">
        <v>4</v>
      </c>
      <c r="I55" s="255">
        <v>2</v>
      </c>
      <c r="J55" s="255">
        <v>1</v>
      </c>
      <c r="V55" s="252"/>
      <c r="W55" s="252"/>
      <c r="X55" s="252"/>
      <c r="Y55" s="252"/>
      <c r="Z55" s="252"/>
      <c r="AA55" s="252"/>
      <c r="AB55" s="252"/>
      <c r="AC55" s="252"/>
      <c r="AD55" s="252"/>
      <c r="AE55" s="252"/>
      <c r="AF55" s="252"/>
      <c r="AG55" s="252"/>
      <c r="AH55" s="252"/>
      <c r="AI55" s="252"/>
      <c r="AJ55" s="252"/>
      <c r="AK55" s="252"/>
      <c r="AL55" s="252"/>
      <c r="AM55" s="252"/>
      <c r="AN55" s="241"/>
      <c r="AO55" s="241"/>
      <c r="AP55" s="241"/>
      <c r="AQ55" s="241"/>
      <c r="AR55" s="241"/>
      <c r="AS55" s="241"/>
      <c r="AT55" s="241"/>
      <c r="AU55" s="241"/>
      <c r="AV55" s="241"/>
    </row>
    <row r="56" spans="1:48" s="248" customFormat="1">
      <c r="A56" s="257" t="s">
        <v>176</v>
      </c>
      <c r="B56" s="255">
        <v>55</v>
      </c>
      <c r="C56" s="255">
        <v>13</v>
      </c>
      <c r="D56" s="255">
        <v>8</v>
      </c>
      <c r="E56" s="255">
        <v>13</v>
      </c>
      <c r="F56" s="255">
        <v>10</v>
      </c>
      <c r="G56" s="255">
        <v>11</v>
      </c>
      <c r="H56" s="255">
        <v>4</v>
      </c>
      <c r="I56" s="255">
        <v>-2</v>
      </c>
      <c r="J56" s="255">
        <v>-2</v>
      </c>
      <c r="AN56" s="241"/>
      <c r="AO56" s="241"/>
      <c r="AP56" s="241"/>
      <c r="AQ56" s="241"/>
      <c r="AR56" s="241"/>
      <c r="AS56" s="241"/>
      <c r="AT56" s="241"/>
      <c r="AU56" s="241"/>
      <c r="AV56" s="241"/>
    </row>
    <row r="57" spans="1:48" s="248" customFormat="1">
      <c r="A57" s="259" t="s">
        <v>177</v>
      </c>
      <c r="B57" s="255">
        <v>180</v>
      </c>
      <c r="C57" s="255">
        <v>31</v>
      </c>
      <c r="D57" s="255">
        <v>9</v>
      </c>
      <c r="E57" s="255">
        <v>77</v>
      </c>
      <c r="F57" s="255">
        <v>43</v>
      </c>
      <c r="G57" s="255">
        <v>9</v>
      </c>
      <c r="H57" s="255">
        <v>6</v>
      </c>
      <c r="I57" s="255">
        <v>3</v>
      </c>
      <c r="J57" s="255">
        <v>2</v>
      </c>
      <c r="AN57" s="241"/>
      <c r="AO57" s="241"/>
      <c r="AP57" s="241"/>
      <c r="AQ57" s="241"/>
      <c r="AR57" s="241"/>
      <c r="AS57" s="241"/>
      <c r="AT57" s="241"/>
      <c r="AU57" s="241"/>
      <c r="AV57" s="241"/>
    </row>
    <row r="58" spans="1:48" s="248" customFormat="1">
      <c r="A58" s="259"/>
      <c r="B58" s="255"/>
      <c r="C58" s="255"/>
      <c r="D58" s="255"/>
      <c r="E58" s="255"/>
      <c r="F58" s="255"/>
      <c r="G58" s="255"/>
      <c r="H58" s="255"/>
      <c r="I58" s="255"/>
      <c r="J58" s="255"/>
      <c r="AN58" s="241"/>
      <c r="AO58" s="241"/>
      <c r="AP58" s="241"/>
      <c r="AQ58" s="241"/>
      <c r="AR58" s="241"/>
      <c r="AS58" s="241"/>
      <c r="AT58" s="241"/>
      <c r="AU58" s="241"/>
      <c r="AV58" s="241"/>
    </row>
    <row r="59" spans="1:48" s="251" customFormat="1">
      <c r="A59" s="253" t="s">
        <v>178</v>
      </c>
      <c r="B59" s="254">
        <v>80</v>
      </c>
      <c r="C59" s="254">
        <v>3</v>
      </c>
      <c r="D59" s="254">
        <v>8</v>
      </c>
      <c r="E59" s="254">
        <v>59</v>
      </c>
      <c r="F59" s="254">
        <v>-1</v>
      </c>
      <c r="G59" s="254">
        <v>2</v>
      </c>
      <c r="H59" s="254">
        <v>6</v>
      </c>
      <c r="I59" s="254">
        <v>1</v>
      </c>
      <c r="J59" s="254">
        <v>2</v>
      </c>
      <c r="AN59" s="256"/>
      <c r="AO59" s="256"/>
      <c r="AP59" s="256"/>
      <c r="AQ59" s="256"/>
      <c r="AR59" s="256"/>
      <c r="AS59" s="256"/>
      <c r="AT59" s="256"/>
      <c r="AU59" s="256"/>
      <c r="AV59" s="256"/>
    </row>
    <row r="60" spans="1:48" s="248" customFormat="1">
      <c r="A60" s="257"/>
      <c r="B60" s="255"/>
      <c r="C60" s="255"/>
      <c r="D60" s="255"/>
      <c r="E60" s="255"/>
      <c r="F60" s="255"/>
      <c r="G60" s="255"/>
      <c r="H60" s="255"/>
      <c r="I60" s="255"/>
      <c r="J60" s="255"/>
      <c r="AN60" s="241"/>
      <c r="AO60" s="241"/>
      <c r="AP60" s="241"/>
      <c r="AQ60" s="241"/>
      <c r="AR60" s="241"/>
      <c r="AS60" s="241"/>
      <c r="AT60" s="241"/>
      <c r="AU60" s="241"/>
      <c r="AV60" s="241"/>
    </row>
    <row r="61" spans="1:48" s="248" customFormat="1">
      <c r="A61" s="263" t="s">
        <v>179</v>
      </c>
      <c r="B61" s="264">
        <v>-1875</v>
      </c>
      <c r="C61" s="264">
        <v>-61</v>
      </c>
      <c r="D61" s="264">
        <v>-123</v>
      </c>
      <c r="E61" s="264">
        <v>-1003</v>
      </c>
      <c r="F61" s="264">
        <v>-374</v>
      </c>
      <c r="G61" s="264">
        <v>-125</v>
      </c>
      <c r="H61" s="264">
        <v>-77</v>
      </c>
      <c r="I61" s="264">
        <v>-78</v>
      </c>
      <c r="J61" s="264">
        <v>-34</v>
      </c>
      <c r="AN61" s="241"/>
      <c r="AO61" s="241"/>
      <c r="AP61" s="241"/>
      <c r="AQ61" s="241"/>
      <c r="AR61" s="241"/>
      <c r="AS61" s="241"/>
      <c r="AT61" s="241"/>
      <c r="AU61" s="241"/>
      <c r="AV61" s="241"/>
    </row>
    <row r="62" spans="1:48">
      <c r="A62" s="265"/>
      <c r="B62" s="266"/>
      <c r="C62" s="266"/>
      <c r="D62" s="266"/>
      <c r="E62" s="266"/>
      <c r="F62" s="266"/>
      <c r="G62" s="266"/>
      <c r="H62" s="266"/>
      <c r="I62" s="266"/>
      <c r="J62" s="266"/>
    </row>
    <row r="63" spans="1:48">
      <c r="A63" s="266"/>
      <c r="B63" s="266"/>
      <c r="C63" s="266"/>
      <c r="D63" s="266"/>
      <c r="E63" s="266"/>
      <c r="F63" s="266"/>
      <c r="G63" s="266"/>
      <c r="H63" s="266"/>
      <c r="I63" s="266"/>
      <c r="J63" s="266"/>
    </row>
    <row r="64" spans="1:48">
      <c r="A64" s="266"/>
      <c r="B64" s="266"/>
      <c r="C64" s="266"/>
      <c r="D64" s="266"/>
      <c r="E64" s="266"/>
      <c r="F64" s="266"/>
      <c r="G64" s="266"/>
      <c r="H64" s="266"/>
      <c r="I64" s="266"/>
      <c r="J64" s="266"/>
    </row>
    <row r="65" spans="1:48" s="248" customFormat="1">
      <c r="A65" s="267"/>
      <c r="B65" s="268"/>
      <c r="C65" s="268"/>
      <c r="D65" s="268"/>
      <c r="E65" s="268"/>
      <c r="F65" s="268"/>
      <c r="G65" s="268"/>
      <c r="H65" s="268"/>
      <c r="I65" s="268"/>
      <c r="J65" s="268"/>
      <c r="AN65" s="241"/>
      <c r="AO65" s="241"/>
      <c r="AP65" s="241"/>
      <c r="AQ65" s="241"/>
      <c r="AR65" s="241"/>
      <c r="AS65" s="241"/>
      <c r="AT65" s="241"/>
      <c r="AU65" s="241"/>
      <c r="AV65" s="241"/>
    </row>
    <row r="66" spans="1:48" s="248" customFormat="1">
      <c r="A66" s="269"/>
      <c r="B66" s="268"/>
      <c r="C66" s="268"/>
      <c r="D66" s="268"/>
      <c r="E66" s="268"/>
      <c r="F66" s="268"/>
      <c r="G66" s="268"/>
      <c r="H66" s="268"/>
      <c r="I66" s="268"/>
      <c r="J66" s="268"/>
      <c r="AN66" s="241"/>
      <c r="AO66" s="241"/>
      <c r="AP66" s="241"/>
      <c r="AQ66" s="241"/>
      <c r="AR66" s="241"/>
      <c r="AS66" s="241"/>
      <c r="AT66" s="241"/>
      <c r="AU66" s="241"/>
      <c r="AV66" s="241"/>
    </row>
    <row r="67" spans="1:48" s="248" customFormat="1">
      <c r="A67" s="270"/>
      <c r="B67" s="270"/>
      <c r="C67" s="270"/>
      <c r="D67" s="270"/>
      <c r="E67" s="270"/>
      <c r="F67" s="270"/>
      <c r="G67" s="270"/>
      <c r="H67" s="270"/>
      <c r="I67" s="270"/>
      <c r="J67" s="270"/>
      <c r="AN67" s="241"/>
      <c r="AO67" s="241"/>
      <c r="AP67" s="241"/>
      <c r="AQ67" s="241"/>
      <c r="AR67" s="241"/>
      <c r="AS67" s="241"/>
      <c r="AT67" s="241"/>
      <c r="AU67" s="241"/>
      <c r="AV67" s="241"/>
    </row>
    <row r="68" spans="1:48" s="248" customFormat="1">
      <c r="A68" s="269"/>
      <c r="B68" s="269"/>
      <c r="C68" s="269"/>
      <c r="D68" s="269"/>
      <c r="E68" s="269"/>
      <c r="F68" s="269"/>
      <c r="G68" s="269"/>
      <c r="H68" s="269"/>
      <c r="I68" s="269"/>
      <c r="J68" s="269"/>
      <c r="AN68" s="241"/>
      <c r="AO68" s="241"/>
      <c r="AP68" s="241"/>
      <c r="AQ68" s="241"/>
      <c r="AR68" s="241"/>
      <c r="AS68" s="241"/>
      <c r="AT68" s="241"/>
      <c r="AU68" s="241"/>
      <c r="AV68" s="241"/>
    </row>
    <row r="69" spans="1:48">
      <c r="A69" s="267"/>
      <c r="B69" s="268"/>
      <c r="C69" s="268"/>
      <c r="D69" s="268"/>
      <c r="E69" s="268"/>
      <c r="F69" s="268"/>
      <c r="G69" s="268"/>
      <c r="H69" s="268"/>
      <c r="I69" s="268"/>
      <c r="J69" s="268"/>
    </row>
    <row r="70" spans="1:48">
      <c r="A70" s="267"/>
      <c r="B70" s="268"/>
      <c r="C70" s="268"/>
      <c r="D70" s="268"/>
      <c r="E70" s="268"/>
      <c r="F70" s="268"/>
      <c r="G70" s="268"/>
      <c r="H70" s="268"/>
      <c r="I70" s="268"/>
      <c r="J70" s="268"/>
    </row>
  </sheetData>
  <mergeCells count="2">
    <mergeCell ref="A1:J1"/>
    <mergeCell ref="B2:J2"/>
  </mergeCells>
  <phoneticPr fontId="13" type="noConversion"/>
  <printOptions gridLines="1" gridLinesSet="0"/>
  <pageMargins left="0.78740157480314965" right="0.39370078740157483" top="0.98425196850393704" bottom="0" header="0.51181102362204722" footer="0.51181102362204722"/>
  <pageSetup paperSize="9" scale="90" orientation="portrait" verticalDpi="300" r:id="rId1"/>
  <headerFooter alignWithMargins="0"/>
</worksheet>
</file>

<file path=xl/worksheets/sheet13.xml><?xml version="1.0" encoding="utf-8"?>
<worksheet xmlns="http://schemas.openxmlformats.org/spreadsheetml/2006/main" xmlns:r="http://schemas.openxmlformats.org/officeDocument/2006/relationships">
  <dimension ref="A1:K211"/>
  <sheetViews>
    <sheetView view="pageBreakPreview" zoomScale="60" zoomScaleNormal="100" workbookViewId="0">
      <selection sqref="A1:I1"/>
    </sheetView>
  </sheetViews>
  <sheetFormatPr baseColWidth="10" defaultColWidth="10.6640625" defaultRowHeight="15"/>
  <cols>
    <col min="1" max="1" width="35.83203125" style="281" customWidth="1"/>
    <col min="2" max="4" width="7" style="281" bestFit="1" customWidth="1"/>
    <col min="5" max="6" width="7" style="289" bestFit="1" customWidth="1"/>
    <col min="7" max="8" width="7" style="274" bestFit="1" customWidth="1"/>
    <col min="9" max="9" width="6.6640625" style="644" bestFit="1" customWidth="1"/>
    <col min="10" max="10" width="9" style="272" customWidth="1"/>
    <col min="11" max="11" width="12.33203125" style="273" customWidth="1"/>
    <col min="12" max="16384" width="10.6640625" style="274"/>
  </cols>
  <sheetData>
    <row r="1" spans="1:11" ht="12.75">
      <c r="A1" s="1018" t="s">
        <v>248</v>
      </c>
      <c r="B1" s="1019"/>
      <c r="C1" s="1019"/>
      <c r="D1" s="1019"/>
      <c r="E1" s="1019"/>
      <c r="F1" s="1019"/>
      <c r="G1" s="1019"/>
      <c r="H1" s="1019"/>
      <c r="I1" s="984"/>
      <c r="J1" s="274"/>
      <c r="K1" s="278"/>
    </row>
    <row r="2" spans="1:11" ht="12.75">
      <c r="A2" s="275"/>
      <c r="B2" s="1017" t="s">
        <v>127</v>
      </c>
      <c r="C2" s="1017"/>
      <c r="D2" s="1017"/>
      <c r="E2" s="1017"/>
      <c r="F2" s="275"/>
      <c r="G2" s="275"/>
      <c r="H2" s="275"/>
      <c r="J2" s="274"/>
      <c r="K2" s="281"/>
    </row>
    <row r="3" spans="1:11" ht="22.5">
      <c r="A3" s="276" t="s">
        <v>249</v>
      </c>
      <c r="B3" s="741" t="s">
        <v>18</v>
      </c>
      <c r="C3" s="741" t="s">
        <v>20</v>
      </c>
      <c r="D3" s="741" t="s">
        <v>21</v>
      </c>
      <c r="E3" s="741" t="s">
        <v>22</v>
      </c>
      <c r="F3" s="742">
        <v>2006</v>
      </c>
      <c r="G3" s="742">
        <v>2007</v>
      </c>
      <c r="H3" s="742">
        <v>2008</v>
      </c>
      <c r="I3" s="645">
        <v>2009</v>
      </c>
      <c r="J3" s="274"/>
      <c r="K3" s="278"/>
    </row>
    <row r="4" spans="1:11" s="278" customFormat="1" ht="12.75">
      <c r="A4" s="277" t="s">
        <v>36</v>
      </c>
      <c r="B4" s="743">
        <v>19489</v>
      </c>
      <c r="C4" s="743">
        <v>17976</v>
      </c>
      <c r="D4" s="743">
        <v>25196.799999999999</v>
      </c>
      <c r="E4" s="743">
        <v>28441.200000000001</v>
      </c>
      <c r="F4" s="743">
        <v>37425</v>
      </c>
      <c r="G4" s="743">
        <v>53498</v>
      </c>
      <c r="H4" s="743">
        <v>58821</v>
      </c>
      <c r="I4" s="743">
        <v>56682</v>
      </c>
    </row>
    <row r="5" spans="1:11" s="278" customFormat="1" ht="11.25" customHeight="1">
      <c r="A5" s="279"/>
      <c r="B5" s="740"/>
      <c r="C5" s="740"/>
      <c r="D5" s="740"/>
      <c r="E5" s="740"/>
      <c r="F5" s="740"/>
      <c r="G5" s="740"/>
      <c r="H5" s="740"/>
      <c r="I5" s="740"/>
      <c r="J5" s="274"/>
    </row>
    <row r="6" spans="1:11" s="278" customFormat="1" ht="12.75">
      <c r="A6" s="279" t="s">
        <v>250</v>
      </c>
      <c r="B6" s="743"/>
      <c r="C6" s="743"/>
      <c r="D6" s="743"/>
      <c r="E6" s="743">
        <v>12678.2</v>
      </c>
      <c r="F6" s="743">
        <v>21029</v>
      </c>
      <c r="G6" s="743">
        <v>31818</v>
      </c>
      <c r="H6" s="743">
        <v>34691</v>
      </c>
      <c r="I6" s="743">
        <v>30180</v>
      </c>
    </row>
    <row r="7" spans="1:11" s="281" customFormat="1" ht="9.75" customHeight="1">
      <c r="A7" s="280"/>
      <c r="B7" s="740"/>
      <c r="C7" s="740"/>
      <c r="D7" s="740"/>
      <c r="E7" s="740"/>
      <c r="F7" s="740"/>
      <c r="G7" s="740"/>
      <c r="H7" s="740"/>
      <c r="I7" s="740"/>
      <c r="J7" s="274"/>
    </row>
    <row r="8" spans="1:11" s="278" customFormat="1" ht="12.75">
      <c r="A8" s="279" t="s">
        <v>247</v>
      </c>
      <c r="B8" s="743">
        <v>9102.7999999999993</v>
      </c>
      <c r="C8" s="743">
        <v>10936</v>
      </c>
      <c r="D8" s="743">
        <v>15426.6</v>
      </c>
      <c r="E8" s="743">
        <v>14699.6</v>
      </c>
      <c r="F8" s="743">
        <v>23479</v>
      </c>
      <c r="G8" s="743">
        <v>36512</v>
      </c>
      <c r="H8" s="743">
        <v>40725</v>
      </c>
      <c r="I8" s="743">
        <v>36530</v>
      </c>
    </row>
    <row r="9" spans="1:11" ht="12.75">
      <c r="A9" s="282" t="s">
        <v>130</v>
      </c>
      <c r="B9" s="740">
        <v>7203.2</v>
      </c>
      <c r="C9" s="740">
        <v>5892</v>
      </c>
      <c r="D9" s="740">
        <v>10526.8</v>
      </c>
      <c r="E9" s="740">
        <v>8965</v>
      </c>
      <c r="F9" s="740">
        <v>10825</v>
      </c>
      <c r="G9" s="740">
        <v>14232</v>
      </c>
      <c r="H9" s="740">
        <v>16512</v>
      </c>
      <c r="I9" s="740">
        <v>14806</v>
      </c>
      <c r="J9" s="274"/>
      <c r="K9" s="274"/>
    </row>
    <row r="10" spans="1:11" ht="12.75">
      <c r="A10" s="282" t="s">
        <v>131</v>
      </c>
      <c r="B10" s="740">
        <v>7851.6</v>
      </c>
      <c r="C10" s="740">
        <v>6514.2</v>
      </c>
      <c r="D10" s="740">
        <v>11375</v>
      </c>
      <c r="E10" s="740">
        <v>11526.8</v>
      </c>
      <c r="F10" s="740">
        <v>21001</v>
      </c>
      <c r="G10" s="740">
        <v>33426</v>
      </c>
      <c r="H10" s="740">
        <v>37676</v>
      </c>
      <c r="I10" s="740">
        <v>32666</v>
      </c>
      <c r="J10" s="274"/>
      <c r="K10" s="274"/>
    </row>
    <row r="11" spans="1:11" ht="12.75">
      <c r="A11" s="282" t="s">
        <v>132</v>
      </c>
      <c r="B11" s="740">
        <v>648.4</v>
      </c>
      <c r="C11" s="740">
        <v>622.20000000000005</v>
      </c>
      <c r="D11" s="740">
        <v>848.2</v>
      </c>
      <c r="E11" s="740">
        <v>2561.8000000000002</v>
      </c>
      <c r="F11" s="740">
        <v>10176</v>
      </c>
      <c r="G11" s="740">
        <v>19194</v>
      </c>
      <c r="H11" s="740">
        <v>21164</v>
      </c>
      <c r="I11" s="740">
        <v>17860</v>
      </c>
      <c r="J11" s="274"/>
      <c r="K11" s="274"/>
    </row>
    <row r="12" spans="1:11" ht="12.75">
      <c r="A12" s="282"/>
      <c r="B12" s="740"/>
      <c r="C12" s="740"/>
      <c r="D12" s="740"/>
      <c r="E12" s="740"/>
      <c r="F12" s="740"/>
      <c r="G12" s="740"/>
      <c r="H12" s="740"/>
      <c r="I12" s="740"/>
      <c r="J12" s="274"/>
      <c r="K12" s="274"/>
    </row>
    <row r="13" spans="1:11" ht="12.75">
      <c r="A13" s="280" t="s">
        <v>152</v>
      </c>
      <c r="B13" s="740">
        <v>1454.4</v>
      </c>
      <c r="C13" s="740">
        <v>1330.8</v>
      </c>
      <c r="D13" s="740">
        <v>2144.6</v>
      </c>
      <c r="E13" s="740">
        <v>3598.4</v>
      </c>
      <c r="F13" s="740">
        <v>3558</v>
      </c>
      <c r="G13" s="740">
        <v>4348</v>
      </c>
      <c r="H13" s="740">
        <v>3991</v>
      </c>
      <c r="I13" s="740">
        <v>5147</v>
      </c>
      <c r="J13" s="274"/>
      <c r="K13" s="274"/>
    </row>
    <row r="14" spans="1:11" ht="12.75">
      <c r="A14" s="280" t="s">
        <v>156</v>
      </c>
      <c r="B14" s="740">
        <v>6292</v>
      </c>
      <c r="C14" s="740">
        <v>3883.8</v>
      </c>
      <c r="D14" s="740">
        <v>5728.8</v>
      </c>
      <c r="E14" s="740">
        <v>8140</v>
      </c>
      <c r="F14" s="740">
        <v>7985</v>
      </c>
      <c r="G14" s="740">
        <v>9577</v>
      </c>
      <c r="H14" s="740">
        <v>10562</v>
      </c>
      <c r="I14" s="740">
        <v>11112</v>
      </c>
      <c r="J14" s="274"/>
      <c r="K14" s="274"/>
    </row>
    <row r="15" spans="1:11" ht="12.75">
      <c r="A15" s="280" t="s">
        <v>171</v>
      </c>
      <c r="B15" s="740">
        <v>1176.2</v>
      </c>
      <c r="C15" s="740">
        <v>1085.2</v>
      </c>
      <c r="D15" s="740">
        <v>1178.8</v>
      </c>
      <c r="E15" s="740">
        <v>1027.5999999999999</v>
      </c>
      <c r="F15" s="740">
        <v>1133</v>
      </c>
      <c r="G15" s="740">
        <v>1360</v>
      </c>
      <c r="H15" s="740">
        <v>1466</v>
      </c>
      <c r="I15" s="740">
        <v>1444</v>
      </c>
      <c r="J15" s="274"/>
      <c r="K15" s="274"/>
    </row>
    <row r="16" spans="1:11" ht="12.75">
      <c r="A16" s="280" t="s">
        <v>174</v>
      </c>
      <c r="B16" s="740">
        <v>1304.8</v>
      </c>
      <c r="C16" s="740">
        <v>500.8</v>
      </c>
      <c r="D16" s="740">
        <v>516.6</v>
      </c>
      <c r="E16" s="740">
        <v>584.4</v>
      </c>
      <c r="F16" s="740">
        <v>741</v>
      </c>
      <c r="G16" s="740">
        <v>898</v>
      </c>
      <c r="H16" s="740">
        <v>956</v>
      </c>
      <c r="I16" s="740">
        <v>925</v>
      </c>
      <c r="J16" s="274"/>
      <c r="K16" s="274"/>
    </row>
    <row r="17" spans="1:11" ht="12.75">
      <c r="A17" s="280" t="s">
        <v>178</v>
      </c>
      <c r="B17" s="740">
        <v>112.6</v>
      </c>
      <c r="C17" s="740">
        <v>126.6</v>
      </c>
      <c r="D17" s="740">
        <v>142.4</v>
      </c>
      <c r="E17" s="740">
        <v>189.6</v>
      </c>
      <c r="F17" s="740">
        <v>298</v>
      </c>
      <c r="G17" s="740">
        <v>329</v>
      </c>
      <c r="H17" s="740">
        <v>297</v>
      </c>
      <c r="I17" s="740">
        <v>310</v>
      </c>
      <c r="J17" s="274"/>
      <c r="K17" s="274"/>
    </row>
    <row r="18" spans="1:11" ht="12.75">
      <c r="A18" s="282" t="s">
        <v>292</v>
      </c>
      <c r="B18" s="740">
        <v>10411.799999999999</v>
      </c>
      <c r="C18" s="740">
        <v>12149.2</v>
      </c>
      <c r="D18" s="740">
        <v>16675.8</v>
      </c>
      <c r="E18" s="740">
        <v>15794.8</v>
      </c>
      <c r="F18" s="740">
        <v>24824</v>
      </c>
      <c r="G18" s="740">
        <v>38073</v>
      </c>
      <c r="H18" s="740">
        <v>42360</v>
      </c>
      <c r="I18" s="740">
        <v>38167</v>
      </c>
      <c r="J18" s="274"/>
      <c r="K18" s="274"/>
    </row>
    <row r="19" spans="1:11" ht="12.75">
      <c r="A19" s="282"/>
      <c r="B19" s="740"/>
      <c r="C19" s="740"/>
      <c r="D19" s="740"/>
      <c r="E19" s="740"/>
      <c r="F19" s="740"/>
      <c r="G19" s="740"/>
      <c r="H19" s="740"/>
      <c r="I19" s="740"/>
      <c r="J19" s="274"/>
      <c r="K19" s="274"/>
    </row>
    <row r="20" spans="1:11" s="278" customFormat="1" ht="12.75">
      <c r="A20" s="279" t="s">
        <v>251</v>
      </c>
      <c r="B20" s="743">
        <v>5095.2</v>
      </c>
      <c r="C20" s="743">
        <v>4121.2</v>
      </c>
      <c r="D20" s="743">
        <v>8044.6</v>
      </c>
      <c r="E20" s="743">
        <v>5838</v>
      </c>
      <c r="F20" s="743">
        <v>5675</v>
      </c>
      <c r="G20" s="743">
        <v>6898</v>
      </c>
      <c r="H20" s="743">
        <v>8102</v>
      </c>
      <c r="I20" s="743">
        <v>9470</v>
      </c>
    </row>
    <row r="21" spans="1:11" ht="12.75">
      <c r="A21" s="280" t="s">
        <v>252</v>
      </c>
      <c r="B21" s="740"/>
      <c r="C21" s="740"/>
      <c r="D21" s="740"/>
      <c r="E21" s="740"/>
      <c r="F21" s="740"/>
      <c r="G21" s="740"/>
      <c r="H21" s="740"/>
      <c r="I21" s="740"/>
      <c r="J21" s="274"/>
      <c r="K21" s="274"/>
    </row>
    <row r="22" spans="1:11" ht="12.75">
      <c r="A22" s="280" t="s">
        <v>253</v>
      </c>
      <c r="B22" s="740">
        <v>2663.8</v>
      </c>
      <c r="C22" s="740">
        <v>1740.8</v>
      </c>
      <c r="D22" s="740">
        <v>1857</v>
      </c>
      <c r="E22" s="740">
        <v>1783.2</v>
      </c>
      <c r="F22" s="740">
        <v>1493</v>
      </c>
      <c r="G22" s="740">
        <v>1464</v>
      </c>
      <c r="H22" s="740">
        <v>1345</v>
      </c>
      <c r="I22" s="740">
        <v>1288</v>
      </c>
      <c r="J22" s="274"/>
      <c r="K22" s="274"/>
    </row>
    <row r="23" spans="1:11" ht="12.75">
      <c r="A23" s="283" t="s">
        <v>254</v>
      </c>
      <c r="B23" s="740">
        <v>1624.4</v>
      </c>
      <c r="C23" s="740">
        <v>1605.2</v>
      </c>
      <c r="D23" s="740">
        <v>4375</v>
      </c>
      <c r="E23" s="740">
        <v>2742.2</v>
      </c>
      <c r="F23" s="740">
        <v>3358</v>
      </c>
      <c r="G23" s="740">
        <v>4432</v>
      </c>
      <c r="H23" s="740">
        <v>5692</v>
      </c>
      <c r="I23" s="740">
        <v>6033</v>
      </c>
      <c r="J23" s="274"/>
      <c r="K23" s="274"/>
    </row>
    <row r="24" spans="1:11" ht="12.75">
      <c r="A24" s="283"/>
      <c r="B24" s="740"/>
      <c r="C24" s="740"/>
      <c r="D24" s="740"/>
      <c r="E24" s="740"/>
      <c r="F24" s="740"/>
      <c r="G24" s="740"/>
      <c r="H24" s="740"/>
      <c r="I24" s="740"/>
      <c r="J24" s="274"/>
      <c r="K24" s="274"/>
    </row>
    <row r="25" spans="1:11" s="285" customFormat="1" ht="12.75">
      <c r="A25" s="284" t="s">
        <v>255</v>
      </c>
      <c r="B25" s="743">
        <v>2545</v>
      </c>
      <c r="C25" s="743">
        <v>2213.4</v>
      </c>
      <c r="D25" s="743">
        <v>3215.2</v>
      </c>
      <c r="E25" s="743">
        <v>3573</v>
      </c>
      <c r="F25" s="743">
        <v>5487</v>
      </c>
      <c r="G25" s="743">
        <v>7708</v>
      </c>
      <c r="H25" s="743">
        <v>8875</v>
      </c>
      <c r="I25" s="743">
        <v>7026</v>
      </c>
      <c r="J25" s="278"/>
    </row>
    <row r="26" spans="1:11" ht="12.75">
      <c r="A26" s="280" t="s">
        <v>252</v>
      </c>
      <c r="B26" s="740"/>
      <c r="C26" s="740"/>
      <c r="D26" s="740"/>
      <c r="E26" s="740"/>
      <c r="F26" s="740"/>
      <c r="G26" s="740"/>
      <c r="H26" s="740"/>
      <c r="I26" s="740"/>
      <c r="J26" s="274"/>
      <c r="K26" s="274"/>
    </row>
    <row r="27" spans="1:11" ht="12.75">
      <c r="A27" s="280" t="s">
        <v>256</v>
      </c>
      <c r="B27" s="740">
        <v>376.6</v>
      </c>
      <c r="C27" s="740">
        <v>394.2</v>
      </c>
      <c r="D27" s="740">
        <v>891.6</v>
      </c>
      <c r="E27" s="740">
        <v>1328.4</v>
      </c>
      <c r="F27" s="740">
        <v>2281</v>
      </c>
      <c r="G27" s="740">
        <v>3794</v>
      </c>
      <c r="H27" s="740">
        <v>4325</v>
      </c>
      <c r="I27" s="740">
        <v>2818</v>
      </c>
      <c r="J27" s="274"/>
      <c r="K27" s="274"/>
    </row>
    <row r="28" spans="1:11" ht="12.75">
      <c r="A28" s="282" t="s">
        <v>257</v>
      </c>
      <c r="B28" s="740">
        <v>1261.5999999999999</v>
      </c>
      <c r="C28" s="740">
        <v>924.2</v>
      </c>
      <c r="D28" s="740">
        <v>989.2</v>
      </c>
      <c r="E28" s="740">
        <v>820</v>
      </c>
      <c r="F28" s="740">
        <v>971</v>
      </c>
      <c r="G28" s="740">
        <v>1144</v>
      </c>
      <c r="H28" s="740">
        <v>1249</v>
      </c>
      <c r="I28" s="740">
        <v>1256</v>
      </c>
      <c r="J28" s="274"/>
      <c r="K28" s="274"/>
    </row>
    <row r="29" spans="1:11" ht="12.75">
      <c r="A29" s="282"/>
      <c r="B29" s="740"/>
      <c r="C29" s="740"/>
      <c r="D29" s="740"/>
      <c r="E29" s="740"/>
      <c r="F29" s="740"/>
      <c r="G29" s="740"/>
      <c r="H29" s="740"/>
      <c r="I29" s="740"/>
      <c r="J29" s="274"/>
      <c r="K29" s="274"/>
    </row>
    <row r="30" spans="1:11" s="278" customFormat="1" ht="12.75">
      <c r="A30" s="284" t="s">
        <v>258</v>
      </c>
      <c r="B30" s="743">
        <v>1462.6</v>
      </c>
      <c r="C30" s="743">
        <v>4601.3999999999996</v>
      </c>
      <c r="D30" s="743">
        <v>4169.2</v>
      </c>
      <c r="E30" s="743">
        <v>5289</v>
      </c>
      <c r="F30" s="743">
        <v>12238</v>
      </c>
      <c r="G30" s="743">
        <v>21906</v>
      </c>
      <c r="H30" s="743">
        <v>23630</v>
      </c>
      <c r="I30" s="743">
        <v>19880</v>
      </c>
    </row>
    <row r="31" spans="1:11" ht="11.25" customHeight="1">
      <c r="A31" s="280" t="s">
        <v>252</v>
      </c>
      <c r="B31" s="740"/>
      <c r="C31" s="740"/>
      <c r="D31" s="740"/>
      <c r="E31" s="740"/>
      <c r="F31" s="740"/>
      <c r="G31" s="740"/>
      <c r="H31" s="740"/>
      <c r="I31" s="740"/>
      <c r="J31" s="274"/>
      <c r="K31" s="274"/>
    </row>
    <row r="32" spans="1:11" ht="12.75">
      <c r="A32" s="280" t="s">
        <v>259</v>
      </c>
      <c r="B32" s="740">
        <v>5.4</v>
      </c>
      <c r="C32" s="740">
        <v>25.8</v>
      </c>
      <c r="D32" s="740">
        <v>30.4</v>
      </c>
      <c r="E32" s="740">
        <v>45.2</v>
      </c>
      <c r="F32" s="740">
        <v>49</v>
      </c>
      <c r="G32" s="740">
        <v>35</v>
      </c>
      <c r="H32" s="740">
        <v>53</v>
      </c>
      <c r="I32" s="740">
        <v>34</v>
      </c>
      <c r="J32" s="274"/>
      <c r="K32" s="274"/>
    </row>
    <row r="33" spans="1:11" ht="12.75">
      <c r="A33" s="280" t="s">
        <v>260</v>
      </c>
      <c r="B33" s="740" t="s">
        <v>137</v>
      </c>
      <c r="C33" s="740">
        <v>2244</v>
      </c>
      <c r="D33" s="740">
        <v>604.20000000000005</v>
      </c>
      <c r="E33" s="740">
        <v>189.4</v>
      </c>
      <c r="F33" s="740">
        <v>133</v>
      </c>
      <c r="G33" s="740">
        <v>147</v>
      </c>
      <c r="H33" s="740">
        <v>198</v>
      </c>
      <c r="I33" s="740">
        <v>130</v>
      </c>
      <c r="J33" s="274"/>
      <c r="K33" s="274"/>
    </row>
    <row r="34" spans="1:11" ht="12.75">
      <c r="A34" s="280" t="s">
        <v>261</v>
      </c>
      <c r="B34" s="740">
        <v>63.4</v>
      </c>
      <c r="C34" s="740">
        <v>58.8</v>
      </c>
      <c r="D34" s="740">
        <v>76.8</v>
      </c>
      <c r="E34" s="740">
        <v>108.4</v>
      </c>
      <c r="F34" s="740">
        <v>86</v>
      </c>
      <c r="G34" s="740">
        <v>193</v>
      </c>
      <c r="H34" s="740">
        <v>420</v>
      </c>
      <c r="I34" s="740">
        <v>419</v>
      </c>
      <c r="J34" s="274"/>
      <c r="K34" s="274"/>
    </row>
    <row r="35" spans="1:11" ht="12.75">
      <c r="A35" s="280" t="s">
        <v>262</v>
      </c>
      <c r="B35" s="740" t="s">
        <v>137</v>
      </c>
      <c r="C35" s="740">
        <v>12.8</v>
      </c>
      <c r="D35" s="740">
        <v>43.4</v>
      </c>
      <c r="E35" s="740">
        <v>75.2</v>
      </c>
      <c r="F35" s="740">
        <v>135</v>
      </c>
      <c r="G35" s="740">
        <v>184</v>
      </c>
      <c r="H35" s="740">
        <v>185</v>
      </c>
      <c r="I35" s="740">
        <v>195</v>
      </c>
      <c r="J35" s="274"/>
      <c r="K35" s="274"/>
    </row>
    <row r="36" spans="1:11" ht="12.75">
      <c r="A36" s="280" t="s">
        <v>263</v>
      </c>
      <c r="B36" s="740">
        <v>35</v>
      </c>
      <c r="C36" s="740">
        <v>36.4</v>
      </c>
      <c r="D36" s="740">
        <v>67</v>
      </c>
      <c r="E36" s="740">
        <v>55.4</v>
      </c>
      <c r="F36" s="740">
        <v>112</v>
      </c>
      <c r="G36" s="740">
        <v>206</v>
      </c>
      <c r="H36" s="740">
        <v>255</v>
      </c>
      <c r="I36" s="740">
        <v>257</v>
      </c>
      <c r="J36" s="274"/>
      <c r="K36" s="274"/>
    </row>
    <row r="37" spans="1:11" ht="12.75">
      <c r="A37" s="280" t="s">
        <v>264</v>
      </c>
      <c r="B37" s="740" t="s">
        <v>137</v>
      </c>
      <c r="C37" s="740">
        <v>24.6</v>
      </c>
      <c r="D37" s="740">
        <v>83.6</v>
      </c>
      <c r="E37" s="740">
        <v>413</v>
      </c>
      <c r="F37" s="740">
        <v>1332</v>
      </c>
      <c r="G37" s="740">
        <v>2350</v>
      </c>
      <c r="H37" s="740">
        <v>2851</v>
      </c>
      <c r="I37" s="740">
        <v>3196</v>
      </c>
      <c r="J37" s="274"/>
      <c r="K37" s="274"/>
    </row>
    <row r="38" spans="1:11" ht="12.75">
      <c r="A38" s="283" t="s">
        <v>265</v>
      </c>
      <c r="B38" s="740" t="s">
        <v>137</v>
      </c>
      <c r="C38" s="740" t="s">
        <v>137</v>
      </c>
      <c r="D38" s="740" t="s">
        <v>137</v>
      </c>
      <c r="E38" s="740" t="s">
        <v>137</v>
      </c>
      <c r="F38" s="740" t="s">
        <v>137</v>
      </c>
      <c r="G38" s="740">
        <v>13</v>
      </c>
      <c r="H38" s="740">
        <v>15</v>
      </c>
      <c r="I38" s="740">
        <v>18</v>
      </c>
      <c r="J38" s="274"/>
      <c r="K38" s="274"/>
    </row>
    <row r="39" spans="1:11" ht="12.75">
      <c r="A39" s="282" t="s">
        <v>266</v>
      </c>
      <c r="B39" s="740">
        <v>487.4</v>
      </c>
      <c r="C39" s="740">
        <v>302.8</v>
      </c>
      <c r="D39" s="740">
        <v>240</v>
      </c>
      <c r="E39" s="740">
        <v>1300.5999999999999</v>
      </c>
      <c r="F39" s="740">
        <v>7425</v>
      </c>
      <c r="G39" s="740">
        <v>14160</v>
      </c>
      <c r="H39" s="740">
        <v>14437</v>
      </c>
      <c r="I39" s="740">
        <v>10451</v>
      </c>
      <c r="J39" s="274"/>
      <c r="K39" s="274"/>
    </row>
    <row r="40" spans="1:11" ht="12.75">
      <c r="A40" s="282" t="s">
        <v>267</v>
      </c>
      <c r="B40" s="740">
        <v>55.8</v>
      </c>
      <c r="C40" s="740">
        <v>87.2</v>
      </c>
      <c r="D40" s="740">
        <v>124.2</v>
      </c>
      <c r="E40" s="740">
        <v>207.2</v>
      </c>
      <c r="F40" s="740">
        <v>230</v>
      </c>
      <c r="G40" s="740">
        <v>601</v>
      </c>
      <c r="H40" s="740">
        <v>1104</v>
      </c>
      <c r="I40" s="740">
        <v>1142</v>
      </c>
      <c r="J40" s="274"/>
      <c r="K40" s="274"/>
    </row>
    <row r="41" spans="1:11" ht="12.75">
      <c r="A41" s="282" t="s">
        <v>268</v>
      </c>
      <c r="B41" s="740" t="s">
        <v>137</v>
      </c>
      <c r="C41" s="740">
        <v>232</v>
      </c>
      <c r="D41" s="740">
        <v>664.2</v>
      </c>
      <c r="E41" s="740">
        <v>1438.4</v>
      </c>
      <c r="F41" s="740">
        <v>1075</v>
      </c>
      <c r="G41" s="740">
        <v>1450</v>
      </c>
      <c r="H41" s="740">
        <v>1157</v>
      </c>
      <c r="I41" s="740">
        <v>999</v>
      </c>
      <c r="J41" s="274"/>
      <c r="K41" s="274"/>
    </row>
    <row r="42" spans="1:11" ht="12.75">
      <c r="A42" s="283" t="s">
        <v>293</v>
      </c>
      <c r="B42" s="740">
        <v>712.2</v>
      </c>
      <c r="C42" s="740">
        <v>1321.2</v>
      </c>
      <c r="D42" s="740">
        <v>1556.4</v>
      </c>
      <c r="E42" s="740">
        <v>578</v>
      </c>
      <c r="F42" s="740">
        <v>425</v>
      </c>
      <c r="G42" s="740" t="s">
        <v>137</v>
      </c>
      <c r="H42" s="740" t="s">
        <v>137</v>
      </c>
      <c r="I42" s="740"/>
      <c r="J42" s="274"/>
      <c r="K42" s="274"/>
    </row>
    <row r="43" spans="1:11" ht="12.75">
      <c r="A43" s="283" t="s">
        <v>269</v>
      </c>
      <c r="B43" s="740" t="s">
        <v>137</v>
      </c>
      <c r="C43" s="740" t="s">
        <v>137</v>
      </c>
      <c r="D43" s="740" t="s">
        <v>137</v>
      </c>
      <c r="E43" s="740" t="s">
        <v>137</v>
      </c>
      <c r="F43" s="740" t="s">
        <v>137</v>
      </c>
      <c r="G43" s="740">
        <v>502</v>
      </c>
      <c r="H43" s="740">
        <v>397</v>
      </c>
      <c r="I43" s="740">
        <v>224</v>
      </c>
      <c r="J43" s="274"/>
      <c r="K43" s="274"/>
    </row>
    <row r="44" spans="1:11" ht="12.75">
      <c r="A44" s="282" t="s">
        <v>270</v>
      </c>
      <c r="B44" s="740" t="s">
        <v>137</v>
      </c>
      <c r="C44" s="740">
        <v>4.5999999999999996</v>
      </c>
      <c r="D44" s="740">
        <v>34.6</v>
      </c>
      <c r="E44" s="740">
        <v>107.2</v>
      </c>
      <c r="F44" s="740">
        <v>317</v>
      </c>
      <c r="G44" s="740">
        <v>609</v>
      </c>
      <c r="H44" s="740">
        <v>695</v>
      </c>
      <c r="I44" s="740">
        <v>528</v>
      </c>
      <c r="J44" s="274"/>
      <c r="K44" s="274"/>
    </row>
    <row r="45" spans="1:11" ht="12.75">
      <c r="A45" s="282" t="s">
        <v>271</v>
      </c>
      <c r="B45" s="740" t="s">
        <v>137</v>
      </c>
      <c r="C45" s="740">
        <v>17.2</v>
      </c>
      <c r="D45" s="740">
        <v>59</v>
      </c>
      <c r="E45" s="740">
        <v>215.6</v>
      </c>
      <c r="F45" s="740">
        <v>278</v>
      </c>
      <c r="G45" s="740">
        <v>278</v>
      </c>
      <c r="H45" s="740">
        <v>343</v>
      </c>
      <c r="I45" s="740">
        <v>360</v>
      </c>
      <c r="J45" s="274"/>
      <c r="K45" s="274"/>
    </row>
    <row r="46" spans="1:11" ht="12.75">
      <c r="A46" s="282"/>
      <c r="B46" s="740"/>
      <c r="C46" s="740"/>
      <c r="D46" s="740"/>
      <c r="E46" s="740"/>
      <c r="F46" s="740"/>
      <c r="G46" s="740"/>
      <c r="H46" s="740"/>
      <c r="I46" s="740"/>
      <c r="J46" s="274"/>
      <c r="K46" s="274"/>
    </row>
    <row r="47" spans="1:11" ht="12.75">
      <c r="A47" s="283" t="s">
        <v>172</v>
      </c>
      <c r="B47" s="740">
        <v>960.8</v>
      </c>
      <c r="C47" s="740">
        <v>878.2</v>
      </c>
      <c r="D47" s="740">
        <v>850.2</v>
      </c>
      <c r="E47" s="740">
        <v>666</v>
      </c>
      <c r="F47" s="740">
        <v>739</v>
      </c>
      <c r="G47" s="740">
        <v>824</v>
      </c>
      <c r="H47" s="740">
        <v>914</v>
      </c>
      <c r="I47" s="740">
        <v>881</v>
      </c>
      <c r="J47" s="274"/>
      <c r="K47" s="274"/>
    </row>
    <row r="48" spans="1:11" ht="12.75">
      <c r="A48" s="283"/>
      <c r="B48" s="740"/>
      <c r="C48" s="740"/>
      <c r="D48" s="740"/>
      <c r="E48" s="740"/>
      <c r="F48" s="740"/>
      <c r="G48" s="740"/>
      <c r="H48" s="740"/>
      <c r="I48" s="740"/>
      <c r="J48" s="274"/>
      <c r="K48" s="274"/>
    </row>
    <row r="49" spans="1:11" s="278" customFormat="1" ht="12.75">
      <c r="A49" s="286" t="s">
        <v>294</v>
      </c>
      <c r="B49" s="743">
        <v>9077.4</v>
      </c>
      <c r="C49" s="743">
        <v>5826.8</v>
      </c>
      <c r="D49" s="743">
        <v>8464.4</v>
      </c>
      <c r="E49" s="743">
        <v>12646.4</v>
      </c>
      <c r="F49" s="743">
        <v>12601</v>
      </c>
      <c r="G49" s="743">
        <v>15425</v>
      </c>
      <c r="H49" s="743">
        <v>16461</v>
      </c>
      <c r="I49" s="743">
        <v>18515</v>
      </c>
    </row>
    <row r="50" spans="1:11" ht="12.75">
      <c r="A50" s="280" t="s">
        <v>252</v>
      </c>
      <c r="B50" s="740"/>
      <c r="C50" s="740"/>
      <c r="D50" s="740"/>
      <c r="E50" s="740"/>
      <c r="F50" s="740"/>
      <c r="G50" s="740"/>
      <c r="H50" s="740"/>
      <c r="I50" s="740"/>
      <c r="J50" s="274"/>
      <c r="K50" s="274"/>
    </row>
    <row r="51" spans="1:11" ht="12.75">
      <c r="A51" s="280" t="s">
        <v>272</v>
      </c>
      <c r="B51" s="740">
        <v>66.400000000000006</v>
      </c>
      <c r="C51" s="740">
        <v>25.2</v>
      </c>
      <c r="D51" s="740">
        <v>163.4</v>
      </c>
      <c r="E51" s="740">
        <v>974.6</v>
      </c>
      <c r="F51" s="740">
        <v>598</v>
      </c>
      <c r="G51" s="740">
        <v>559</v>
      </c>
      <c r="H51" s="740">
        <v>785</v>
      </c>
      <c r="I51" s="740">
        <v>1386</v>
      </c>
      <c r="J51" s="274"/>
      <c r="K51" s="274"/>
    </row>
    <row r="52" spans="1:11" ht="12.75">
      <c r="A52" s="280" t="s">
        <v>273</v>
      </c>
      <c r="B52" s="740">
        <v>70</v>
      </c>
      <c r="C52" s="740">
        <v>89</v>
      </c>
      <c r="D52" s="740">
        <v>123.2</v>
      </c>
      <c r="E52" s="740">
        <v>206</v>
      </c>
      <c r="F52" s="740">
        <v>325</v>
      </c>
      <c r="G52" s="740">
        <v>416</v>
      </c>
      <c r="H52" s="740">
        <v>393</v>
      </c>
      <c r="I52" s="740">
        <v>448</v>
      </c>
      <c r="J52" s="274"/>
      <c r="K52" s="274"/>
    </row>
    <row r="53" spans="1:11" ht="12.75">
      <c r="A53" s="280" t="s">
        <v>274</v>
      </c>
      <c r="B53" s="740">
        <v>935.8</v>
      </c>
      <c r="C53" s="740">
        <v>126.4</v>
      </c>
      <c r="D53" s="740">
        <v>130.4</v>
      </c>
      <c r="E53" s="740">
        <v>139.80000000000001</v>
      </c>
      <c r="F53" s="740">
        <v>141</v>
      </c>
      <c r="G53" s="740">
        <v>102</v>
      </c>
      <c r="H53" s="740">
        <v>122</v>
      </c>
      <c r="I53" s="740">
        <v>136</v>
      </c>
      <c r="J53" s="274"/>
      <c r="K53" s="274"/>
    </row>
    <row r="54" spans="1:11" ht="12.75">
      <c r="A54" s="282" t="s">
        <v>275</v>
      </c>
      <c r="B54" s="740">
        <v>262.60000000000002</v>
      </c>
      <c r="C54" s="740">
        <v>260.8</v>
      </c>
      <c r="D54" s="740">
        <v>315.39999999999998</v>
      </c>
      <c r="E54" s="740">
        <v>508.8</v>
      </c>
      <c r="F54" s="740">
        <v>607</v>
      </c>
      <c r="G54" s="740">
        <v>757</v>
      </c>
      <c r="H54" s="740">
        <v>837</v>
      </c>
      <c r="I54" s="740">
        <v>849</v>
      </c>
      <c r="J54" s="274"/>
      <c r="K54" s="274"/>
    </row>
    <row r="55" spans="1:11" ht="12.75">
      <c r="A55" s="282" t="s">
        <v>276</v>
      </c>
      <c r="B55" s="740">
        <v>342.6</v>
      </c>
      <c r="C55" s="740">
        <v>171.6</v>
      </c>
      <c r="D55" s="740">
        <v>209.6</v>
      </c>
      <c r="E55" s="740">
        <v>317.2</v>
      </c>
      <c r="F55" s="740">
        <v>564</v>
      </c>
      <c r="G55" s="740">
        <v>998</v>
      </c>
      <c r="H55" s="740">
        <v>1068</v>
      </c>
      <c r="I55" s="740">
        <v>773</v>
      </c>
      <c r="J55" s="274"/>
      <c r="K55" s="274"/>
    </row>
    <row r="56" spans="1:11" ht="12.75">
      <c r="A56" s="282" t="s">
        <v>277</v>
      </c>
      <c r="B56" s="740">
        <v>1127.2</v>
      </c>
      <c r="C56" s="740">
        <v>424.4</v>
      </c>
      <c r="D56" s="740">
        <v>568.20000000000005</v>
      </c>
      <c r="E56" s="740">
        <v>623</v>
      </c>
      <c r="F56" s="740">
        <v>279</v>
      </c>
      <c r="G56" s="740">
        <v>412</v>
      </c>
      <c r="H56" s="740">
        <v>422</v>
      </c>
      <c r="I56" s="740">
        <v>522</v>
      </c>
      <c r="J56" s="274"/>
      <c r="K56" s="274"/>
    </row>
    <row r="57" spans="1:11" ht="12.75">
      <c r="A57" s="282" t="s">
        <v>278</v>
      </c>
      <c r="B57" s="740">
        <v>162.80000000000001</v>
      </c>
      <c r="C57" s="740">
        <v>396</v>
      </c>
      <c r="D57" s="740">
        <v>1760.2</v>
      </c>
      <c r="E57" s="740">
        <v>1464.4</v>
      </c>
      <c r="F57" s="740">
        <v>925</v>
      </c>
      <c r="G57" s="740">
        <v>968</v>
      </c>
      <c r="H57" s="740">
        <v>1197</v>
      </c>
      <c r="I57" s="740">
        <v>1191</v>
      </c>
      <c r="J57" s="274"/>
      <c r="K57" s="274"/>
    </row>
    <row r="58" spans="1:11" ht="12.75">
      <c r="A58" s="282" t="s">
        <v>279</v>
      </c>
      <c r="B58" s="740">
        <v>195</v>
      </c>
      <c r="C58" s="740">
        <v>134.80000000000001</v>
      </c>
      <c r="D58" s="740">
        <v>146.19999999999999</v>
      </c>
      <c r="E58" s="740">
        <v>141.80000000000001</v>
      </c>
      <c r="F58" s="740">
        <v>167</v>
      </c>
      <c r="G58" s="740">
        <v>125</v>
      </c>
      <c r="H58" s="740">
        <v>141</v>
      </c>
      <c r="I58" s="740">
        <v>140</v>
      </c>
      <c r="J58" s="274"/>
      <c r="K58" s="274"/>
    </row>
    <row r="59" spans="1:11" ht="12.75">
      <c r="A59" s="283" t="s">
        <v>280</v>
      </c>
      <c r="B59" s="740">
        <v>228.8</v>
      </c>
      <c r="C59" s="740">
        <v>157.19999999999999</v>
      </c>
      <c r="D59" s="740">
        <v>190.2</v>
      </c>
      <c r="E59" s="740">
        <v>157.6</v>
      </c>
      <c r="F59" s="740">
        <v>129</v>
      </c>
      <c r="G59" s="740">
        <v>133</v>
      </c>
      <c r="H59" s="740">
        <v>122</v>
      </c>
      <c r="I59" s="740">
        <v>114</v>
      </c>
      <c r="J59" s="274"/>
      <c r="K59" s="274"/>
    </row>
    <row r="60" spans="1:11" ht="12.75">
      <c r="A60" s="282" t="s">
        <v>281</v>
      </c>
      <c r="B60" s="740">
        <v>853</v>
      </c>
      <c r="C60" s="740">
        <v>460.8</v>
      </c>
      <c r="D60" s="740">
        <v>530.4</v>
      </c>
      <c r="E60" s="740">
        <v>579.4</v>
      </c>
      <c r="F60" s="740">
        <v>485</v>
      </c>
      <c r="G60" s="740">
        <v>573</v>
      </c>
      <c r="H60" s="740">
        <v>572</v>
      </c>
      <c r="I60" s="740">
        <v>652</v>
      </c>
      <c r="J60" s="274"/>
      <c r="K60" s="274"/>
    </row>
    <row r="61" spans="1:11" ht="12.75">
      <c r="A61" s="282" t="s">
        <v>282</v>
      </c>
      <c r="B61" s="740">
        <v>450.2</v>
      </c>
      <c r="C61" s="740">
        <v>267.2</v>
      </c>
      <c r="D61" s="740">
        <v>338.4</v>
      </c>
      <c r="E61" s="740">
        <v>629</v>
      </c>
      <c r="F61" s="740">
        <v>1057</v>
      </c>
      <c r="G61" s="740">
        <v>1615</v>
      </c>
      <c r="H61" s="740">
        <v>1765</v>
      </c>
      <c r="I61" s="740">
        <v>1673</v>
      </c>
      <c r="J61" s="274"/>
      <c r="K61" s="274"/>
    </row>
    <row r="62" spans="1:11" ht="12.75">
      <c r="A62" s="283" t="s">
        <v>283</v>
      </c>
      <c r="B62" s="740">
        <v>327</v>
      </c>
      <c r="C62" s="740">
        <v>504</v>
      </c>
      <c r="D62" s="740">
        <v>928.8</v>
      </c>
      <c r="E62" s="740">
        <v>1449.6</v>
      </c>
      <c r="F62" s="740">
        <v>1199</v>
      </c>
      <c r="G62" s="740">
        <v>1636</v>
      </c>
      <c r="H62" s="740">
        <v>1231</v>
      </c>
      <c r="I62" s="740">
        <v>1270</v>
      </c>
      <c r="J62" s="274"/>
      <c r="K62" s="274"/>
    </row>
    <row r="63" spans="1:11" ht="12.75">
      <c r="A63" s="282" t="s">
        <v>284</v>
      </c>
      <c r="B63" s="740">
        <v>852.8</v>
      </c>
      <c r="C63" s="740">
        <v>381.4</v>
      </c>
      <c r="D63" s="740">
        <v>365.6</v>
      </c>
      <c r="E63" s="740">
        <v>330</v>
      </c>
      <c r="F63" s="740">
        <v>223</v>
      </c>
      <c r="G63" s="740">
        <v>259</v>
      </c>
      <c r="H63" s="740">
        <v>293</v>
      </c>
      <c r="I63" s="740">
        <v>226</v>
      </c>
      <c r="J63" s="274"/>
      <c r="K63" s="274"/>
    </row>
    <row r="64" spans="1:11" ht="12.75">
      <c r="A64" s="282" t="s">
        <v>285</v>
      </c>
      <c r="B64" s="740">
        <v>185</v>
      </c>
      <c r="C64" s="740">
        <v>209.8</v>
      </c>
      <c r="D64" s="740">
        <v>350.4</v>
      </c>
      <c r="E64" s="740">
        <v>920</v>
      </c>
      <c r="F64" s="740">
        <v>1053</v>
      </c>
      <c r="G64" s="740">
        <v>1155</v>
      </c>
      <c r="H64" s="740">
        <v>1317</v>
      </c>
      <c r="I64" s="740">
        <v>1308</v>
      </c>
      <c r="J64" s="274"/>
      <c r="K64" s="274"/>
    </row>
    <row r="65" spans="1:11" ht="12.75">
      <c r="A65" s="282" t="s">
        <v>286</v>
      </c>
      <c r="B65" s="740">
        <v>590.4</v>
      </c>
      <c r="C65" s="740">
        <v>306.2</v>
      </c>
      <c r="D65" s="740">
        <v>391.6</v>
      </c>
      <c r="E65" s="740">
        <v>471.2</v>
      </c>
      <c r="F65" s="740">
        <v>348</v>
      </c>
      <c r="G65" s="740">
        <v>326</v>
      </c>
      <c r="H65" s="740">
        <v>308</v>
      </c>
      <c r="I65" s="740">
        <v>414</v>
      </c>
      <c r="J65" s="274"/>
      <c r="K65" s="274"/>
    </row>
    <row r="66" spans="1:11" ht="12.75">
      <c r="A66" s="282" t="s">
        <v>287</v>
      </c>
      <c r="B66" s="740">
        <v>732</v>
      </c>
      <c r="C66" s="740">
        <v>527.20000000000005</v>
      </c>
      <c r="D66" s="740">
        <v>171</v>
      </c>
      <c r="E66" s="740">
        <v>297.8</v>
      </c>
      <c r="F66" s="740">
        <v>292</v>
      </c>
      <c r="G66" s="740">
        <v>233</v>
      </c>
      <c r="H66" s="740">
        <v>319</v>
      </c>
      <c r="I66" s="740">
        <v>203</v>
      </c>
      <c r="J66" s="274"/>
      <c r="K66" s="274"/>
    </row>
    <row r="67" spans="1:11" ht="12.75">
      <c r="A67" s="282"/>
      <c r="B67" s="740"/>
      <c r="C67" s="740"/>
      <c r="D67" s="740"/>
      <c r="E67" s="740"/>
      <c r="F67" s="740"/>
      <c r="G67" s="740"/>
      <c r="H67" s="740"/>
      <c r="I67" s="740"/>
      <c r="J67" s="274"/>
      <c r="K67" s="274"/>
    </row>
    <row r="68" spans="1:11" ht="12.75">
      <c r="A68" s="287" t="s">
        <v>288</v>
      </c>
      <c r="B68" s="744">
        <v>46.4</v>
      </c>
      <c r="C68" s="744">
        <v>112.8</v>
      </c>
      <c r="D68" s="744">
        <v>56.6</v>
      </c>
      <c r="E68" s="744">
        <v>201.2</v>
      </c>
      <c r="F68" s="744">
        <v>231</v>
      </c>
      <c r="G68" s="744">
        <v>474</v>
      </c>
      <c r="H68" s="744">
        <v>824</v>
      </c>
      <c r="I68" s="744">
        <v>1214</v>
      </c>
      <c r="J68" s="274"/>
      <c r="K68" s="274"/>
    </row>
    <row r="69" spans="1:11" ht="12.75">
      <c r="A69" s="1020" t="s">
        <v>289</v>
      </c>
      <c r="B69" s="1020"/>
      <c r="C69" s="1020"/>
      <c r="D69" s="1020"/>
      <c r="E69" s="1020"/>
      <c r="F69" s="1020"/>
      <c r="G69" s="1020"/>
      <c r="H69" s="1020"/>
      <c r="I69" s="1021"/>
      <c r="J69" s="274"/>
      <c r="K69" s="274"/>
    </row>
    <row r="70" spans="1:11" ht="11.25" customHeight="1">
      <c r="A70" s="1022" t="s">
        <v>290</v>
      </c>
      <c r="B70" s="1023"/>
      <c r="C70" s="1023"/>
      <c r="D70" s="1023"/>
      <c r="E70" s="1023"/>
      <c r="F70" s="1023"/>
      <c r="G70" s="1023"/>
      <c r="H70" s="1023"/>
      <c r="I70" s="1024"/>
      <c r="J70" s="274"/>
      <c r="K70" s="274"/>
    </row>
    <row r="71" spans="1:11" ht="22.5" customHeight="1">
      <c r="A71" s="1023" t="s">
        <v>291</v>
      </c>
      <c r="B71" s="1023"/>
      <c r="C71" s="1023"/>
      <c r="D71" s="1023"/>
      <c r="E71" s="1023"/>
      <c r="F71" s="1023"/>
      <c r="G71" s="1023"/>
      <c r="H71" s="1023"/>
      <c r="I71" s="1024"/>
      <c r="J71" s="274"/>
      <c r="K71" s="274"/>
    </row>
    <row r="72" spans="1:11" ht="12.75">
      <c r="A72" s="288"/>
      <c r="D72" s="289"/>
      <c r="J72" s="274"/>
      <c r="K72" s="274"/>
    </row>
    <row r="73" spans="1:11" ht="12.75">
      <c r="J73" s="274"/>
      <c r="K73" s="274"/>
    </row>
    <row r="74" spans="1:11" ht="12.75">
      <c r="J74" s="274"/>
      <c r="K74" s="274"/>
    </row>
    <row r="75" spans="1:11" ht="12.75">
      <c r="J75" s="274"/>
      <c r="K75" s="274"/>
    </row>
    <row r="76" spans="1:11" ht="12.75">
      <c r="J76" s="274"/>
      <c r="K76" s="274"/>
    </row>
    <row r="77" spans="1:11" ht="12.75">
      <c r="J77" s="274"/>
      <c r="K77" s="274"/>
    </row>
    <row r="78" spans="1:11" ht="12.75">
      <c r="J78" s="274"/>
      <c r="K78" s="274"/>
    </row>
    <row r="79" spans="1:11" ht="12.75">
      <c r="J79" s="274"/>
      <c r="K79" s="274"/>
    </row>
    <row r="80" spans="1:11" ht="12.75">
      <c r="J80" s="274"/>
      <c r="K80" s="274"/>
    </row>
    <row r="81" spans="10:11" ht="12.75">
      <c r="J81" s="274"/>
      <c r="K81" s="274"/>
    </row>
    <row r="82" spans="10:11" ht="12.75">
      <c r="J82" s="274"/>
      <c r="K82" s="274"/>
    </row>
    <row r="83" spans="10:11" ht="12.75">
      <c r="J83" s="274"/>
      <c r="K83" s="274"/>
    </row>
    <row r="84" spans="10:11" ht="12.75">
      <c r="J84" s="274"/>
      <c r="K84" s="274"/>
    </row>
    <row r="85" spans="10:11" ht="12.75">
      <c r="J85" s="274"/>
      <c r="K85" s="274"/>
    </row>
    <row r="86" spans="10:11" ht="12.75">
      <c r="J86" s="274"/>
      <c r="K86" s="274"/>
    </row>
    <row r="87" spans="10:11" ht="12.75">
      <c r="J87" s="274"/>
      <c r="K87" s="274"/>
    </row>
    <row r="88" spans="10:11" ht="12.75">
      <c r="J88" s="274"/>
      <c r="K88" s="274"/>
    </row>
    <row r="89" spans="10:11" ht="12.75">
      <c r="J89" s="274"/>
      <c r="K89" s="274"/>
    </row>
    <row r="90" spans="10:11" ht="12.75">
      <c r="J90" s="274"/>
      <c r="K90" s="274"/>
    </row>
    <row r="91" spans="10:11" ht="12.75">
      <c r="J91" s="274"/>
      <c r="K91" s="274"/>
    </row>
    <row r="92" spans="10:11" ht="12.75">
      <c r="J92" s="274"/>
      <c r="K92" s="274"/>
    </row>
    <row r="93" spans="10:11" ht="12.75">
      <c r="J93" s="274"/>
      <c r="K93" s="274"/>
    </row>
    <row r="94" spans="10:11" ht="12.75">
      <c r="J94" s="274"/>
      <c r="K94" s="274"/>
    </row>
    <row r="95" spans="10:11" ht="12.75">
      <c r="J95" s="274"/>
      <c r="K95" s="274"/>
    </row>
    <row r="96" spans="10:11" ht="12.75">
      <c r="J96" s="274"/>
      <c r="K96" s="274"/>
    </row>
    <row r="97" spans="10:11" ht="12.75">
      <c r="J97" s="274"/>
      <c r="K97" s="274"/>
    </row>
    <row r="98" spans="10:11" ht="12.75">
      <c r="J98" s="274"/>
      <c r="K98" s="274"/>
    </row>
    <row r="99" spans="10:11" ht="12.75">
      <c r="J99" s="274"/>
      <c r="K99" s="274"/>
    </row>
    <row r="100" spans="10:11" ht="12.75">
      <c r="J100" s="274"/>
      <c r="K100" s="274"/>
    </row>
    <row r="101" spans="10:11" ht="12.75">
      <c r="J101" s="274"/>
      <c r="K101" s="274"/>
    </row>
    <row r="102" spans="10:11" ht="12.75">
      <c r="J102" s="274"/>
      <c r="K102" s="274"/>
    </row>
    <row r="103" spans="10:11" ht="12.75">
      <c r="J103" s="274"/>
      <c r="K103" s="274"/>
    </row>
    <row r="104" spans="10:11" ht="12.75">
      <c r="J104" s="274"/>
      <c r="K104" s="274"/>
    </row>
    <row r="105" spans="10:11" ht="12.75">
      <c r="J105" s="274"/>
      <c r="K105" s="274"/>
    </row>
    <row r="106" spans="10:11" ht="12.75">
      <c r="J106" s="274"/>
      <c r="K106" s="274"/>
    </row>
    <row r="107" spans="10:11" ht="12.75">
      <c r="J107" s="274"/>
      <c r="K107" s="274"/>
    </row>
    <row r="108" spans="10:11" ht="12.75">
      <c r="J108" s="274"/>
      <c r="K108" s="274"/>
    </row>
    <row r="109" spans="10:11" ht="12.75">
      <c r="J109" s="274"/>
      <c r="K109" s="274"/>
    </row>
    <row r="110" spans="10:11" ht="12.75">
      <c r="J110" s="274"/>
      <c r="K110" s="274"/>
    </row>
    <row r="111" spans="10:11" ht="12.75">
      <c r="J111" s="274"/>
      <c r="K111" s="274"/>
    </row>
    <row r="112" spans="10:11" ht="12.75">
      <c r="J112" s="274"/>
      <c r="K112" s="274"/>
    </row>
    <row r="113" spans="10:11" ht="12.75">
      <c r="J113" s="274"/>
      <c r="K113" s="274"/>
    </row>
    <row r="114" spans="10:11" ht="12.75">
      <c r="J114" s="274"/>
      <c r="K114" s="274"/>
    </row>
    <row r="115" spans="10:11" ht="12.75">
      <c r="J115" s="274"/>
      <c r="K115" s="274"/>
    </row>
    <row r="116" spans="10:11" ht="12.75">
      <c r="J116" s="274"/>
      <c r="K116" s="274"/>
    </row>
    <row r="117" spans="10:11" ht="12.75">
      <c r="J117" s="274"/>
      <c r="K117" s="274"/>
    </row>
    <row r="118" spans="10:11" ht="12.75">
      <c r="J118" s="274"/>
      <c r="K118" s="274"/>
    </row>
    <row r="119" spans="10:11" ht="12.75">
      <c r="J119" s="274"/>
      <c r="K119" s="274"/>
    </row>
    <row r="120" spans="10:11" ht="12.75">
      <c r="J120" s="274"/>
      <c r="K120" s="274"/>
    </row>
    <row r="121" spans="10:11" ht="12.75">
      <c r="J121" s="274"/>
      <c r="K121" s="274"/>
    </row>
    <row r="122" spans="10:11" ht="12.75">
      <c r="J122" s="274"/>
      <c r="K122" s="274"/>
    </row>
    <row r="123" spans="10:11" ht="12.75">
      <c r="J123" s="274"/>
      <c r="K123" s="274"/>
    </row>
    <row r="124" spans="10:11" ht="12.75">
      <c r="J124" s="274"/>
      <c r="K124" s="274"/>
    </row>
    <row r="125" spans="10:11" ht="12.75">
      <c r="J125" s="274"/>
      <c r="K125" s="274"/>
    </row>
    <row r="126" spans="10:11" ht="12.75">
      <c r="J126" s="274"/>
      <c r="K126" s="274"/>
    </row>
    <row r="127" spans="10:11" ht="12.75">
      <c r="J127" s="274"/>
      <c r="K127" s="274"/>
    </row>
    <row r="128" spans="10:11" ht="12.75">
      <c r="J128" s="274"/>
      <c r="K128" s="274"/>
    </row>
    <row r="129" spans="10:11" ht="12.75">
      <c r="J129" s="274"/>
      <c r="K129" s="274"/>
    </row>
    <row r="130" spans="10:11" ht="12.75">
      <c r="J130" s="274"/>
      <c r="K130" s="274"/>
    </row>
    <row r="131" spans="10:11" ht="12.75">
      <c r="J131" s="274"/>
      <c r="K131" s="274"/>
    </row>
    <row r="132" spans="10:11" ht="12.75">
      <c r="J132" s="274"/>
      <c r="K132" s="274"/>
    </row>
    <row r="133" spans="10:11" ht="12.75">
      <c r="J133" s="274"/>
      <c r="K133" s="274"/>
    </row>
    <row r="134" spans="10:11" ht="12.75">
      <c r="J134" s="274"/>
      <c r="K134" s="274"/>
    </row>
    <row r="135" spans="10:11" ht="12.75">
      <c r="J135" s="274"/>
      <c r="K135" s="274"/>
    </row>
    <row r="136" spans="10:11" ht="12.75">
      <c r="J136" s="274"/>
      <c r="K136" s="274"/>
    </row>
    <row r="137" spans="10:11" ht="12.75">
      <c r="J137" s="274"/>
      <c r="K137" s="274"/>
    </row>
    <row r="138" spans="10:11" ht="12.75">
      <c r="J138" s="274"/>
      <c r="K138" s="274"/>
    </row>
    <row r="139" spans="10:11" ht="12.75">
      <c r="J139" s="274"/>
      <c r="K139" s="274"/>
    </row>
    <row r="140" spans="10:11" ht="12.75">
      <c r="J140" s="274"/>
      <c r="K140" s="274"/>
    </row>
    <row r="141" spans="10:11" ht="12.75">
      <c r="J141" s="274"/>
      <c r="K141" s="274"/>
    </row>
    <row r="142" spans="10:11" ht="12.75">
      <c r="J142" s="274"/>
      <c r="K142" s="274"/>
    </row>
    <row r="143" spans="10:11" ht="12.75">
      <c r="J143" s="274"/>
      <c r="K143" s="274"/>
    </row>
    <row r="144" spans="10:11" ht="12.75">
      <c r="J144" s="274"/>
      <c r="K144" s="274"/>
    </row>
    <row r="145" spans="10:11" ht="12.75">
      <c r="J145" s="274"/>
      <c r="K145" s="274"/>
    </row>
    <row r="146" spans="10:11" ht="12.75">
      <c r="J146" s="274"/>
      <c r="K146" s="274"/>
    </row>
    <row r="147" spans="10:11" ht="12.75">
      <c r="J147" s="274"/>
      <c r="K147" s="274"/>
    </row>
    <row r="148" spans="10:11" ht="12.75">
      <c r="J148" s="274"/>
      <c r="K148" s="274"/>
    </row>
    <row r="149" spans="10:11" ht="12.75">
      <c r="J149" s="274"/>
      <c r="K149" s="274"/>
    </row>
    <row r="150" spans="10:11" ht="12.75">
      <c r="J150" s="274"/>
      <c r="K150" s="274"/>
    </row>
    <row r="151" spans="10:11" ht="12.75">
      <c r="J151" s="274"/>
      <c r="K151" s="274"/>
    </row>
    <row r="152" spans="10:11" ht="12.75">
      <c r="J152" s="274"/>
      <c r="K152" s="274"/>
    </row>
    <row r="153" spans="10:11" ht="12.75">
      <c r="J153" s="274"/>
      <c r="K153" s="274"/>
    </row>
    <row r="154" spans="10:11" ht="12.75">
      <c r="J154" s="274"/>
      <c r="K154" s="274"/>
    </row>
    <row r="155" spans="10:11" ht="12.75">
      <c r="J155" s="274"/>
      <c r="K155" s="274"/>
    </row>
    <row r="156" spans="10:11" ht="12.75">
      <c r="J156" s="274"/>
      <c r="K156" s="274"/>
    </row>
    <row r="157" spans="10:11" ht="12.75">
      <c r="J157" s="274"/>
      <c r="K157" s="274"/>
    </row>
    <row r="158" spans="10:11" ht="12.75">
      <c r="J158" s="274"/>
      <c r="K158" s="274"/>
    </row>
    <row r="159" spans="10:11" ht="12.75">
      <c r="J159" s="274"/>
      <c r="K159" s="274"/>
    </row>
    <row r="160" spans="10:11" ht="12.75">
      <c r="J160" s="274"/>
      <c r="K160" s="274"/>
    </row>
    <row r="161" spans="10:11" ht="12.75">
      <c r="J161" s="274"/>
      <c r="K161" s="274"/>
    </row>
    <row r="162" spans="10:11" ht="12.75">
      <c r="J162" s="274"/>
      <c r="K162" s="274"/>
    </row>
    <row r="163" spans="10:11" ht="12.75">
      <c r="J163" s="274"/>
      <c r="K163" s="274"/>
    </row>
    <row r="164" spans="10:11" ht="12.75">
      <c r="J164" s="274"/>
      <c r="K164" s="274"/>
    </row>
    <row r="165" spans="10:11" ht="12.75">
      <c r="J165" s="274"/>
      <c r="K165" s="274"/>
    </row>
    <row r="166" spans="10:11" ht="12.75">
      <c r="J166" s="274"/>
      <c r="K166" s="274"/>
    </row>
    <row r="167" spans="10:11" ht="12.75">
      <c r="J167" s="274"/>
      <c r="K167" s="274"/>
    </row>
    <row r="168" spans="10:11" ht="12.75">
      <c r="J168" s="274"/>
      <c r="K168" s="274"/>
    </row>
    <row r="169" spans="10:11" ht="12.75">
      <c r="J169" s="274"/>
      <c r="K169" s="274"/>
    </row>
    <row r="170" spans="10:11" ht="12.75">
      <c r="J170" s="274"/>
      <c r="K170" s="274"/>
    </row>
    <row r="171" spans="10:11" ht="12.75">
      <c r="J171" s="274"/>
      <c r="K171" s="274"/>
    </row>
    <row r="172" spans="10:11" ht="12.75">
      <c r="J172" s="274"/>
      <c r="K172" s="274"/>
    </row>
    <row r="173" spans="10:11" ht="12.75">
      <c r="J173" s="274"/>
      <c r="K173" s="274"/>
    </row>
    <row r="174" spans="10:11" ht="12.75">
      <c r="J174" s="274"/>
      <c r="K174" s="274"/>
    </row>
    <row r="175" spans="10:11" ht="12.75">
      <c r="J175" s="274"/>
      <c r="K175" s="274"/>
    </row>
    <row r="176" spans="10:11" ht="12.75">
      <c r="J176" s="274"/>
      <c r="K176" s="274"/>
    </row>
    <row r="177" spans="10:11" ht="12.75">
      <c r="J177" s="274"/>
      <c r="K177" s="274"/>
    </row>
    <row r="178" spans="10:11" ht="12.75">
      <c r="J178" s="274"/>
      <c r="K178" s="274"/>
    </row>
    <row r="179" spans="10:11" ht="12.75">
      <c r="J179" s="274"/>
      <c r="K179" s="274"/>
    </row>
    <row r="180" spans="10:11" ht="12.75">
      <c r="J180" s="274"/>
      <c r="K180" s="274"/>
    </row>
    <row r="181" spans="10:11" ht="12.75">
      <c r="J181" s="274"/>
      <c r="K181" s="274"/>
    </row>
    <row r="182" spans="10:11" ht="12.75">
      <c r="J182" s="274"/>
      <c r="K182" s="274"/>
    </row>
    <row r="183" spans="10:11">
      <c r="K183" s="274"/>
    </row>
    <row r="184" spans="10:11">
      <c r="K184" s="274"/>
    </row>
    <row r="185" spans="10:11">
      <c r="K185" s="274"/>
    </row>
    <row r="186" spans="10:11">
      <c r="K186" s="274"/>
    </row>
    <row r="187" spans="10:11">
      <c r="K187" s="274"/>
    </row>
    <row r="188" spans="10:11">
      <c r="K188" s="274"/>
    </row>
    <row r="189" spans="10:11">
      <c r="K189" s="274"/>
    </row>
    <row r="190" spans="10:11">
      <c r="K190" s="274"/>
    </row>
    <row r="191" spans="10:11">
      <c r="K191" s="274"/>
    </row>
    <row r="192" spans="10:11">
      <c r="K192" s="274"/>
    </row>
    <row r="193" spans="11:11">
      <c r="K193" s="274"/>
    </row>
    <row r="194" spans="11:11">
      <c r="K194" s="274"/>
    </row>
    <row r="195" spans="11:11">
      <c r="K195" s="274"/>
    </row>
    <row r="196" spans="11:11">
      <c r="K196" s="274"/>
    </row>
    <row r="197" spans="11:11">
      <c r="K197" s="274"/>
    </row>
    <row r="198" spans="11:11">
      <c r="K198" s="274"/>
    </row>
    <row r="199" spans="11:11">
      <c r="K199" s="274"/>
    </row>
    <row r="200" spans="11:11">
      <c r="K200" s="274"/>
    </row>
    <row r="201" spans="11:11">
      <c r="K201" s="274"/>
    </row>
    <row r="202" spans="11:11">
      <c r="K202" s="274"/>
    </row>
    <row r="203" spans="11:11">
      <c r="K203" s="274"/>
    </row>
    <row r="204" spans="11:11">
      <c r="K204" s="274"/>
    </row>
    <row r="205" spans="11:11">
      <c r="K205" s="274"/>
    </row>
    <row r="206" spans="11:11">
      <c r="K206" s="274"/>
    </row>
    <row r="207" spans="11:11">
      <c r="K207" s="274"/>
    </row>
    <row r="208" spans="11:11">
      <c r="K208" s="274"/>
    </row>
    <row r="209" spans="11:11">
      <c r="K209" s="274"/>
    </row>
    <row r="210" spans="11:11">
      <c r="K210" s="274"/>
    </row>
    <row r="211" spans="11:11">
      <c r="K211" s="274"/>
    </row>
  </sheetData>
  <mergeCells count="5">
    <mergeCell ref="B2:E2"/>
    <mergeCell ref="A1:I1"/>
    <mergeCell ref="A69:I69"/>
    <mergeCell ref="A70:I70"/>
    <mergeCell ref="A71:I71"/>
  </mergeCells>
  <phoneticPr fontId="13" type="noConversion"/>
  <printOptions gridLines="1" gridLinesSet="0"/>
  <pageMargins left="0.78740157480314965" right="0.39370078740157483" top="0.39370078740157483" bottom="0.39370078740157483" header="0.51181102362204722" footer="0.51181102362204722"/>
  <pageSetup paperSize="9" scale="85" orientation="portrait" verticalDpi="300" r:id="rId1"/>
  <headerFooter alignWithMargins="0"/>
</worksheet>
</file>

<file path=xl/worksheets/sheet14.xml><?xml version="1.0" encoding="utf-8"?>
<worksheet xmlns="http://schemas.openxmlformats.org/spreadsheetml/2006/main" xmlns:r="http://schemas.openxmlformats.org/officeDocument/2006/relationships">
  <dimension ref="A1:W190"/>
  <sheetViews>
    <sheetView view="pageBreakPreview" topLeftCell="A16" zoomScale="60" zoomScaleNormal="100" workbookViewId="0">
      <selection activeCell="M53" sqref="M53"/>
    </sheetView>
  </sheetViews>
  <sheetFormatPr baseColWidth="10" defaultColWidth="10.6640625" defaultRowHeight="15"/>
  <cols>
    <col min="1" max="1" width="27" style="299" bestFit="1" customWidth="1"/>
    <col min="2" max="2" width="8" style="299" bestFit="1" customWidth="1"/>
    <col min="3" max="3" width="6.83203125" style="299" bestFit="1" customWidth="1"/>
    <col min="4" max="4" width="7.1640625" style="299" bestFit="1" customWidth="1"/>
    <col min="5" max="5" width="8" style="299" bestFit="1" customWidth="1"/>
    <col min="6" max="9" width="7.1640625" style="299" bestFit="1" customWidth="1"/>
    <col min="10" max="10" width="5" style="299" bestFit="1" customWidth="1"/>
    <col min="11" max="11" width="5.6640625" style="290" customWidth="1"/>
    <col min="12" max="13" width="5.6640625" style="290" bestFit="1" customWidth="1"/>
    <col min="14" max="14" width="6.6640625" style="290" bestFit="1" customWidth="1"/>
    <col min="15" max="17" width="5.6640625" style="290" bestFit="1" customWidth="1"/>
    <col min="18" max="18" width="4.1640625" style="290" bestFit="1" customWidth="1"/>
    <col min="19" max="19" width="3.1640625" style="290" bestFit="1" customWidth="1"/>
    <col min="20" max="16384" width="10.6640625" style="291"/>
  </cols>
  <sheetData>
    <row r="1" spans="1:23" ht="12.75">
      <c r="A1" s="1027" t="s">
        <v>295</v>
      </c>
      <c r="B1" s="1028"/>
      <c r="C1" s="1028"/>
      <c r="D1" s="1028"/>
      <c r="E1" s="1028"/>
      <c r="F1" s="1028"/>
      <c r="G1" s="1028"/>
      <c r="H1" s="1028"/>
      <c r="I1" s="1028"/>
      <c r="J1" s="1028"/>
      <c r="K1" s="316"/>
      <c r="L1" s="316"/>
      <c r="M1" s="316"/>
      <c r="N1" s="316"/>
      <c r="O1" s="316"/>
      <c r="P1" s="316"/>
      <c r="Q1" s="316"/>
      <c r="R1" s="299"/>
      <c r="S1" s="299"/>
      <c r="T1" s="299"/>
    </row>
    <row r="2" spans="1:23" ht="12.75">
      <c r="A2" s="1029" t="s">
        <v>249</v>
      </c>
      <c r="B2" s="1031" t="s">
        <v>182</v>
      </c>
      <c r="C2" s="1032"/>
      <c r="D2" s="1032"/>
      <c r="E2" s="1032"/>
      <c r="F2" s="1032"/>
      <c r="G2" s="1032"/>
      <c r="H2" s="1032"/>
      <c r="I2" s="1032"/>
      <c r="J2" s="1032"/>
      <c r="K2" s="316"/>
      <c r="L2" s="316"/>
      <c r="M2" s="316"/>
      <c r="N2" s="316"/>
      <c r="O2" s="316"/>
      <c r="P2" s="316"/>
      <c r="Q2" s="316"/>
      <c r="R2" s="316"/>
      <c r="S2" s="316"/>
      <c r="T2" s="316"/>
    </row>
    <row r="3" spans="1:23" ht="12.75">
      <c r="A3" s="1030"/>
      <c r="B3" s="292" t="s">
        <v>36</v>
      </c>
      <c r="C3" s="294" t="s">
        <v>183</v>
      </c>
      <c r="D3" s="295" t="s">
        <v>184</v>
      </c>
      <c r="E3" s="294" t="s">
        <v>185</v>
      </c>
      <c r="F3" s="292" t="s">
        <v>186</v>
      </c>
      <c r="G3" s="292" t="s">
        <v>187</v>
      </c>
      <c r="H3" s="292" t="s">
        <v>188</v>
      </c>
      <c r="I3" s="292" t="s">
        <v>189</v>
      </c>
      <c r="J3" s="292" t="s">
        <v>190</v>
      </c>
      <c r="K3" s="316"/>
      <c r="L3" s="316"/>
      <c r="M3" s="316"/>
      <c r="N3" s="316"/>
      <c r="O3" s="316"/>
      <c r="P3" s="316"/>
      <c r="Q3" s="316"/>
      <c r="R3" s="299"/>
      <c r="S3" s="299"/>
      <c r="T3" s="299"/>
    </row>
    <row r="4" spans="1:23" s="297" customFormat="1" ht="12.75">
      <c r="A4" s="296" t="s">
        <v>36</v>
      </c>
      <c r="B4" s="745">
        <v>30849</v>
      </c>
      <c r="C4" s="745">
        <v>3141</v>
      </c>
      <c r="D4" s="745">
        <v>3394</v>
      </c>
      <c r="E4" s="745">
        <v>10688</v>
      </c>
      <c r="F4" s="745">
        <v>8069</v>
      </c>
      <c r="G4" s="745">
        <v>3771</v>
      </c>
      <c r="H4" s="745">
        <v>1428</v>
      </c>
      <c r="I4" s="745">
        <v>275</v>
      </c>
      <c r="J4" s="745">
        <v>83</v>
      </c>
      <c r="K4" s="316"/>
      <c r="L4" s="316"/>
      <c r="M4" s="316"/>
      <c r="N4" s="316"/>
      <c r="O4" s="316"/>
      <c r="P4" s="316"/>
      <c r="Q4" s="316"/>
      <c r="R4" s="316"/>
      <c r="S4" s="316"/>
      <c r="T4" s="316"/>
    </row>
    <row r="5" spans="1:23" s="297" customFormat="1" ht="10.5" customHeight="1">
      <c r="A5" s="298"/>
      <c r="B5" s="745"/>
      <c r="C5" s="745"/>
      <c r="D5" s="745"/>
      <c r="E5" s="745"/>
      <c r="F5" s="745"/>
      <c r="G5" s="745"/>
      <c r="H5" s="745"/>
      <c r="I5" s="745"/>
      <c r="J5" s="745"/>
      <c r="K5" s="316"/>
      <c r="L5" s="316"/>
      <c r="M5" s="316"/>
      <c r="N5" s="316"/>
      <c r="O5" s="316"/>
      <c r="P5" s="316"/>
      <c r="Q5" s="316"/>
      <c r="R5" s="299"/>
      <c r="S5" s="299"/>
      <c r="T5" s="299"/>
    </row>
    <row r="6" spans="1:23" s="297" customFormat="1" ht="12.75">
      <c r="A6" s="298" t="s">
        <v>250</v>
      </c>
      <c r="B6" s="745">
        <v>17904</v>
      </c>
      <c r="C6" s="745">
        <v>1556</v>
      </c>
      <c r="D6" s="745">
        <v>1175</v>
      </c>
      <c r="E6" s="745">
        <v>6202</v>
      </c>
      <c r="F6" s="745">
        <v>4982</v>
      </c>
      <c r="G6" s="745">
        <v>2662</v>
      </c>
      <c r="H6" s="745">
        <v>1141</v>
      </c>
      <c r="I6" s="745">
        <v>162</v>
      </c>
      <c r="J6" s="745">
        <v>24</v>
      </c>
      <c r="K6" s="322"/>
    </row>
    <row r="7" spans="1:23" s="299" customFormat="1" ht="9.75" customHeight="1">
      <c r="A7" s="293"/>
      <c r="B7" s="746"/>
      <c r="C7" s="746"/>
      <c r="D7" s="746"/>
      <c r="E7" s="746"/>
      <c r="F7" s="746"/>
      <c r="G7" s="746"/>
      <c r="H7" s="746"/>
      <c r="I7" s="746"/>
      <c r="J7" s="746"/>
      <c r="K7" s="322"/>
    </row>
    <row r="8" spans="1:23" s="297" customFormat="1" ht="12.75">
      <c r="A8" s="298" t="s">
        <v>247</v>
      </c>
      <c r="B8" s="745">
        <v>21483</v>
      </c>
      <c r="C8" s="745">
        <v>1883</v>
      </c>
      <c r="D8" s="745">
        <v>1388</v>
      </c>
      <c r="E8" s="745">
        <v>7563</v>
      </c>
      <c r="F8" s="745">
        <v>6059</v>
      </c>
      <c r="G8" s="745">
        <v>3190</v>
      </c>
      <c r="H8" s="745">
        <v>1217</v>
      </c>
      <c r="I8" s="745">
        <v>161</v>
      </c>
      <c r="J8" s="745">
        <v>22</v>
      </c>
      <c r="K8" s="322"/>
      <c r="L8" s="327"/>
      <c r="M8" s="327"/>
      <c r="N8" s="327"/>
      <c r="O8" s="327"/>
      <c r="P8" s="327"/>
      <c r="Q8" s="327"/>
      <c r="R8" s="327"/>
      <c r="S8" s="327"/>
      <c r="T8" s="327"/>
      <c r="U8" s="327"/>
      <c r="V8" s="327"/>
      <c r="W8" s="327"/>
    </row>
    <row r="9" spans="1:23" ht="12.75">
      <c r="A9" s="293" t="s">
        <v>130</v>
      </c>
      <c r="B9" s="746">
        <v>8409</v>
      </c>
      <c r="C9" s="746">
        <v>634</v>
      </c>
      <c r="D9" s="746">
        <v>576</v>
      </c>
      <c r="E9" s="746">
        <v>3299</v>
      </c>
      <c r="F9" s="746">
        <v>2103</v>
      </c>
      <c r="G9" s="746">
        <v>1128</v>
      </c>
      <c r="H9" s="746">
        <v>536</v>
      </c>
      <c r="I9" s="746">
        <v>117</v>
      </c>
      <c r="J9" s="746">
        <v>16</v>
      </c>
      <c r="K9" s="316"/>
      <c r="L9" s="323"/>
      <c r="M9" s="323"/>
      <c r="N9" s="323"/>
      <c r="O9" s="323"/>
      <c r="P9" s="323"/>
      <c r="Q9" s="323"/>
      <c r="R9" s="323"/>
      <c r="S9" s="323"/>
      <c r="T9" s="323"/>
      <c r="U9" s="323"/>
      <c r="V9" s="323"/>
      <c r="W9" s="323"/>
    </row>
    <row r="10" spans="1:23" ht="12.75">
      <c r="A10" s="293" t="s">
        <v>131</v>
      </c>
      <c r="B10" s="746">
        <v>19668</v>
      </c>
      <c r="C10" s="746">
        <v>1601</v>
      </c>
      <c r="D10" s="746">
        <v>1179</v>
      </c>
      <c r="E10" s="746">
        <v>6946</v>
      </c>
      <c r="F10" s="746">
        <v>5678</v>
      </c>
      <c r="G10" s="746">
        <v>2968</v>
      </c>
      <c r="H10" s="746">
        <v>1134</v>
      </c>
      <c r="I10" s="746">
        <v>143</v>
      </c>
      <c r="J10" s="746">
        <v>19</v>
      </c>
      <c r="K10" s="316"/>
      <c r="L10" s="323"/>
      <c r="M10" s="323"/>
      <c r="N10" s="323"/>
      <c r="O10" s="323"/>
      <c r="P10" s="323"/>
      <c r="Q10" s="323"/>
      <c r="R10" s="323"/>
      <c r="S10" s="323"/>
      <c r="T10" s="323"/>
      <c r="U10" s="323"/>
      <c r="V10" s="323"/>
      <c r="W10" s="323"/>
    </row>
    <row r="11" spans="1:23" s="299" customFormat="1" ht="12.75">
      <c r="A11" s="293" t="s">
        <v>132</v>
      </c>
      <c r="B11" s="746">
        <v>11259</v>
      </c>
      <c r="C11" s="746">
        <v>967</v>
      </c>
      <c r="D11" s="746">
        <v>603</v>
      </c>
      <c r="E11" s="746">
        <v>3647</v>
      </c>
      <c r="F11" s="746">
        <v>3575</v>
      </c>
      <c r="G11" s="746">
        <v>1840</v>
      </c>
      <c r="H11" s="746">
        <v>598</v>
      </c>
      <c r="I11" s="746">
        <v>26</v>
      </c>
      <c r="J11" s="746">
        <v>3</v>
      </c>
      <c r="K11" s="323"/>
      <c r="L11" s="323"/>
      <c r="M11" s="323"/>
      <c r="N11" s="323"/>
      <c r="O11" s="323"/>
      <c r="P11" s="323"/>
      <c r="Q11" s="323"/>
      <c r="R11" s="323"/>
      <c r="S11" s="323"/>
      <c r="T11" s="323"/>
      <c r="U11" s="323"/>
      <c r="V11" s="323"/>
      <c r="W11" s="323"/>
    </row>
    <row r="12" spans="1:23" ht="9.75" customHeight="1">
      <c r="A12" s="293"/>
      <c r="B12" s="747"/>
      <c r="C12" s="747"/>
      <c r="D12" s="747"/>
      <c r="E12" s="747"/>
      <c r="F12" s="747"/>
      <c r="G12" s="747"/>
      <c r="H12" s="747"/>
      <c r="I12" s="747"/>
      <c r="J12" s="747"/>
      <c r="K12" s="323"/>
      <c r="L12" s="323"/>
      <c r="M12" s="323"/>
      <c r="N12" s="323"/>
      <c r="O12" s="323"/>
      <c r="P12" s="323"/>
      <c r="Q12" s="323"/>
      <c r="R12" s="323"/>
      <c r="S12" s="323"/>
      <c r="T12" s="323"/>
      <c r="U12" s="323"/>
      <c r="V12" s="323"/>
      <c r="W12" s="323"/>
    </row>
    <row r="13" spans="1:23" ht="12.75">
      <c r="A13" s="293" t="s">
        <v>152</v>
      </c>
      <c r="B13" s="746">
        <v>2633</v>
      </c>
      <c r="C13" s="746">
        <v>397</v>
      </c>
      <c r="D13" s="746">
        <v>427</v>
      </c>
      <c r="E13" s="746">
        <v>894</v>
      </c>
      <c r="F13" s="746">
        <v>671</v>
      </c>
      <c r="G13" s="746">
        <v>167</v>
      </c>
      <c r="H13" s="746">
        <v>49</v>
      </c>
      <c r="I13" s="746">
        <v>21</v>
      </c>
      <c r="J13" s="746">
        <v>7</v>
      </c>
      <c r="K13" s="323"/>
      <c r="L13" s="324"/>
      <c r="M13" s="324"/>
      <c r="N13" s="324"/>
      <c r="O13" s="324"/>
      <c r="P13" s="324"/>
      <c r="Q13" s="324"/>
      <c r="R13" s="324"/>
      <c r="S13" s="324"/>
      <c r="T13" s="324"/>
      <c r="U13" s="324"/>
      <c r="V13" s="324"/>
      <c r="W13" s="324"/>
    </row>
    <row r="14" spans="1:23" ht="12.75">
      <c r="A14" s="293" t="s">
        <v>156</v>
      </c>
      <c r="B14" s="746">
        <v>4771</v>
      </c>
      <c r="C14" s="746">
        <v>594</v>
      </c>
      <c r="D14" s="746">
        <v>1279</v>
      </c>
      <c r="E14" s="746">
        <v>1583</v>
      </c>
      <c r="F14" s="746">
        <v>888</v>
      </c>
      <c r="G14" s="746">
        <v>232</v>
      </c>
      <c r="H14" s="746">
        <v>77</v>
      </c>
      <c r="I14" s="746">
        <v>74</v>
      </c>
      <c r="J14" s="746">
        <v>44</v>
      </c>
      <c r="K14" s="323"/>
      <c r="L14" s="323"/>
      <c r="M14" s="323"/>
      <c r="N14" s="323"/>
      <c r="O14" s="323"/>
      <c r="P14" s="323"/>
      <c r="Q14" s="323"/>
      <c r="R14" s="323"/>
      <c r="S14" s="323"/>
      <c r="T14" s="323"/>
      <c r="U14" s="323"/>
      <c r="V14" s="323"/>
      <c r="W14" s="323"/>
    </row>
    <row r="15" spans="1:23" ht="22.5">
      <c r="A15" s="300" t="s">
        <v>171</v>
      </c>
      <c r="B15" s="746">
        <v>719</v>
      </c>
      <c r="C15" s="746">
        <v>66</v>
      </c>
      <c r="D15" s="746">
        <v>92</v>
      </c>
      <c r="E15" s="746">
        <v>229</v>
      </c>
      <c r="F15" s="746">
        <v>180</v>
      </c>
      <c r="G15" s="746">
        <v>83</v>
      </c>
      <c r="H15" s="746">
        <v>52</v>
      </c>
      <c r="I15" s="746">
        <v>11</v>
      </c>
      <c r="J15" s="746">
        <v>6</v>
      </c>
      <c r="K15" s="324"/>
      <c r="L15" s="316"/>
      <c r="M15" s="316"/>
      <c r="N15" s="316"/>
      <c r="O15" s="316"/>
      <c r="P15" s="316"/>
      <c r="Q15" s="316"/>
      <c r="R15" s="316"/>
      <c r="S15" s="316"/>
      <c r="T15" s="316"/>
      <c r="U15" s="316"/>
      <c r="V15" s="316"/>
      <c r="W15" s="316"/>
    </row>
    <row r="16" spans="1:23" ht="12.75">
      <c r="A16" s="293" t="s">
        <v>174</v>
      </c>
      <c r="B16" s="746">
        <v>345</v>
      </c>
      <c r="C16" s="746">
        <v>39</v>
      </c>
      <c r="D16" s="746">
        <v>54</v>
      </c>
      <c r="E16" s="746">
        <v>134</v>
      </c>
      <c r="F16" s="746">
        <v>88</v>
      </c>
      <c r="G16" s="746">
        <v>19</v>
      </c>
      <c r="H16" s="746">
        <v>8</v>
      </c>
      <c r="I16" s="746">
        <v>1</v>
      </c>
      <c r="J16" s="746">
        <v>2</v>
      </c>
      <c r="K16" s="323"/>
      <c r="L16" s="323"/>
      <c r="M16" s="323"/>
      <c r="N16" s="323"/>
      <c r="O16" s="323"/>
      <c r="P16" s="323"/>
      <c r="Q16" s="323"/>
      <c r="R16" s="323"/>
      <c r="S16" s="323"/>
      <c r="T16" s="323"/>
      <c r="U16" s="323"/>
      <c r="V16" s="323"/>
      <c r="W16" s="323"/>
    </row>
    <row r="17" spans="1:23" s="299" customFormat="1" ht="12.75">
      <c r="A17" s="293" t="s">
        <v>178</v>
      </c>
      <c r="B17" s="746">
        <v>182</v>
      </c>
      <c r="C17" s="746">
        <v>8</v>
      </c>
      <c r="D17" s="746">
        <v>11</v>
      </c>
      <c r="E17" s="746">
        <v>96</v>
      </c>
      <c r="F17" s="746">
        <v>44</v>
      </c>
      <c r="G17" s="746">
        <v>13</v>
      </c>
      <c r="H17" s="746">
        <v>7</v>
      </c>
      <c r="I17" s="746">
        <v>3</v>
      </c>
      <c r="J17" s="746" t="s">
        <v>82</v>
      </c>
      <c r="K17" s="323"/>
      <c r="L17" s="323"/>
      <c r="M17" s="323"/>
      <c r="N17" s="323"/>
      <c r="O17" s="323"/>
      <c r="P17" s="323"/>
      <c r="Q17" s="323"/>
      <c r="R17" s="323"/>
      <c r="S17" s="323"/>
      <c r="T17" s="323"/>
      <c r="U17" s="323"/>
      <c r="V17" s="323"/>
      <c r="W17" s="323"/>
    </row>
    <row r="18" spans="1:23" s="299" customFormat="1" ht="12.75">
      <c r="A18" s="293" t="s">
        <v>292</v>
      </c>
      <c r="B18" s="746">
        <v>22313</v>
      </c>
      <c r="C18" s="746">
        <v>1953</v>
      </c>
      <c r="D18" s="746">
        <v>1477</v>
      </c>
      <c r="E18" s="746">
        <v>7859</v>
      </c>
      <c r="F18" s="746">
        <v>6262</v>
      </c>
      <c r="G18" s="746">
        <v>3281</v>
      </c>
      <c r="H18" s="746">
        <v>1277</v>
      </c>
      <c r="I18" s="746">
        <v>176</v>
      </c>
      <c r="J18" s="746">
        <v>28</v>
      </c>
      <c r="K18" s="325"/>
      <c r="L18" s="323"/>
      <c r="M18" s="323"/>
      <c r="N18" s="323"/>
      <c r="O18" s="323"/>
      <c r="P18" s="323"/>
      <c r="Q18" s="323"/>
      <c r="R18" s="323"/>
      <c r="S18" s="323"/>
      <c r="T18" s="323"/>
      <c r="U18" s="323"/>
      <c r="V18" s="323"/>
      <c r="W18" s="323"/>
    </row>
    <row r="19" spans="1:23" ht="12" customHeight="1">
      <c r="A19" s="293"/>
      <c r="B19" s="745"/>
      <c r="C19" s="745"/>
      <c r="D19" s="745"/>
      <c r="E19" s="745"/>
      <c r="F19" s="745"/>
      <c r="G19" s="745"/>
      <c r="H19" s="745"/>
      <c r="I19" s="745"/>
      <c r="J19" s="745"/>
      <c r="K19" s="325"/>
      <c r="L19" s="323"/>
      <c r="M19" s="323"/>
      <c r="N19" s="323"/>
      <c r="O19" s="323"/>
      <c r="P19" s="323"/>
      <c r="Q19" s="323"/>
      <c r="R19" s="323"/>
      <c r="S19" s="323"/>
      <c r="T19" s="323"/>
      <c r="U19" s="323"/>
      <c r="V19" s="323"/>
      <c r="W19" s="323"/>
    </row>
    <row r="20" spans="1:23" s="297" customFormat="1" ht="12.75">
      <c r="A20" s="298" t="s">
        <v>251</v>
      </c>
      <c r="B20" s="745">
        <v>5300</v>
      </c>
      <c r="C20" s="745">
        <v>432</v>
      </c>
      <c r="D20" s="745">
        <v>429</v>
      </c>
      <c r="E20" s="745">
        <v>2350</v>
      </c>
      <c r="F20" s="745">
        <v>1102</v>
      </c>
      <c r="G20" s="745">
        <v>589</v>
      </c>
      <c r="H20" s="745">
        <v>323</v>
      </c>
      <c r="I20" s="745">
        <v>70</v>
      </c>
      <c r="J20" s="745">
        <v>5</v>
      </c>
      <c r="K20" s="322"/>
      <c r="L20" s="750"/>
      <c r="M20" s="750"/>
      <c r="N20" s="750"/>
      <c r="O20" s="750"/>
      <c r="P20" s="750"/>
      <c r="Q20" s="750"/>
      <c r="R20" s="750"/>
      <c r="S20" s="750"/>
      <c r="T20" s="750"/>
      <c r="U20" s="750"/>
      <c r="V20" s="750"/>
      <c r="W20" s="750"/>
    </row>
    <row r="21" spans="1:23" ht="12.75">
      <c r="A21" s="293" t="s">
        <v>252</v>
      </c>
      <c r="B21" s="746"/>
      <c r="C21" s="746"/>
      <c r="D21" s="746"/>
      <c r="E21" s="746"/>
      <c r="F21" s="746"/>
      <c r="G21" s="746"/>
      <c r="H21" s="746"/>
      <c r="I21" s="746"/>
      <c r="J21" s="746"/>
      <c r="K21" s="323"/>
      <c r="L21" s="323"/>
      <c r="M21" s="323"/>
      <c r="N21" s="323"/>
      <c r="O21" s="323"/>
      <c r="P21" s="323"/>
      <c r="Q21" s="323"/>
      <c r="R21" s="323"/>
      <c r="S21" s="323"/>
      <c r="T21" s="323"/>
      <c r="U21" s="323"/>
      <c r="V21" s="323"/>
      <c r="W21" s="323"/>
    </row>
    <row r="22" spans="1:23" ht="12.75">
      <c r="A22" s="293" t="s">
        <v>253</v>
      </c>
      <c r="B22" s="746">
        <v>736</v>
      </c>
      <c r="C22" s="746">
        <v>84</v>
      </c>
      <c r="D22" s="746">
        <v>49</v>
      </c>
      <c r="E22" s="746">
        <v>239</v>
      </c>
      <c r="F22" s="746">
        <v>199</v>
      </c>
      <c r="G22" s="746">
        <v>105</v>
      </c>
      <c r="H22" s="746">
        <v>48</v>
      </c>
      <c r="I22" s="746">
        <v>11</v>
      </c>
      <c r="J22" s="746">
        <v>1</v>
      </c>
      <c r="K22" s="323"/>
      <c r="L22" s="316"/>
      <c r="M22" s="316"/>
      <c r="N22" s="316"/>
      <c r="O22" s="316"/>
      <c r="P22" s="316"/>
      <c r="Q22" s="316"/>
      <c r="R22" s="316"/>
      <c r="S22" s="316"/>
      <c r="T22" s="316"/>
      <c r="U22" s="316"/>
      <c r="V22" s="316"/>
      <c r="W22" s="316"/>
    </row>
    <row r="23" spans="1:23" ht="12.75">
      <c r="A23" s="293" t="s">
        <v>254</v>
      </c>
      <c r="B23" s="746">
        <v>3358</v>
      </c>
      <c r="C23" s="746">
        <v>147</v>
      </c>
      <c r="D23" s="746">
        <v>259</v>
      </c>
      <c r="E23" s="746">
        <v>1801</v>
      </c>
      <c r="F23" s="746">
        <v>637</v>
      </c>
      <c r="G23" s="746">
        <v>294</v>
      </c>
      <c r="H23" s="746">
        <v>177</v>
      </c>
      <c r="I23" s="746">
        <v>40</v>
      </c>
      <c r="J23" s="746">
        <v>3</v>
      </c>
      <c r="K23" s="316"/>
      <c r="L23" s="323"/>
      <c r="M23" s="323"/>
      <c r="N23" s="323"/>
      <c r="O23" s="323"/>
      <c r="P23" s="323"/>
      <c r="Q23" s="323"/>
      <c r="R23" s="323"/>
      <c r="S23" s="323"/>
      <c r="T23" s="323"/>
      <c r="U23" s="323"/>
      <c r="V23" s="323"/>
      <c r="W23" s="323"/>
    </row>
    <row r="24" spans="1:23" ht="12" customHeight="1">
      <c r="A24" s="293"/>
      <c r="B24" s="746"/>
      <c r="C24" s="746"/>
      <c r="D24" s="746"/>
      <c r="E24" s="746"/>
      <c r="F24" s="746"/>
      <c r="G24" s="746"/>
      <c r="H24" s="746"/>
      <c r="I24" s="746"/>
      <c r="J24" s="746"/>
      <c r="K24" s="316"/>
      <c r="L24" s="323"/>
      <c r="M24" s="323"/>
      <c r="N24" s="323"/>
      <c r="O24" s="323"/>
      <c r="P24" s="323"/>
      <c r="Q24" s="323"/>
      <c r="R24" s="323"/>
      <c r="S24" s="323"/>
      <c r="T24" s="323"/>
      <c r="U24" s="323"/>
      <c r="V24" s="323"/>
      <c r="W24" s="323"/>
    </row>
    <row r="25" spans="1:23" s="297" customFormat="1" ht="12.75">
      <c r="A25" s="301" t="s">
        <v>255</v>
      </c>
      <c r="B25" s="745">
        <v>4095</v>
      </c>
      <c r="C25" s="745">
        <v>372</v>
      </c>
      <c r="D25" s="745">
        <v>253</v>
      </c>
      <c r="E25" s="745">
        <v>1200</v>
      </c>
      <c r="F25" s="745">
        <v>1218</v>
      </c>
      <c r="G25" s="745">
        <v>693</v>
      </c>
      <c r="H25" s="745">
        <v>286</v>
      </c>
      <c r="I25" s="745">
        <v>61</v>
      </c>
      <c r="J25" s="745">
        <v>12</v>
      </c>
      <c r="K25" s="326"/>
      <c r="L25" s="322"/>
      <c r="M25" s="322"/>
      <c r="N25" s="322"/>
      <c r="O25" s="322"/>
      <c r="P25" s="322"/>
      <c r="Q25" s="322"/>
      <c r="R25" s="322"/>
      <c r="S25" s="322"/>
      <c r="T25" s="322"/>
      <c r="U25" s="322"/>
      <c r="V25" s="322"/>
      <c r="W25" s="322"/>
    </row>
    <row r="26" spans="1:23" ht="12.75" customHeight="1">
      <c r="A26" s="293" t="s">
        <v>252</v>
      </c>
      <c r="B26" s="747"/>
      <c r="C26" s="747"/>
      <c r="D26" s="747"/>
      <c r="E26" s="747"/>
      <c r="F26" s="747"/>
      <c r="G26" s="747"/>
      <c r="H26" s="747"/>
      <c r="I26" s="747"/>
      <c r="J26" s="747"/>
      <c r="K26" s="325"/>
      <c r="L26" s="323"/>
      <c r="M26" s="323"/>
      <c r="N26" s="323"/>
      <c r="O26" s="323"/>
      <c r="P26" s="323"/>
      <c r="Q26" s="323"/>
      <c r="R26" s="323"/>
      <c r="S26" s="323"/>
      <c r="T26" s="323"/>
      <c r="U26" s="323"/>
      <c r="V26" s="323"/>
      <c r="W26" s="323"/>
    </row>
    <row r="27" spans="1:23" ht="12.75">
      <c r="A27" s="300" t="s">
        <v>256</v>
      </c>
      <c r="B27" s="746">
        <v>1499</v>
      </c>
      <c r="C27" s="746">
        <v>169</v>
      </c>
      <c r="D27" s="746">
        <v>127</v>
      </c>
      <c r="E27" s="746">
        <v>337</v>
      </c>
      <c r="F27" s="746">
        <v>390</v>
      </c>
      <c r="G27" s="746">
        <v>326</v>
      </c>
      <c r="H27" s="746">
        <v>125</v>
      </c>
      <c r="I27" s="746">
        <v>19</v>
      </c>
      <c r="J27" s="746">
        <v>6</v>
      </c>
      <c r="K27" s="323"/>
      <c r="L27" s="324"/>
      <c r="M27" s="324"/>
      <c r="N27" s="324"/>
      <c r="O27" s="324"/>
      <c r="P27" s="324"/>
      <c r="Q27" s="324"/>
      <c r="R27" s="324"/>
      <c r="S27" s="324"/>
      <c r="T27" s="324"/>
      <c r="U27" s="324"/>
      <c r="V27" s="324"/>
      <c r="W27" s="324"/>
    </row>
    <row r="28" spans="1:23" ht="12.75">
      <c r="A28" s="293" t="s">
        <v>257</v>
      </c>
      <c r="B28" s="746">
        <v>871</v>
      </c>
      <c r="C28" s="746">
        <v>53</v>
      </c>
      <c r="D28" s="746">
        <v>24</v>
      </c>
      <c r="E28" s="746">
        <v>245</v>
      </c>
      <c r="F28" s="746">
        <v>293</v>
      </c>
      <c r="G28" s="746">
        <v>151</v>
      </c>
      <c r="H28" s="746">
        <v>81</v>
      </c>
      <c r="I28" s="746">
        <v>20</v>
      </c>
      <c r="J28" s="746">
        <v>4</v>
      </c>
      <c r="K28" s="316"/>
      <c r="L28" s="323"/>
      <c r="M28" s="323"/>
      <c r="N28" s="323"/>
      <c r="O28" s="323"/>
      <c r="P28" s="323"/>
      <c r="Q28" s="323"/>
      <c r="R28" s="323"/>
      <c r="S28" s="323"/>
      <c r="T28" s="323"/>
      <c r="U28" s="323"/>
      <c r="V28" s="323"/>
      <c r="W28" s="323"/>
    </row>
    <row r="29" spans="1:23" ht="12.75">
      <c r="A29" s="302"/>
      <c r="B29" s="748"/>
      <c r="C29" s="748"/>
      <c r="D29" s="748"/>
      <c r="E29" s="748"/>
      <c r="F29" s="748"/>
      <c r="G29" s="748"/>
      <c r="H29" s="748"/>
      <c r="I29" s="748"/>
      <c r="J29" s="748"/>
      <c r="K29" s="316"/>
      <c r="L29" s="316"/>
      <c r="M29" s="316"/>
      <c r="N29" s="316"/>
      <c r="O29" s="316"/>
      <c r="P29" s="316"/>
      <c r="Q29" s="316"/>
      <c r="R29" s="316"/>
      <c r="S29" s="316"/>
      <c r="T29" s="316"/>
      <c r="U29" s="316"/>
      <c r="V29" s="316"/>
      <c r="W29" s="316"/>
    </row>
    <row r="30" spans="1:23" s="297" customFormat="1" ht="12.75">
      <c r="A30" s="298" t="s">
        <v>258</v>
      </c>
      <c r="B30" s="745">
        <v>12009</v>
      </c>
      <c r="C30" s="745">
        <v>1074</v>
      </c>
      <c r="D30" s="745">
        <v>699</v>
      </c>
      <c r="E30" s="745">
        <v>3962</v>
      </c>
      <c r="F30" s="745">
        <v>3726</v>
      </c>
      <c r="G30" s="745">
        <v>1905</v>
      </c>
      <c r="H30" s="745">
        <v>608</v>
      </c>
      <c r="I30" s="745">
        <v>30</v>
      </c>
      <c r="J30" s="745">
        <v>5</v>
      </c>
      <c r="K30" s="327"/>
      <c r="L30" s="322"/>
      <c r="M30" s="322"/>
      <c r="N30" s="322"/>
      <c r="O30" s="322"/>
      <c r="P30" s="322"/>
      <c r="Q30" s="322"/>
      <c r="R30" s="322"/>
      <c r="S30" s="322"/>
      <c r="T30" s="322"/>
      <c r="U30" s="322"/>
      <c r="V30" s="322"/>
      <c r="W30" s="322"/>
    </row>
    <row r="31" spans="1:23" ht="12.75">
      <c r="A31" s="293" t="s">
        <v>252</v>
      </c>
      <c r="B31" s="746"/>
      <c r="C31" s="746"/>
      <c r="D31" s="746"/>
      <c r="E31" s="746"/>
      <c r="F31" s="746"/>
      <c r="G31" s="746"/>
      <c r="H31" s="746"/>
      <c r="I31" s="746"/>
      <c r="J31" s="746"/>
      <c r="K31" s="316"/>
      <c r="L31" s="323"/>
      <c r="M31" s="323"/>
      <c r="N31" s="323"/>
      <c r="O31" s="323"/>
      <c r="P31" s="323"/>
      <c r="Q31" s="323"/>
      <c r="R31" s="323"/>
      <c r="S31" s="323"/>
      <c r="T31" s="323"/>
      <c r="U31" s="323"/>
      <c r="V31" s="323"/>
      <c r="W31" s="323"/>
    </row>
    <row r="32" spans="1:23" ht="12.75">
      <c r="A32" s="293" t="s">
        <v>259</v>
      </c>
      <c r="B32" s="746">
        <v>13</v>
      </c>
      <c r="C32" s="746">
        <v>2</v>
      </c>
      <c r="D32" s="746" t="s">
        <v>82</v>
      </c>
      <c r="E32" s="746">
        <v>8</v>
      </c>
      <c r="F32" s="746">
        <v>3</v>
      </c>
      <c r="G32" s="746" t="s">
        <v>82</v>
      </c>
      <c r="H32" s="746" t="s">
        <v>82</v>
      </c>
      <c r="I32" s="746" t="s">
        <v>82</v>
      </c>
      <c r="J32" s="746" t="s">
        <v>82</v>
      </c>
      <c r="K32" s="316"/>
      <c r="L32" s="323"/>
      <c r="M32" s="323"/>
      <c r="N32" s="323"/>
      <c r="O32" s="323"/>
      <c r="P32" s="323"/>
      <c r="Q32" s="323"/>
      <c r="R32" s="323"/>
      <c r="S32" s="323"/>
      <c r="T32" s="323"/>
      <c r="U32" s="323"/>
      <c r="V32" s="323"/>
      <c r="W32" s="323"/>
    </row>
    <row r="33" spans="1:23" ht="12.75">
      <c r="A33" s="293" t="s">
        <v>296</v>
      </c>
      <c r="B33" s="746">
        <v>67</v>
      </c>
      <c r="C33" s="746">
        <v>5</v>
      </c>
      <c r="D33" s="746">
        <v>5</v>
      </c>
      <c r="E33" s="746">
        <v>30</v>
      </c>
      <c r="F33" s="746">
        <v>15</v>
      </c>
      <c r="G33" s="746">
        <v>11</v>
      </c>
      <c r="H33" s="746" t="s">
        <v>82</v>
      </c>
      <c r="I33" s="746">
        <v>1</v>
      </c>
      <c r="J33" s="746" t="s">
        <v>82</v>
      </c>
      <c r="K33" s="323"/>
      <c r="L33" s="323"/>
      <c r="M33" s="323"/>
      <c r="N33" s="323"/>
      <c r="O33" s="323"/>
      <c r="P33" s="323"/>
      <c r="Q33" s="323"/>
      <c r="R33" s="323"/>
      <c r="S33" s="323"/>
      <c r="T33" s="323"/>
      <c r="U33" s="323"/>
      <c r="V33" s="323"/>
      <c r="W33" s="323"/>
    </row>
    <row r="34" spans="1:23" ht="12.75">
      <c r="A34" s="293" t="s">
        <v>261</v>
      </c>
      <c r="B34" s="746">
        <v>265</v>
      </c>
      <c r="C34" s="746">
        <v>19</v>
      </c>
      <c r="D34" s="746">
        <v>18</v>
      </c>
      <c r="E34" s="746">
        <v>83</v>
      </c>
      <c r="F34" s="746">
        <v>80</v>
      </c>
      <c r="G34" s="746">
        <v>50</v>
      </c>
      <c r="H34" s="746">
        <v>13</v>
      </c>
      <c r="I34" s="746">
        <v>2</v>
      </c>
      <c r="J34" s="746" t="s">
        <v>82</v>
      </c>
      <c r="K34" s="323"/>
      <c r="L34" s="324"/>
      <c r="M34" s="324"/>
      <c r="N34" s="324"/>
      <c r="O34" s="324"/>
      <c r="P34" s="324"/>
      <c r="Q34" s="324"/>
      <c r="R34" s="324"/>
      <c r="S34" s="324"/>
      <c r="T34" s="324"/>
      <c r="U34" s="324"/>
      <c r="V34" s="324"/>
      <c r="W34" s="324"/>
    </row>
    <row r="35" spans="1:23" ht="12.75">
      <c r="A35" s="293" t="s">
        <v>262</v>
      </c>
      <c r="B35" s="746">
        <v>115</v>
      </c>
      <c r="C35" s="746">
        <v>5</v>
      </c>
      <c r="D35" s="746">
        <v>4</v>
      </c>
      <c r="E35" s="746">
        <v>47</v>
      </c>
      <c r="F35" s="746">
        <v>40</v>
      </c>
      <c r="G35" s="746">
        <v>15</v>
      </c>
      <c r="H35" s="746">
        <v>4</v>
      </c>
      <c r="I35" s="746" t="s">
        <v>82</v>
      </c>
      <c r="J35" s="746" t="s">
        <v>82</v>
      </c>
      <c r="K35" s="323"/>
      <c r="L35" s="323"/>
      <c r="M35" s="323"/>
      <c r="N35" s="323"/>
      <c r="O35" s="323"/>
      <c r="P35" s="323"/>
      <c r="Q35" s="323"/>
      <c r="R35" s="323"/>
      <c r="S35" s="323"/>
      <c r="T35" s="323"/>
      <c r="U35" s="323"/>
      <c r="V35" s="323"/>
      <c r="W35" s="323"/>
    </row>
    <row r="36" spans="1:23" ht="12.75">
      <c r="A36" s="293" t="s">
        <v>263</v>
      </c>
      <c r="B36" s="746">
        <v>155</v>
      </c>
      <c r="C36" s="746">
        <v>9</v>
      </c>
      <c r="D36" s="746">
        <v>8</v>
      </c>
      <c r="E36" s="746">
        <v>51</v>
      </c>
      <c r="F36" s="746">
        <v>62</v>
      </c>
      <c r="G36" s="746">
        <v>18</v>
      </c>
      <c r="H36" s="746">
        <v>7</v>
      </c>
      <c r="I36" s="746" t="s">
        <v>82</v>
      </c>
      <c r="J36" s="746" t="s">
        <v>82</v>
      </c>
      <c r="K36" s="323"/>
      <c r="L36" s="316"/>
      <c r="M36" s="316"/>
      <c r="N36" s="316"/>
      <c r="O36" s="316"/>
      <c r="P36" s="316"/>
      <c r="Q36" s="316"/>
      <c r="R36" s="316"/>
      <c r="S36" s="316"/>
      <c r="T36" s="316"/>
      <c r="U36" s="316"/>
      <c r="V36" s="316"/>
      <c r="W36" s="316"/>
    </row>
    <row r="37" spans="1:23" ht="12.75">
      <c r="A37" s="293" t="s">
        <v>264</v>
      </c>
      <c r="B37" s="746">
        <v>1952</v>
      </c>
      <c r="C37" s="746">
        <v>176</v>
      </c>
      <c r="D37" s="746">
        <v>127</v>
      </c>
      <c r="E37" s="746">
        <v>772</v>
      </c>
      <c r="F37" s="746">
        <v>561</v>
      </c>
      <c r="G37" s="746">
        <v>248</v>
      </c>
      <c r="H37" s="746">
        <v>62</v>
      </c>
      <c r="I37" s="746">
        <v>5</v>
      </c>
      <c r="J37" s="746">
        <v>1</v>
      </c>
      <c r="K37" s="323"/>
      <c r="L37" s="323"/>
      <c r="M37" s="323"/>
      <c r="N37" s="323"/>
      <c r="O37" s="323"/>
      <c r="P37" s="323"/>
      <c r="Q37" s="323"/>
      <c r="R37" s="323"/>
      <c r="S37" s="323"/>
      <c r="T37" s="323"/>
      <c r="U37" s="323"/>
      <c r="V37" s="323"/>
      <c r="W37" s="323"/>
    </row>
    <row r="38" spans="1:23" ht="12.75">
      <c r="A38" s="293" t="s">
        <v>265</v>
      </c>
      <c r="B38" s="746">
        <v>10</v>
      </c>
      <c r="C38" s="746" t="s">
        <v>82</v>
      </c>
      <c r="D38" s="746" t="s">
        <v>82</v>
      </c>
      <c r="E38" s="746">
        <v>7</v>
      </c>
      <c r="F38" s="746">
        <v>3</v>
      </c>
      <c r="G38" s="746" t="s">
        <v>82</v>
      </c>
      <c r="H38" s="746" t="s">
        <v>82</v>
      </c>
      <c r="I38" s="746" t="s">
        <v>82</v>
      </c>
      <c r="J38" s="746" t="s">
        <v>82</v>
      </c>
      <c r="K38" s="323"/>
      <c r="L38" s="323"/>
      <c r="M38" s="323"/>
      <c r="N38" s="323"/>
      <c r="O38" s="323"/>
      <c r="P38" s="323"/>
      <c r="Q38" s="323"/>
      <c r="R38" s="323"/>
      <c r="S38" s="323"/>
      <c r="T38" s="323"/>
      <c r="U38" s="323"/>
      <c r="V38" s="323"/>
      <c r="W38" s="323"/>
    </row>
    <row r="39" spans="1:23" ht="12.75">
      <c r="A39" s="293" t="s">
        <v>266</v>
      </c>
      <c r="B39" s="746">
        <v>6723</v>
      </c>
      <c r="C39" s="746">
        <v>618</v>
      </c>
      <c r="D39" s="746">
        <v>356</v>
      </c>
      <c r="E39" s="746">
        <v>1985</v>
      </c>
      <c r="F39" s="746">
        <v>2155</v>
      </c>
      <c r="G39" s="746">
        <v>1148</v>
      </c>
      <c r="H39" s="746">
        <v>446</v>
      </c>
      <c r="I39" s="746">
        <v>14</v>
      </c>
      <c r="J39" s="746">
        <v>1</v>
      </c>
      <c r="K39" s="316"/>
      <c r="L39" s="323"/>
      <c r="M39" s="323"/>
      <c r="N39" s="323"/>
      <c r="O39" s="323"/>
      <c r="P39" s="323"/>
      <c r="Q39" s="323"/>
      <c r="R39" s="323"/>
      <c r="S39" s="323"/>
      <c r="T39" s="323"/>
      <c r="U39" s="323"/>
      <c r="V39" s="323"/>
      <c r="W39" s="323"/>
    </row>
    <row r="40" spans="1:23" ht="12.75">
      <c r="A40" s="293" t="s">
        <v>267</v>
      </c>
      <c r="B40" s="746">
        <v>710</v>
      </c>
      <c r="C40" s="746">
        <v>49</v>
      </c>
      <c r="D40" s="746">
        <v>35</v>
      </c>
      <c r="E40" s="746">
        <v>231</v>
      </c>
      <c r="F40" s="746">
        <v>238</v>
      </c>
      <c r="G40" s="746">
        <v>135</v>
      </c>
      <c r="H40" s="746">
        <v>21</v>
      </c>
      <c r="I40" s="746">
        <v>1</v>
      </c>
      <c r="J40" s="746" t="s">
        <v>82</v>
      </c>
      <c r="K40" s="316"/>
      <c r="L40" s="323"/>
      <c r="M40" s="323"/>
      <c r="N40" s="323"/>
      <c r="O40" s="323"/>
      <c r="P40" s="323"/>
      <c r="Q40" s="323"/>
      <c r="R40" s="323"/>
      <c r="S40" s="323"/>
      <c r="T40" s="323"/>
      <c r="U40" s="323"/>
      <c r="V40" s="323"/>
      <c r="W40" s="323"/>
    </row>
    <row r="41" spans="1:23" ht="12.75">
      <c r="A41" s="293" t="s">
        <v>268</v>
      </c>
      <c r="B41" s="746">
        <v>319</v>
      </c>
      <c r="C41" s="746">
        <v>62</v>
      </c>
      <c r="D41" s="746">
        <v>47</v>
      </c>
      <c r="E41" s="746">
        <v>106</v>
      </c>
      <c r="F41" s="746">
        <v>64</v>
      </c>
      <c r="G41" s="746">
        <v>32</v>
      </c>
      <c r="H41" s="746">
        <v>5</v>
      </c>
      <c r="I41" s="746">
        <v>2</v>
      </c>
      <c r="J41" s="746">
        <v>1</v>
      </c>
      <c r="K41" s="316"/>
      <c r="L41" s="324"/>
      <c r="M41" s="324"/>
      <c r="N41" s="324"/>
      <c r="O41" s="324"/>
      <c r="P41" s="324"/>
      <c r="Q41" s="324"/>
      <c r="R41" s="324"/>
      <c r="S41" s="324"/>
      <c r="T41" s="324"/>
      <c r="U41" s="324"/>
      <c r="V41" s="324"/>
      <c r="W41" s="324"/>
    </row>
    <row r="42" spans="1:23" ht="12.75">
      <c r="A42" s="293" t="s">
        <v>269</v>
      </c>
      <c r="B42" s="746">
        <v>115</v>
      </c>
      <c r="C42" s="746">
        <v>12</v>
      </c>
      <c r="D42" s="746">
        <v>14</v>
      </c>
      <c r="E42" s="746">
        <v>52</v>
      </c>
      <c r="F42" s="746">
        <v>29</v>
      </c>
      <c r="G42" s="746">
        <v>6</v>
      </c>
      <c r="H42" s="746">
        <v>1</v>
      </c>
      <c r="I42" s="746" t="s">
        <v>82</v>
      </c>
      <c r="J42" s="746">
        <v>1</v>
      </c>
      <c r="K42" s="316"/>
      <c r="L42" s="323"/>
      <c r="M42" s="323"/>
      <c r="N42" s="323"/>
      <c r="O42" s="323"/>
      <c r="P42" s="323"/>
      <c r="Q42" s="323"/>
      <c r="R42" s="323"/>
      <c r="S42" s="323"/>
      <c r="T42" s="323"/>
      <c r="U42" s="323"/>
      <c r="V42" s="323"/>
      <c r="W42" s="323"/>
    </row>
    <row r="43" spans="1:23" ht="12.75">
      <c r="A43" s="293" t="s">
        <v>270</v>
      </c>
      <c r="B43" s="746">
        <v>358</v>
      </c>
      <c r="C43" s="746">
        <v>13</v>
      </c>
      <c r="D43" s="746">
        <v>13</v>
      </c>
      <c r="E43" s="746">
        <v>112</v>
      </c>
      <c r="F43" s="746">
        <v>119</v>
      </c>
      <c r="G43" s="746">
        <v>90</v>
      </c>
      <c r="H43" s="746">
        <v>9</v>
      </c>
      <c r="I43" s="746">
        <v>2</v>
      </c>
      <c r="J43" s="746" t="s">
        <v>82</v>
      </c>
      <c r="K43" s="316"/>
      <c r="L43" s="316"/>
      <c r="M43" s="316"/>
      <c r="N43" s="316"/>
      <c r="O43" s="316"/>
      <c r="P43" s="316"/>
      <c r="Q43" s="316"/>
      <c r="R43" s="316"/>
      <c r="S43" s="316"/>
      <c r="T43" s="316"/>
      <c r="U43" s="316"/>
      <c r="V43" s="316"/>
      <c r="W43" s="316"/>
    </row>
    <row r="44" spans="1:23" ht="12.75">
      <c r="A44" s="293" t="s">
        <v>271</v>
      </c>
      <c r="B44" s="746">
        <v>115</v>
      </c>
      <c r="C44" s="746">
        <v>16</v>
      </c>
      <c r="D44" s="746">
        <v>18</v>
      </c>
      <c r="E44" s="746">
        <v>58</v>
      </c>
      <c r="F44" s="746">
        <v>16</v>
      </c>
      <c r="G44" s="746">
        <v>7</v>
      </c>
      <c r="H44" s="746" t="s">
        <v>82</v>
      </c>
      <c r="I44" s="746" t="s">
        <v>82</v>
      </c>
      <c r="J44" s="746" t="s">
        <v>82</v>
      </c>
      <c r="K44" s="316"/>
      <c r="L44" s="323"/>
      <c r="M44" s="323"/>
      <c r="N44" s="323"/>
      <c r="O44" s="323"/>
      <c r="P44" s="323"/>
      <c r="Q44" s="323"/>
      <c r="R44" s="323"/>
      <c r="S44" s="323"/>
      <c r="T44" s="323"/>
      <c r="U44" s="323"/>
      <c r="V44" s="323"/>
      <c r="W44" s="323"/>
    </row>
    <row r="45" spans="1:23" ht="12.75">
      <c r="A45" s="293" t="s">
        <v>172</v>
      </c>
      <c r="B45" s="746">
        <v>439</v>
      </c>
      <c r="C45" s="746">
        <v>41</v>
      </c>
      <c r="D45" s="746">
        <v>53</v>
      </c>
      <c r="E45" s="746">
        <v>127</v>
      </c>
      <c r="F45" s="746">
        <v>103</v>
      </c>
      <c r="G45" s="746">
        <v>57</v>
      </c>
      <c r="H45" s="746">
        <v>44</v>
      </c>
      <c r="I45" s="746">
        <v>9</v>
      </c>
      <c r="J45" s="746">
        <v>5</v>
      </c>
      <c r="K45" s="316"/>
      <c r="L45" s="323"/>
      <c r="M45" s="323"/>
      <c r="N45" s="323"/>
      <c r="O45" s="323"/>
      <c r="P45" s="323"/>
      <c r="Q45" s="323"/>
      <c r="R45" s="323"/>
      <c r="S45" s="323"/>
      <c r="T45" s="323"/>
      <c r="U45" s="323"/>
      <c r="V45" s="323"/>
      <c r="W45" s="323"/>
    </row>
    <row r="46" spans="1:23" ht="12.75">
      <c r="A46" s="293"/>
      <c r="B46" s="746"/>
      <c r="C46" s="746"/>
      <c r="D46" s="746"/>
      <c r="E46" s="746"/>
      <c r="F46" s="746"/>
      <c r="G46" s="746"/>
      <c r="H46" s="746"/>
      <c r="I46" s="746"/>
      <c r="J46" s="746"/>
      <c r="K46" s="316"/>
      <c r="L46" s="323"/>
      <c r="M46" s="323"/>
      <c r="N46" s="323"/>
      <c r="O46" s="323"/>
      <c r="P46" s="323"/>
      <c r="Q46" s="323"/>
      <c r="R46" s="323"/>
      <c r="S46" s="323"/>
      <c r="T46" s="323"/>
      <c r="U46" s="323"/>
      <c r="V46" s="323"/>
      <c r="W46" s="323"/>
    </row>
    <row r="47" spans="1:23" s="297" customFormat="1" ht="12.75">
      <c r="A47" s="298" t="s">
        <v>298</v>
      </c>
      <c r="B47" s="745">
        <v>8536</v>
      </c>
      <c r="C47" s="745">
        <v>1188</v>
      </c>
      <c r="D47" s="745">
        <v>1917</v>
      </c>
      <c r="E47" s="745">
        <v>2829</v>
      </c>
      <c r="F47" s="745">
        <v>1807</v>
      </c>
      <c r="G47" s="745">
        <v>490</v>
      </c>
      <c r="H47" s="745">
        <v>151</v>
      </c>
      <c r="I47" s="745">
        <v>99</v>
      </c>
      <c r="J47" s="745">
        <v>55</v>
      </c>
      <c r="K47" s="745"/>
      <c r="L47" s="322"/>
      <c r="M47" s="322"/>
      <c r="N47" s="322"/>
      <c r="O47" s="322"/>
      <c r="P47" s="322"/>
      <c r="Q47" s="322"/>
      <c r="R47" s="322"/>
      <c r="S47" s="322"/>
      <c r="T47" s="322"/>
      <c r="U47" s="322"/>
      <c r="V47" s="322"/>
      <c r="W47" s="322"/>
    </row>
    <row r="48" spans="1:23" ht="12.75">
      <c r="A48" s="293" t="s">
        <v>252</v>
      </c>
      <c r="B48" s="746"/>
      <c r="C48" s="746"/>
      <c r="D48" s="746"/>
      <c r="E48" s="746"/>
      <c r="F48" s="746"/>
      <c r="G48" s="746"/>
      <c r="H48" s="746"/>
      <c r="I48" s="746"/>
      <c r="J48" s="746"/>
      <c r="K48" s="746"/>
      <c r="L48" s="324"/>
      <c r="M48" s="324"/>
      <c r="N48" s="324"/>
      <c r="O48" s="324"/>
      <c r="P48" s="324"/>
      <c r="Q48" s="324"/>
      <c r="R48" s="324"/>
      <c r="S48" s="324"/>
      <c r="T48" s="324"/>
      <c r="U48" s="324"/>
      <c r="V48" s="324"/>
      <c r="W48" s="324"/>
    </row>
    <row r="49" spans="1:23" ht="12.75">
      <c r="A49" s="293" t="s">
        <v>272</v>
      </c>
      <c r="B49" s="746">
        <v>1001</v>
      </c>
      <c r="C49" s="746">
        <v>74</v>
      </c>
      <c r="D49" s="746">
        <v>666</v>
      </c>
      <c r="E49" s="746">
        <v>176</v>
      </c>
      <c r="F49" s="746">
        <v>59</v>
      </c>
      <c r="G49" s="746">
        <v>17</v>
      </c>
      <c r="H49" s="746">
        <v>5</v>
      </c>
      <c r="I49" s="746">
        <v>4</v>
      </c>
      <c r="J49" s="746" t="s">
        <v>82</v>
      </c>
      <c r="K49" s="746"/>
      <c r="L49" s="323"/>
      <c r="M49" s="323"/>
      <c r="N49" s="323"/>
      <c r="O49" s="323"/>
      <c r="P49" s="323"/>
      <c r="Q49" s="323"/>
      <c r="R49" s="323"/>
      <c r="S49" s="323"/>
      <c r="T49" s="323"/>
      <c r="U49" s="323"/>
      <c r="V49" s="323"/>
      <c r="W49" s="323"/>
    </row>
    <row r="50" spans="1:23" ht="12.75">
      <c r="A50" s="293" t="s">
        <v>273</v>
      </c>
      <c r="B50" s="746">
        <v>126</v>
      </c>
      <c r="C50" s="746">
        <v>19</v>
      </c>
      <c r="D50" s="746">
        <v>19</v>
      </c>
      <c r="E50" s="746">
        <v>53</v>
      </c>
      <c r="F50" s="746">
        <v>29</v>
      </c>
      <c r="G50" s="746">
        <v>3</v>
      </c>
      <c r="H50" s="746">
        <v>3</v>
      </c>
      <c r="I50" s="746" t="s">
        <v>82</v>
      </c>
      <c r="J50" s="746" t="s">
        <v>82</v>
      </c>
      <c r="K50" s="746"/>
      <c r="L50" s="316"/>
      <c r="M50" s="316"/>
      <c r="N50" s="316"/>
      <c r="O50" s="316"/>
      <c r="P50" s="316"/>
      <c r="Q50" s="316"/>
      <c r="R50" s="316"/>
      <c r="S50" s="316"/>
      <c r="T50" s="316"/>
      <c r="U50" s="316"/>
      <c r="V50" s="316"/>
      <c r="W50" s="316"/>
    </row>
    <row r="51" spans="1:23" ht="12.75">
      <c r="A51" s="293" t="s">
        <v>274</v>
      </c>
      <c r="B51" s="746">
        <v>79</v>
      </c>
      <c r="C51" s="746">
        <v>7</v>
      </c>
      <c r="D51" s="746">
        <v>17</v>
      </c>
      <c r="E51" s="746">
        <v>27</v>
      </c>
      <c r="F51" s="746">
        <v>18</v>
      </c>
      <c r="G51" s="746">
        <v>7</v>
      </c>
      <c r="H51" s="746">
        <v>3</v>
      </c>
      <c r="I51" s="746" t="s">
        <v>82</v>
      </c>
      <c r="J51" s="746" t="s">
        <v>82</v>
      </c>
      <c r="K51" s="746"/>
      <c r="L51" s="323"/>
      <c r="M51" s="323"/>
      <c r="N51" s="323"/>
      <c r="O51" s="323"/>
      <c r="P51" s="323"/>
      <c r="Q51" s="323"/>
      <c r="R51" s="323"/>
      <c r="S51" s="323"/>
      <c r="T51" s="323"/>
      <c r="U51" s="323"/>
      <c r="V51" s="323"/>
      <c r="W51" s="323"/>
    </row>
    <row r="52" spans="1:23" ht="12.75">
      <c r="A52" s="293" t="s">
        <v>275</v>
      </c>
      <c r="B52" s="749">
        <v>384</v>
      </c>
      <c r="C52" s="749">
        <v>17</v>
      </c>
      <c r="D52" s="749">
        <v>34</v>
      </c>
      <c r="E52" s="749">
        <v>195</v>
      </c>
      <c r="F52" s="749">
        <v>90</v>
      </c>
      <c r="G52" s="749">
        <v>21</v>
      </c>
      <c r="H52" s="749">
        <v>5</v>
      </c>
      <c r="I52" s="749">
        <v>14</v>
      </c>
      <c r="J52" s="749">
        <v>8</v>
      </c>
      <c r="K52" s="325"/>
      <c r="L52" s="323"/>
      <c r="M52" s="323"/>
      <c r="N52" s="323"/>
      <c r="O52" s="323"/>
      <c r="P52" s="323"/>
      <c r="Q52" s="323"/>
      <c r="R52" s="323"/>
      <c r="S52" s="323"/>
      <c r="T52" s="323"/>
      <c r="U52" s="323"/>
      <c r="V52" s="323"/>
      <c r="W52" s="323"/>
    </row>
    <row r="53" spans="1:23" ht="12.75">
      <c r="A53" s="293" t="s">
        <v>276</v>
      </c>
      <c r="B53" s="749">
        <v>438</v>
      </c>
      <c r="C53" s="749">
        <v>44</v>
      </c>
      <c r="D53" s="749">
        <v>17</v>
      </c>
      <c r="E53" s="749">
        <v>221</v>
      </c>
      <c r="F53" s="749">
        <v>134</v>
      </c>
      <c r="G53" s="749">
        <v>10</v>
      </c>
      <c r="H53" s="749">
        <v>3</v>
      </c>
      <c r="I53" s="749">
        <v>5</v>
      </c>
      <c r="J53" s="749">
        <v>4</v>
      </c>
      <c r="K53" s="325"/>
      <c r="L53" s="323"/>
      <c r="M53" s="323"/>
      <c r="N53" s="323"/>
      <c r="O53" s="323"/>
      <c r="P53" s="323"/>
      <c r="Q53" s="323"/>
      <c r="R53" s="323"/>
      <c r="S53" s="323"/>
      <c r="T53" s="323"/>
      <c r="U53" s="323"/>
      <c r="V53" s="323"/>
      <c r="W53" s="323"/>
    </row>
    <row r="54" spans="1:23" ht="12.75">
      <c r="A54" s="293" t="s">
        <v>277</v>
      </c>
      <c r="B54" s="749">
        <v>260</v>
      </c>
      <c r="C54" s="749">
        <v>24</v>
      </c>
      <c r="D54" s="749">
        <v>34</v>
      </c>
      <c r="E54" s="749">
        <v>95</v>
      </c>
      <c r="F54" s="749">
        <v>56</v>
      </c>
      <c r="G54" s="749">
        <v>36</v>
      </c>
      <c r="H54" s="749">
        <v>7</v>
      </c>
      <c r="I54" s="749">
        <v>5</v>
      </c>
      <c r="J54" s="749">
        <v>3</v>
      </c>
      <c r="K54" s="316"/>
      <c r="L54" s="323"/>
      <c r="M54" s="323"/>
      <c r="N54" s="323"/>
      <c r="O54" s="323"/>
      <c r="P54" s="323"/>
      <c r="Q54" s="323"/>
      <c r="R54" s="323"/>
      <c r="S54" s="323"/>
      <c r="T54" s="323"/>
      <c r="U54" s="323"/>
      <c r="V54" s="323"/>
      <c r="W54" s="323"/>
    </row>
    <row r="55" spans="1:23" ht="12.75">
      <c r="A55" s="293" t="s">
        <v>278</v>
      </c>
      <c r="B55" s="749">
        <v>580</v>
      </c>
      <c r="C55" s="749">
        <v>125</v>
      </c>
      <c r="D55" s="749">
        <v>175</v>
      </c>
      <c r="E55" s="749">
        <v>119</v>
      </c>
      <c r="F55" s="749">
        <v>109</v>
      </c>
      <c r="G55" s="749">
        <v>31</v>
      </c>
      <c r="H55" s="749">
        <v>13</v>
      </c>
      <c r="I55" s="749">
        <v>3</v>
      </c>
      <c r="J55" s="749">
        <v>5</v>
      </c>
      <c r="K55" s="316"/>
      <c r="L55" s="324"/>
      <c r="M55" s="324"/>
      <c r="N55" s="324"/>
      <c r="O55" s="324"/>
      <c r="P55" s="324"/>
      <c r="Q55" s="324"/>
      <c r="R55" s="324"/>
      <c r="S55" s="324"/>
      <c r="T55" s="324"/>
      <c r="U55" s="324"/>
      <c r="V55" s="324"/>
      <c r="W55" s="324"/>
    </row>
    <row r="56" spans="1:23" ht="12.75">
      <c r="A56" s="293" t="s">
        <v>279</v>
      </c>
      <c r="B56" s="749">
        <v>59</v>
      </c>
      <c r="C56" s="749">
        <v>28</v>
      </c>
      <c r="D56" s="749" t="s">
        <v>82</v>
      </c>
      <c r="E56" s="749">
        <v>10</v>
      </c>
      <c r="F56" s="749">
        <v>11</v>
      </c>
      <c r="G56" s="749">
        <v>5</v>
      </c>
      <c r="H56" s="749">
        <v>5</v>
      </c>
      <c r="I56" s="749" t="s">
        <v>82</v>
      </c>
      <c r="J56" s="749" t="s">
        <v>82</v>
      </c>
      <c r="K56" s="325"/>
      <c r="L56" s="323"/>
      <c r="M56" s="323"/>
      <c r="N56" s="323"/>
      <c r="O56" s="323"/>
      <c r="P56" s="323"/>
      <c r="Q56" s="323"/>
      <c r="R56" s="323"/>
      <c r="S56" s="323"/>
      <c r="T56" s="323"/>
      <c r="U56" s="323"/>
      <c r="V56" s="323"/>
      <c r="W56" s="323"/>
    </row>
    <row r="57" spans="1:23" ht="12.75">
      <c r="A57" s="293" t="s">
        <v>280</v>
      </c>
      <c r="B57" s="749">
        <v>50</v>
      </c>
      <c r="C57" s="749">
        <v>3</v>
      </c>
      <c r="D57" s="749">
        <v>8</v>
      </c>
      <c r="E57" s="749">
        <v>23</v>
      </c>
      <c r="F57" s="749">
        <v>10</v>
      </c>
      <c r="G57" s="749">
        <v>3</v>
      </c>
      <c r="H57" s="749">
        <v>2</v>
      </c>
      <c r="I57" s="749">
        <v>1</v>
      </c>
      <c r="J57" s="749" t="s">
        <v>82</v>
      </c>
      <c r="K57" s="316"/>
      <c r="L57" s="316"/>
      <c r="M57" s="316"/>
      <c r="N57" s="316"/>
      <c r="O57" s="316"/>
      <c r="P57" s="316"/>
      <c r="Q57" s="316"/>
      <c r="R57" s="316"/>
      <c r="S57" s="316"/>
      <c r="T57" s="316"/>
      <c r="U57" s="316"/>
      <c r="V57" s="316"/>
      <c r="W57" s="316"/>
    </row>
    <row r="58" spans="1:23" ht="12.75">
      <c r="A58" s="293" t="s">
        <v>281</v>
      </c>
      <c r="B58" s="749">
        <v>356</v>
      </c>
      <c r="C58" s="749">
        <v>29</v>
      </c>
      <c r="D58" s="749">
        <v>25</v>
      </c>
      <c r="E58" s="749">
        <v>208</v>
      </c>
      <c r="F58" s="749">
        <v>70</v>
      </c>
      <c r="G58" s="749">
        <v>8</v>
      </c>
      <c r="H58" s="749">
        <v>2</v>
      </c>
      <c r="I58" s="749">
        <v>6</v>
      </c>
      <c r="J58" s="749">
        <v>8</v>
      </c>
      <c r="K58" s="316"/>
      <c r="L58" s="323"/>
      <c r="M58" s="323"/>
      <c r="N58" s="323"/>
      <c r="O58" s="323"/>
      <c r="P58" s="323"/>
      <c r="Q58" s="323"/>
      <c r="R58" s="323"/>
      <c r="S58" s="323"/>
      <c r="T58" s="323"/>
      <c r="U58" s="323"/>
      <c r="V58" s="323"/>
      <c r="W58" s="323"/>
    </row>
    <row r="59" spans="1:23" ht="12.75">
      <c r="A59" s="293" t="s">
        <v>282</v>
      </c>
      <c r="B59" s="749">
        <v>220</v>
      </c>
      <c r="C59" s="749">
        <v>50</v>
      </c>
      <c r="D59" s="749">
        <v>21</v>
      </c>
      <c r="E59" s="749">
        <v>69</v>
      </c>
      <c r="F59" s="749">
        <v>51</v>
      </c>
      <c r="G59" s="749">
        <v>15</v>
      </c>
      <c r="H59" s="749">
        <v>5</v>
      </c>
      <c r="I59" s="749">
        <v>8</v>
      </c>
      <c r="J59" s="749">
        <v>1</v>
      </c>
      <c r="K59" s="316"/>
      <c r="L59" s="323"/>
      <c r="M59" s="323"/>
      <c r="N59" s="323"/>
      <c r="O59" s="323"/>
      <c r="P59" s="323"/>
      <c r="Q59" s="323"/>
      <c r="R59" s="323"/>
      <c r="S59" s="323"/>
      <c r="T59" s="323"/>
      <c r="U59" s="323"/>
      <c r="V59" s="323"/>
      <c r="W59" s="323"/>
    </row>
    <row r="60" spans="1:23" ht="12.75">
      <c r="A60" s="293" t="s">
        <v>283</v>
      </c>
      <c r="B60" s="749">
        <v>663</v>
      </c>
      <c r="C60" s="749">
        <v>144</v>
      </c>
      <c r="D60" s="749">
        <v>190</v>
      </c>
      <c r="E60" s="749">
        <v>193</v>
      </c>
      <c r="F60" s="749">
        <v>102</v>
      </c>
      <c r="G60" s="749">
        <v>27</v>
      </c>
      <c r="H60" s="749">
        <v>6</v>
      </c>
      <c r="I60" s="749">
        <v>1</v>
      </c>
      <c r="J60" s="749" t="s">
        <v>82</v>
      </c>
      <c r="K60" s="316"/>
      <c r="L60" s="323"/>
      <c r="M60" s="323"/>
      <c r="N60" s="323"/>
      <c r="O60" s="323"/>
      <c r="P60" s="323"/>
      <c r="Q60" s="323"/>
      <c r="R60" s="323"/>
      <c r="S60" s="323"/>
      <c r="T60" s="323"/>
      <c r="U60" s="323"/>
      <c r="V60" s="323"/>
      <c r="W60" s="323"/>
    </row>
    <row r="61" spans="1:23" ht="12.75">
      <c r="A61" s="293" t="s">
        <v>284</v>
      </c>
      <c r="B61" s="749">
        <v>116</v>
      </c>
      <c r="C61" s="749">
        <v>10</v>
      </c>
      <c r="D61" s="749">
        <v>40</v>
      </c>
      <c r="E61" s="749">
        <v>24</v>
      </c>
      <c r="F61" s="749">
        <v>19</v>
      </c>
      <c r="G61" s="749">
        <v>5</v>
      </c>
      <c r="H61" s="749">
        <v>2</v>
      </c>
      <c r="I61" s="749">
        <v>12</v>
      </c>
      <c r="J61" s="749">
        <v>4</v>
      </c>
      <c r="K61" s="316"/>
      <c r="L61" s="323"/>
      <c r="M61" s="323"/>
      <c r="N61" s="323"/>
      <c r="O61" s="323"/>
      <c r="P61" s="323"/>
      <c r="Q61" s="323"/>
      <c r="R61" s="323"/>
      <c r="S61" s="323"/>
      <c r="T61" s="323"/>
      <c r="U61" s="323"/>
      <c r="V61" s="323"/>
      <c r="W61" s="323"/>
    </row>
    <row r="62" spans="1:23" ht="12.75">
      <c r="A62" s="293" t="s">
        <v>285</v>
      </c>
      <c r="B62" s="749">
        <v>213</v>
      </c>
      <c r="C62" s="749">
        <v>68</v>
      </c>
      <c r="D62" s="749">
        <v>108</v>
      </c>
      <c r="E62" s="749">
        <v>14</v>
      </c>
      <c r="F62" s="749">
        <v>16</v>
      </c>
      <c r="G62" s="749">
        <v>5</v>
      </c>
      <c r="H62" s="749" t="s">
        <v>82</v>
      </c>
      <c r="I62" s="749">
        <v>1</v>
      </c>
      <c r="J62" s="749">
        <v>1</v>
      </c>
      <c r="K62" s="316"/>
      <c r="L62" s="324"/>
      <c r="M62" s="324"/>
      <c r="N62" s="324"/>
      <c r="O62" s="324"/>
      <c r="P62" s="324"/>
      <c r="Q62" s="324"/>
      <c r="R62" s="324"/>
      <c r="S62" s="324"/>
      <c r="T62" s="324"/>
      <c r="U62" s="324"/>
      <c r="V62" s="324"/>
      <c r="W62" s="324"/>
    </row>
    <row r="63" spans="1:23" ht="12.75">
      <c r="A63" s="293" t="s">
        <v>286</v>
      </c>
      <c r="B63" s="749">
        <v>240</v>
      </c>
      <c r="C63" s="749">
        <v>7</v>
      </c>
      <c r="D63" s="749">
        <v>18</v>
      </c>
      <c r="E63" s="749">
        <v>139</v>
      </c>
      <c r="F63" s="749">
        <v>64</v>
      </c>
      <c r="G63" s="749">
        <v>12</v>
      </c>
      <c r="H63" s="749" t="s">
        <v>82</v>
      </c>
      <c r="I63" s="749" t="s">
        <v>82</v>
      </c>
      <c r="J63" s="749" t="s">
        <v>82</v>
      </c>
      <c r="K63" s="316"/>
      <c r="L63" s="323"/>
      <c r="M63" s="323"/>
      <c r="N63" s="323"/>
      <c r="O63" s="323"/>
      <c r="P63" s="323"/>
      <c r="Q63" s="323"/>
      <c r="R63" s="323"/>
      <c r="S63" s="323"/>
      <c r="T63" s="323"/>
      <c r="U63" s="323"/>
      <c r="V63" s="323"/>
      <c r="W63" s="323"/>
    </row>
    <row r="64" spans="1:23" ht="12.75">
      <c r="A64" s="293" t="s">
        <v>287</v>
      </c>
      <c r="B64" s="749">
        <v>66</v>
      </c>
      <c r="C64" s="749">
        <v>6</v>
      </c>
      <c r="D64" s="749">
        <v>8</v>
      </c>
      <c r="E64" s="749">
        <v>15</v>
      </c>
      <c r="F64" s="749">
        <v>22</v>
      </c>
      <c r="G64" s="749">
        <v>4</v>
      </c>
      <c r="H64" s="749">
        <v>2</v>
      </c>
      <c r="I64" s="749">
        <v>7</v>
      </c>
      <c r="J64" s="749">
        <v>2</v>
      </c>
      <c r="K64" s="316"/>
      <c r="L64" s="316"/>
      <c r="M64" s="316"/>
      <c r="N64" s="316"/>
      <c r="O64" s="316"/>
      <c r="P64" s="316"/>
      <c r="Q64" s="316"/>
      <c r="R64" s="316"/>
      <c r="S64" s="316"/>
      <c r="T64" s="316"/>
      <c r="U64" s="316"/>
      <c r="V64" s="316"/>
      <c r="W64" s="316"/>
    </row>
    <row r="65" spans="1:23" ht="9" customHeight="1">
      <c r="A65" s="293"/>
      <c r="B65" s="749"/>
      <c r="C65" s="749"/>
      <c r="D65" s="749"/>
      <c r="E65" s="749"/>
      <c r="F65" s="749"/>
      <c r="G65" s="749"/>
      <c r="H65" s="749"/>
      <c r="I65" s="749"/>
      <c r="J65" s="749"/>
      <c r="K65" s="316"/>
      <c r="L65" s="323"/>
      <c r="M65" s="323"/>
      <c r="N65" s="323"/>
      <c r="O65" s="323"/>
      <c r="P65" s="323"/>
      <c r="Q65" s="323"/>
      <c r="R65" s="323"/>
      <c r="S65" s="323"/>
      <c r="T65" s="323"/>
      <c r="U65" s="323"/>
      <c r="V65" s="323"/>
      <c r="W65" s="323"/>
    </row>
    <row r="66" spans="1:23" ht="12.75">
      <c r="A66" s="304" t="s">
        <v>288</v>
      </c>
      <c r="B66" s="749">
        <v>716</v>
      </c>
      <c r="C66" s="749">
        <v>154</v>
      </c>
      <c r="D66" s="749">
        <v>143</v>
      </c>
      <c r="E66" s="749">
        <v>189</v>
      </c>
      <c r="F66" s="749">
        <v>139</v>
      </c>
      <c r="G66" s="749">
        <v>67</v>
      </c>
      <c r="H66" s="749">
        <v>18</v>
      </c>
      <c r="I66" s="749">
        <v>4</v>
      </c>
      <c r="J66" s="749">
        <v>2</v>
      </c>
      <c r="K66" s="323"/>
      <c r="L66" s="323"/>
      <c r="M66" s="323"/>
      <c r="N66" s="323"/>
      <c r="O66" s="323"/>
      <c r="P66" s="323"/>
      <c r="Q66" s="323"/>
      <c r="R66" s="323"/>
      <c r="S66" s="323"/>
      <c r="T66" s="323"/>
      <c r="U66" s="323"/>
      <c r="V66" s="323"/>
      <c r="W66" s="323"/>
    </row>
    <row r="67" spans="1:23" ht="12.75">
      <c r="A67" s="1029" t="s">
        <v>289</v>
      </c>
      <c r="B67" s="1029"/>
      <c r="C67" s="1029"/>
      <c r="D67" s="1029"/>
      <c r="E67" s="1029"/>
      <c r="F67" s="1029"/>
      <c r="G67" s="1029"/>
      <c r="H67" s="1029"/>
      <c r="I67" s="1033"/>
      <c r="J67" s="1033"/>
      <c r="K67" s="323"/>
      <c r="L67" s="323"/>
      <c r="M67" s="323"/>
      <c r="N67" s="323"/>
      <c r="O67" s="323"/>
      <c r="P67" s="323"/>
      <c r="Q67" s="323"/>
      <c r="R67" s="323"/>
      <c r="S67" s="323"/>
      <c r="T67" s="323"/>
      <c r="U67" s="323"/>
      <c r="V67" s="323"/>
      <c r="W67" s="323"/>
    </row>
    <row r="68" spans="1:23" ht="22.5" customHeight="1">
      <c r="A68" s="1025" t="s">
        <v>297</v>
      </c>
      <c r="B68" s="1025"/>
      <c r="C68" s="1025"/>
      <c r="D68" s="1025"/>
      <c r="E68" s="1025"/>
      <c r="F68" s="1025"/>
      <c r="G68" s="1025"/>
      <c r="H68" s="1025"/>
      <c r="I68" s="1026"/>
      <c r="J68" s="1026"/>
      <c r="K68" s="323"/>
      <c r="L68" s="323"/>
      <c r="M68" s="323"/>
      <c r="N68" s="323"/>
      <c r="O68" s="323"/>
      <c r="P68" s="323"/>
      <c r="Q68" s="323"/>
      <c r="R68" s="323"/>
      <c r="S68" s="323"/>
      <c r="T68" s="323"/>
      <c r="U68" s="323"/>
      <c r="V68" s="323"/>
      <c r="W68" s="323"/>
    </row>
    <row r="69" spans="1:23" ht="12.75">
      <c r="A69" s="305"/>
      <c r="B69" s="303"/>
      <c r="C69" s="303"/>
      <c r="D69" s="303"/>
      <c r="E69" s="303"/>
      <c r="F69" s="303"/>
      <c r="G69" s="303"/>
      <c r="H69" s="303"/>
      <c r="I69" s="303"/>
      <c r="J69" s="303"/>
      <c r="K69" s="323"/>
      <c r="L69" s="324"/>
      <c r="M69" s="324"/>
      <c r="N69" s="324"/>
      <c r="O69" s="324"/>
      <c r="P69" s="324"/>
      <c r="Q69" s="324"/>
      <c r="R69" s="324"/>
      <c r="S69" s="324"/>
      <c r="T69" s="324"/>
      <c r="U69" s="324"/>
      <c r="V69" s="324"/>
      <c r="W69" s="324"/>
    </row>
    <row r="70" spans="1:23" ht="12.75">
      <c r="B70" s="303"/>
      <c r="C70" s="303"/>
      <c r="D70" s="303"/>
      <c r="E70" s="303"/>
      <c r="F70" s="303"/>
      <c r="G70" s="303"/>
      <c r="H70" s="303"/>
      <c r="I70" s="303"/>
      <c r="J70" s="303"/>
      <c r="K70" s="323"/>
      <c r="L70" s="323"/>
      <c r="M70" s="323"/>
      <c r="N70" s="323"/>
      <c r="O70" s="323"/>
      <c r="P70" s="323"/>
      <c r="Q70" s="323"/>
      <c r="R70" s="323"/>
      <c r="S70" s="323"/>
      <c r="T70" s="323"/>
      <c r="U70" s="323"/>
      <c r="V70" s="323"/>
      <c r="W70" s="323"/>
    </row>
    <row r="71" spans="1:23" ht="12.75">
      <c r="B71" s="303"/>
      <c r="C71" s="303"/>
      <c r="D71" s="303"/>
      <c r="E71" s="303"/>
      <c r="F71" s="303"/>
      <c r="G71" s="303"/>
      <c r="H71" s="303"/>
      <c r="I71" s="303"/>
      <c r="J71" s="303"/>
      <c r="K71" s="323"/>
      <c r="L71" s="316"/>
      <c r="M71" s="316"/>
      <c r="N71" s="316"/>
      <c r="O71" s="316"/>
      <c r="P71" s="316"/>
      <c r="Q71" s="316"/>
      <c r="R71" s="316"/>
      <c r="S71" s="316"/>
      <c r="T71" s="316"/>
      <c r="U71" s="316"/>
      <c r="V71" s="316"/>
      <c r="W71" s="316"/>
    </row>
    <row r="72" spans="1:23" ht="12.75">
      <c r="B72" s="303"/>
      <c r="C72" s="303"/>
      <c r="D72" s="303"/>
      <c r="E72" s="303"/>
      <c r="F72" s="303"/>
      <c r="G72" s="303"/>
      <c r="H72" s="303"/>
      <c r="I72" s="303"/>
      <c r="J72" s="303"/>
      <c r="K72" s="323"/>
      <c r="L72" s="323"/>
      <c r="M72" s="323"/>
      <c r="N72" s="323"/>
      <c r="O72" s="323"/>
      <c r="P72" s="323"/>
      <c r="Q72" s="323"/>
      <c r="R72" s="323"/>
      <c r="S72" s="323"/>
      <c r="T72" s="323"/>
      <c r="U72" s="323"/>
      <c r="V72" s="323"/>
      <c r="W72" s="323"/>
    </row>
    <row r="73" spans="1:23" ht="12.75">
      <c r="B73" s="303"/>
      <c r="C73" s="303"/>
      <c r="D73" s="303"/>
      <c r="E73" s="303"/>
      <c r="F73" s="303"/>
      <c r="G73" s="303"/>
      <c r="H73" s="303"/>
      <c r="I73" s="303"/>
      <c r="J73" s="303"/>
      <c r="K73" s="323"/>
      <c r="L73" s="323"/>
      <c r="M73" s="323"/>
      <c r="N73" s="323"/>
      <c r="O73" s="323"/>
      <c r="P73" s="323"/>
      <c r="Q73" s="323"/>
      <c r="R73" s="323"/>
      <c r="S73" s="323"/>
      <c r="T73" s="323"/>
      <c r="U73" s="323"/>
      <c r="V73" s="323"/>
      <c r="W73" s="323"/>
    </row>
    <row r="74" spans="1:23" ht="12.75">
      <c r="B74" s="303"/>
      <c r="C74" s="303"/>
      <c r="D74" s="303"/>
      <c r="E74" s="303"/>
      <c r="F74" s="303"/>
      <c r="G74" s="303"/>
      <c r="H74" s="303"/>
      <c r="I74" s="303"/>
      <c r="J74" s="303"/>
      <c r="K74" s="323"/>
      <c r="L74" s="323"/>
      <c r="M74" s="323"/>
      <c r="N74" s="323"/>
      <c r="O74" s="323"/>
      <c r="P74" s="323"/>
      <c r="Q74" s="323"/>
      <c r="R74" s="323"/>
      <c r="S74" s="323"/>
      <c r="T74" s="323"/>
      <c r="U74" s="323"/>
      <c r="V74" s="323"/>
      <c r="W74" s="323"/>
    </row>
    <row r="75" spans="1:23" ht="12.75">
      <c r="K75" s="323"/>
      <c r="L75" s="323"/>
      <c r="M75" s="323"/>
      <c r="N75" s="323"/>
      <c r="O75" s="323"/>
      <c r="P75" s="323"/>
      <c r="Q75" s="323"/>
      <c r="R75" s="323"/>
      <c r="S75" s="323"/>
      <c r="T75" s="323"/>
      <c r="U75" s="323"/>
      <c r="V75" s="323"/>
      <c r="W75" s="323"/>
    </row>
    <row r="76" spans="1:23" ht="12.75">
      <c r="K76" s="323"/>
      <c r="L76" s="324"/>
      <c r="M76" s="324"/>
      <c r="N76" s="324"/>
      <c r="O76" s="324"/>
      <c r="P76" s="324"/>
      <c r="Q76" s="324"/>
      <c r="R76" s="324"/>
      <c r="S76" s="324"/>
      <c r="T76" s="324"/>
      <c r="U76" s="324"/>
      <c r="V76" s="324"/>
      <c r="W76" s="324"/>
    </row>
    <row r="77" spans="1:23" ht="12.75">
      <c r="K77" s="323"/>
      <c r="L77" s="323"/>
      <c r="M77" s="323"/>
      <c r="N77" s="323"/>
      <c r="O77" s="323"/>
      <c r="P77" s="323"/>
      <c r="Q77" s="323"/>
      <c r="R77" s="323"/>
      <c r="S77" s="323"/>
      <c r="T77" s="323"/>
      <c r="U77" s="323"/>
      <c r="V77" s="323"/>
      <c r="W77" s="323"/>
    </row>
    <row r="78" spans="1:23" ht="12.75">
      <c r="K78" s="323"/>
      <c r="L78" s="316"/>
      <c r="M78" s="316"/>
      <c r="N78" s="316"/>
      <c r="O78" s="316"/>
      <c r="P78" s="316"/>
      <c r="Q78" s="316"/>
      <c r="R78" s="316"/>
      <c r="S78" s="316"/>
      <c r="T78" s="316"/>
      <c r="U78" s="316"/>
      <c r="V78" s="316"/>
      <c r="W78" s="316"/>
    </row>
    <row r="79" spans="1:23" ht="12.75">
      <c r="K79" s="323"/>
      <c r="L79" s="323"/>
      <c r="M79" s="323"/>
      <c r="N79" s="323"/>
      <c r="O79" s="323"/>
      <c r="P79" s="323"/>
      <c r="Q79" s="323"/>
      <c r="R79" s="323"/>
      <c r="S79" s="323"/>
      <c r="T79" s="323"/>
      <c r="U79" s="323"/>
      <c r="V79" s="323"/>
      <c r="W79" s="323"/>
    </row>
    <row r="80" spans="1:23" ht="12.75">
      <c r="K80" s="323"/>
      <c r="L80" s="323"/>
      <c r="M80" s="323"/>
      <c r="N80" s="323"/>
      <c r="O80" s="323"/>
      <c r="P80" s="323"/>
      <c r="Q80" s="323"/>
      <c r="R80" s="323"/>
      <c r="S80" s="323"/>
      <c r="T80" s="323"/>
      <c r="U80" s="323"/>
      <c r="V80" s="323"/>
      <c r="W80" s="323"/>
    </row>
    <row r="81" spans="11:23" ht="12.75">
      <c r="K81" s="323"/>
      <c r="L81" s="323"/>
      <c r="M81" s="323"/>
      <c r="N81" s="323"/>
      <c r="O81" s="323"/>
      <c r="P81" s="323"/>
      <c r="Q81" s="323"/>
      <c r="R81" s="323"/>
      <c r="S81" s="323"/>
      <c r="T81" s="323"/>
      <c r="U81" s="323"/>
      <c r="V81" s="323"/>
      <c r="W81" s="323"/>
    </row>
    <row r="82" spans="11:23" ht="12.75">
      <c r="K82" s="323"/>
      <c r="L82" s="323"/>
      <c r="M82" s="323"/>
      <c r="N82" s="323"/>
      <c r="O82" s="323"/>
      <c r="P82" s="323"/>
      <c r="Q82" s="323"/>
      <c r="R82" s="323"/>
      <c r="S82" s="323"/>
      <c r="T82" s="323"/>
      <c r="U82" s="323"/>
      <c r="V82" s="323"/>
      <c r="W82" s="323"/>
    </row>
    <row r="83" spans="11:23">
      <c r="K83" s="323"/>
    </row>
    <row r="84" spans="11:23">
      <c r="K84" s="323"/>
    </row>
    <row r="85" spans="11:23">
      <c r="K85" s="323"/>
    </row>
    <row r="86" spans="11:23">
      <c r="K86" s="323"/>
    </row>
    <row r="87" spans="11:23">
      <c r="K87" s="323"/>
    </row>
    <row r="88" spans="11:23">
      <c r="K88" s="323"/>
    </row>
    <row r="89" spans="11:23">
      <c r="K89" s="323"/>
    </row>
    <row r="90" spans="11:23">
      <c r="K90" s="323"/>
    </row>
    <row r="91" spans="11:23">
      <c r="K91" s="323"/>
    </row>
    <row r="92" spans="11:23">
      <c r="K92" s="323"/>
    </row>
    <row r="93" spans="11:23">
      <c r="K93" s="323"/>
    </row>
    <row r="94" spans="11:23">
      <c r="K94" s="323"/>
    </row>
    <row r="95" spans="11:23">
      <c r="K95" s="323"/>
    </row>
    <row r="96" spans="11:23">
      <c r="K96" s="323"/>
    </row>
    <row r="97" spans="11:11">
      <c r="K97" s="323"/>
    </row>
    <row r="98" spans="11:11">
      <c r="K98" s="323"/>
    </row>
    <row r="99" spans="11:11">
      <c r="K99" s="323"/>
    </row>
    <row r="100" spans="11:11">
      <c r="K100" s="323"/>
    </row>
    <row r="101" spans="11:11">
      <c r="K101" s="323"/>
    </row>
    <row r="102" spans="11:11">
      <c r="K102" s="323"/>
    </row>
    <row r="103" spans="11:11">
      <c r="K103" s="323"/>
    </row>
    <row r="104" spans="11:11">
      <c r="K104" s="323"/>
    </row>
    <row r="105" spans="11:11">
      <c r="K105" s="323"/>
    </row>
    <row r="106" spans="11:11">
      <c r="K106" s="323"/>
    </row>
    <row r="107" spans="11:11">
      <c r="K107" s="323"/>
    </row>
    <row r="108" spans="11:11">
      <c r="K108" s="323"/>
    </row>
    <row r="109" spans="11:11">
      <c r="K109" s="323"/>
    </row>
    <row r="110" spans="11:11">
      <c r="K110" s="323"/>
    </row>
    <row r="111" spans="11:11">
      <c r="K111" s="323"/>
    </row>
    <row r="112" spans="11:11">
      <c r="K112" s="323"/>
    </row>
    <row r="113" spans="11:11">
      <c r="K113" s="323"/>
    </row>
    <row r="114" spans="11:11">
      <c r="K114" s="323"/>
    </row>
    <row r="115" spans="11:11">
      <c r="K115" s="323"/>
    </row>
    <row r="116" spans="11:11">
      <c r="K116" s="323"/>
    </row>
    <row r="117" spans="11:11">
      <c r="K117" s="323"/>
    </row>
    <row r="118" spans="11:11">
      <c r="K118" s="323"/>
    </row>
    <row r="119" spans="11:11">
      <c r="K119" s="323"/>
    </row>
    <row r="120" spans="11:11">
      <c r="K120" s="323"/>
    </row>
    <row r="121" spans="11:11">
      <c r="K121" s="323"/>
    </row>
    <row r="122" spans="11:11">
      <c r="K122" s="323"/>
    </row>
    <row r="123" spans="11:11">
      <c r="K123" s="323"/>
    </row>
    <row r="124" spans="11:11">
      <c r="K124" s="323"/>
    </row>
    <row r="125" spans="11:11">
      <c r="K125" s="323"/>
    </row>
    <row r="126" spans="11:11">
      <c r="K126" s="323"/>
    </row>
    <row r="127" spans="11:11">
      <c r="K127" s="323"/>
    </row>
    <row r="128" spans="11:11">
      <c r="K128" s="323"/>
    </row>
    <row r="129" spans="11:11">
      <c r="K129" s="323"/>
    </row>
    <row r="130" spans="11:11">
      <c r="K130" s="323"/>
    </row>
    <row r="131" spans="11:11">
      <c r="K131" s="323"/>
    </row>
    <row r="132" spans="11:11">
      <c r="K132" s="323"/>
    </row>
    <row r="133" spans="11:11">
      <c r="K133" s="323"/>
    </row>
    <row r="134" spans="11:11">
      <c r="K134" s="323"/>
    </row>
    <row r="135" spans="11:11">
      <c r="K135" s="323"/>
    </row>
    <row r="136" spans="11:11">
      <c r="K136" s="323"/>
    </row>
    <row r="137" spans="11:11">
      <c r="K137" s="323"/>
    </row>
    <row r="138" spans="11:11">
      <c r="K138" s="323"/>
    </row>
    <row r="139" spans="11:11">
      <c r="K139" s="323"/>
    </row>
    <row r="140" spans="11:11">
      <c r="K140" s="323"/>
    </row>
    <row r="141" spans="11:11">
      <c r="K141" s="323"/>
    </row>
    <row r="142" spans="11:11">
      <c r="K142" s="323"/>
    </row>
    <row r="143" spans="11:11">
      <c r="K143" s="323"/>
    </row>
    <row r="144" spans="11:11">
      <c r="K144" s="323"/>
    </row>
    <row r="145" spans="11:11">
      <c r="K145" s="323"/>
    </row>
    <row r="146" spans="11:11">
      <c r="K146" s="323"/>
    </row>
    <row r="147" spans="11:11">
      <c r="K147" s="323"/>
    </row>
    <row r="148" spans="11:11">
      <c r="K148" s="323"/>
    </row>
    <row r="149" spans="11:11">
      <c r="K149" s="323"/>
    </row>
    <row r="150" spans="11:11">
      <c r="K150" s="323"/>
    </row>
    <row r="151" spans="11:11">
      <c r="K151" s="323"/>
    </row>
    <row r="152" spans="11:11">
      <c r="K152" s="323"/>
    </row>
    <row r="153" spans="11:11">
      <c r="K153" s="323"/>
    </row>
    <row r="154" spans="11:11">
      <c r="K154" s="323"/>
    </row>
    <row r="155" spans="11:11">
      <c r="K155" s="323"/>
    </row>
    <row r="156" spans="11:11">
      <c r="K156" s="323"/>
    </row>
    <row r="157" spans="11:11">
      <c r="K157" s="323"/>
    </row>
    <row r="158" spans="11:11">
      <c r="K158" s="323"/>
    </row>
    <row r="159" spans="11:11">
      <c r="K159" s="323"/>
    </row>
    <row r="160" spans="11:11">
      <c r="K160" s="323"/>
    </row>
    <row r="161" spans="11:11">
      <c r="K161" s="323"/>
    </row>
    <row r="162" spans="11:11">
      <c r="K162" s="323"/>
    </row>
    <row r="163" spans="11:11">
      <c r="K163" s="323"/>
    </row>
    <row r="164" spans="11:11">
      <c r="K164" s="323"/>
    </row>
    <row r="165" spans="11:11">
      <c r="K165" s="323"/>
    </row>
    <row r="166" spans="11:11">
      <c r="K166" s="323"/>
    </row>
    <row r="167" spans="11:11">
      <c r="K167" s="323"/>
    </row>
    <row r="168" spans="11:11">
      <c r="K168" s="323"/>
    </row>
    <row r="169" spans="11:11">
      <c r="K169" s="323"/>
    </row>
    <row r="170" spans="11:11">
      <c r="K170" s="323"/>
    </row>
    <row r="171" spans="11:11">
      <c r="K171" s="323"/>
    </row>
    <row r="172" spans="11:11">
      <c r="K172" s="323"/>
    </row>
    <row r="173" spans="11:11">
      <c r="K173" s="323"/>
    </row>
    <row r="174" spans="11:11">
      <c r="K174" s="323"/>
    </row>
    <row r="175" spans="11:11">
      <c r="K175" s="323"/>
    </row>
    <row r="176" spans="11:11">
      <c r="K176" s="323"/>
    </row>
    <row r="177" spans="11:11">
      <c r="K177" s="323"/>
    </row>
    <row r="178" spans="11:11">
      <c r="K178" s="323"/>
    </row>
    <row r="179" spans="11:11">
      <c r="K179" s="323"/>
    </row>
    <row r="180" spans="11:11">
      <c r="K180" s="323"/>
    </row>
    <row r="181" spans="11:11">
      <c r="K181" s="323"/>
    </row>
    <row r="182" spans="11:11">
      <c r="K182" s="323"/>
    </row>
    <row r="183" spans="11:11">
      <c r="K183" s="323"/>
    </row>
    <row r="184" spans="11:11">
      <c r="K184" s="323"/>
    </row>
    <row r="185" spans="11:11">
      <c r="K185" s="323"/>
    </row>
    <row r="186" spans="11:11">
      <c r="K186" s="323"/>
    </row>
    <row r="187" spans="11:11">
      <c r="K187" s="323"/>
    </row>
    <row r="188" spans="11:11">
      <c r="K188" s="323"/>
    </row>
    <row r="189" spans="11:11">
      <c r="K189" s="323"/>
    </row>
    <row r="190" spans="11:11">
      <c r="K190" s="323"/>
    </row>
  </sheetData>
  <mergeCells count="5">
    <mergeCell ref="A68:J68"/>
    <mergeCell ref="A1:J1"/>
    <mergeCell ref="A2:A3"/>
    <mergeCell ref="B2:J2"/>
    <mergeCell ref="A67:J67"/>
  </mergeCells>
  <phoneticPr fontId="13" type="noConversion"/>
  <printOptions gridLines="1" gridLinesSet="0"/>
  <pageMargins left="0.78740157480314965" right="0.39370078740157483" top="0.19685039370078741" bottom="0.19685039370078741" header="0.51181102362204722" footer="0.51181102362204722"/>
  <pageSetup paperSize="9" scale="85" orientation="portrait" verticalDpi="300" r:id="rId1"/>
  <headerFooter alignWithMargins="0"/>
</worksheet>
</file>

<file path=xl/worksheets/sheet15.xml><?xml version="1.0" encoding="utf-8"?>
<worksheet xmlns="http://schemas.openxmlformats.org/spreadsheetml/2006/main" xmlns:r="http://schemas.openxmlformats.org/officeDocument/2006/relationships">
  <dimension ref="A1:J80"/>
  <sheetViews>
    <sheetView view="pageBreakPreview" topLeftCell="A13" zoomScale="60" zoomScaleNormal="100" workbookViewId="0">
      <selection activeCell="S31" sqref="S31"/>
    </sheetView>
  </sheetViews>
  <sheetFormatPr baseColWidth="10" defaultColWidth="10.6640625" defaultRowHeight="12.75"/>
  <cols>
    <col min="1" max="1" width="27" style="312" bestFit="1" customWidth="1"/>
    <col min="2" max="2" width="10.1640625" style="312" customWidth="1"/>
    <col min="3" max="3" width="6.83203125" style="312" bestFit="1" customWidth="1"/>
    <col min="4" max="9" width="8" style="312" bestFit="1" customWidth="1"/>
    <col min="10" max="10" width="5.6640625" style="312" bestFit="1" customWidth="1"/>
    <col min="11" max="11" width="7" style="306" bestFit="1" customWidth="1"/>
    <col min="12" max="13" width="5.83203125" style="306" bestFit="1" customWidth="1"/>
    <col min="14" max="14" width="6.6640625" style="306" bestFit="1" customWidth="1"/>
    <col min="15" max="16" width="5.83203125" style="306" bestFit="1" customWidth="1"/>
    <col min="17" max="18" width="4.6640625" style="306" bestFit="1" customWidth="1"/>
    <col min="19" max="19" width="4.1640625" style="306" bestFit="1" customWidth="1"/>
    <col min="20" max="16384" width="10.6640625" style="306"/>
  </cols>
  <sheetData>
    <row r="1" spans="1:10">
      <c r="A1" s="1038" t="s">
        <v>299</v>
      </c>
      <c r="B1" s="1039"/>
      <c r="C1" s="1039"/>
      <c r="D1" s="1039"/>
      <c r="E1" s="1039"/>
      <c r="F1" s="1039"/>
      <c r="G1" s="1039"/>
      <c r="H1" s="1039"/>
      <c r="I1" s="1039"/>
      <c r="J1" s="1039"/>
    </row>
    <row r="2" spans="1:10">
      <c r="A2" s="1036" t="s">
        <v>249</v>
      </c>
      <c r="B2" s="307"/>
      <c r="C2" s="1035" t="s">
        <v>182</v>
      </c>
      <c r="D2" s="1035"/>
      <c r="E2" s="1035"/>
      <c r="F2" s="1035"/>
      <c r="G2" s="1035"/>
      <c r="H2" s="1035"/>
      <c r="I2" s="1035"/>
      <c r="J2" s="1035"/>
    </row>
    <row r="3" spans="1:10">
      <c r="A3" s="1037"/>
      <c r="B3" s="308" t="s">
        <v>36</v>
      </c>
      <c r="C3" s="309" t="s">
        <v>183</v>
      </c>
      <c r="D3" s="310" t="s">
        <v>184</v>
      </c>
      <c r="E3" s="309" t="s">
        <v>185</v>
      </c>
      <c r="F3" s="308" t="s">
        <v>186</v>
      </c>
      <c r="G3" s="308" t="s">
        <v>187</v>
      </c>
      <c r="H3" s="308" t="s">
        <v>188</v>
      </c>
      <c r="I3" s="308" t="s">
        <v>189</v>
      </c>
      <c r="J3" s="308" t="s">
        <v>190</v>
      </c>
    </row>
    <row r="4" spans="1:10" s="311" customFormat="1">
      <c r="A4" s="751" t="s">
        <v>36</v>
      </c>
      <c r="B4" s="754">
        <v>25833</v>
      </c>
      <c r="C4" s="754">
        <v>2922</v>
      </c>
      <c r="D4" s="754">
        <v>2936</v>
      </c>
      <c r="E4" s="754">
        <v>11177</v>
      </c>
      <c r="F4" s="754">
        <v>5389</v>
      </c>
      <c r="G4" s="754">
        <v>2200</v>
      </c>
      <c r="H4" s="754">
        <v>801</v>
      </c>
      <c r="I4" s="754">
        <v>260</v>
      </c>
      <c r="J4" s="754">
        <v>148</v>
      </c>
    </row>
    <row r="5" spans="1:10" s="311" customFormat="1" ht="9.75" customHeight="1">
      <c r="A5" s="752"/>
      <c r="B5" s="755"/>
      <c r="C5" s="755"/>
      <c r="D5" s="755"/>
      <c r="E5" s="755"/>
      <c r="F5" s="755"/>
      <c r="G5" s="755"/>
      <c r="H5" s="755"/>
      <c r="I5" s="755"/>
      <c r="J5" s="755"/>
    </row>
    <row r="6" spans="1:10" s="311" customFormat="1">
      <c r="A6" s="751" t="s">
        <v>250</v>
      </c>
      <c r="B6" s="754">
        <v>12276</v>
      </c>
      <c r="C6" s="754">
        <v>1414</v>
      </c>
      <c r="D6" s="754">
        <v>1405</v>
      </c>
      <c r="E6" s="754">
        <v>5239</v>
      </c>
      <c r="F6" s="754">
        <v>2510</v>
      </c>
      <c r="G6" s="754">
        <v>1145</v>
      </c>
      <c r="H6" s="754">
        <v>445</v>
      </c>
      <c r="I6" s="754">
        <v>79</v>
      </c>
      <c r="J6" s="754">
        <v>39</v>
      </c>
    </row>
    <row r="7" spans="1:10" s="312" customFormat="1" ht="10.5" customHeight="1">
      <c r="A7" s="752"/>
      <c r="B7" s="755"/>
      <c r="C7" s="755"/>
      <c r="D7" s="755"/>
      <c r="E7" s="755"/>
      <c r="F7" s="755"/>
      <c r="G7" s="755"/>
      <c r="H7" s="755"/>
      <c r="I7" s="755"/>
      <c r="J7" s="755"/>
    </row>
    <row r="8" spans="1:10" s="311" customFormat="1">
      <c r="A8" s="751" t="s">
        <v>247</v>
      </c>
      <c r="B8" s="754">
        <v>15047</v>
      </c>
      <c r="C8" s="754">
        <v>1714</v>
      </c>
      <c r="D8" s="754">
        <v>1598</v>
      </c>
      <c r="E8" s="754">
        <v>6512</v>
      </c>
      <c r="F8" s="754">
        <v>3076</v>
      </c>
      <c r="G8" s="754">
        <v>1454</v>
      </c>
      <c r="H8" s="754">
        <v>540</v>
      </c>
      <c r="I8" s="754">
        <v>98</v>
      </c>
      <c r="J8" s="754">
        <v>55</v>
      </c>
    </row>
    <row r="9" spans="1:10" s="312" customFormat="1">
      <c r="A9" s="752" t="s">
        <v>130</v>
      </c>
      <c r="B9" s="755">
        <v>6397</v>
      </c>
      <c r="C9" s="755">
        <v>583</v>
      </c>
      <c r="D9" s="755">
        <v>801</v>
      </c>
      <c r="E9" s="755">
        <v>2842</v>
      </c>
      <c r="F9" s="755">
        <v>1193</v>
      </c>
      <c r="G9" s="755">
        <v>632</v>
      </c>
      <c r="H9" s="755">
        <v>269</v>
      </c>
      <c r="I9" s="755">
        <v>51</v>
      </c>
      <c r="J9" s="755">
        <v>26</v>
      </c>
    </row>
    <row r="10" spans="1:10" s="312" customFormat="1">
      <c r="A10" s="752" t="s">
        <v>300</v>
      </c>
      <c r="B10" s="755">
        <v>12998</v>
      </c>
      <c r="C10" s="755">
        <v>1438</v>
      </c>
      <c r="D10" s="755">
        <v>1371</v>
      </c>
      <c r="E10" s="755">
        <v>5726</v>
      </c>
      <c r="F10" s="755">
        <v>2681</v>
      </c>
      <c r="G10" s="755">
        <v>1242</v>
      </c>
      <c r="H10" s="755">
        <v>448</v>
      </c>
      <c r="I10" s="755">
        <v>63</v>
      </c>
      <c r="J10" s="755">
        <v>29</v>
      </c>
    </row>
    <row r="11" spans="1:10" s="312" customFormat="1">
      <c r="A11" s="752" t="s">
        <v>132</v>
      </c>
      <c r="B11" s="755">
        <v>6601</v>
      </c>
      <c r="C11" s="755">
        <v>855</v>
      </c>
      <c r="D11" s="755">
        <v>570</v>
      </c>
      <c r="E11" s="755">
        <v>2884</v>
      </c>
      <c r="F11" s="755">
        <v>1488</v>
      </c>
      <c r="G11" s="755">
        <v>610</v>
      </c>
      <c r="H11" s="755">
        <v>179</v>
      </c>
      <c r="I11" s="755">
        <v>12</v>
      </c>
      <c r="J11" s="755">
        <v>3</v>
      </c>
    </row>
    <row r="12" spans="1:10" ht="9" customHeight="1">
      <c r="A12" s="752"/>
      <c r="B12" s="755"/>
      <c r="C12" s="755"/>
      <c r="D12" s="755"/>
      <c r="E12" s="755"/>
      <c r="F12" s="755"/>
      <c r="G12" s="755"/>
      <c r="H12" s="755"/>
      <c r="I12" s="755"/>
      <c r="J12" s="755"/>
    </row>
    <row r="13" spans="1:10" s="311" customFormat="1">
      <c r="A13" s="751" t="s">
        <v>152</v>
      </c>
      <c r="B13" s="754">
        <v>2514</v>
      </c>
      <c r="C13" s="754">
        <v>391</v>
      </c>
      <c r="D13" s="754">
        <v>412</v>
      </c>
      <c r="E13" s="754">
        <v>911</v>
      </c>
      <c r="F13" s="754">
        <v>591</v>
      </c>
      <c r="G13" s="754">
        <v>136</v>
      </c>
      <c r="H13" s="754">
        <v>37</v>
      </c>
      <c r="I13" s="754">
        <v>22</v>
      </c>
      <c r="J13" s="754">
        <v>14</v>
      </c>
    </row>
    <row r="14" spans="1:10" s="312" customFormat="1">
      <c r="A14" s="752" t="s">
        <v>156</v>
      </c>
      <c r="B14" s="755">
        <v>6341</v>
      </c>
      <c r="C14" s="755">
        <v>543</v>
      </c>
      <c r="D14" s="755">
        <v>673</v>
      </c>
      <c r="E14" s="755">
        <v>3046</v>
      </c>
      <c r="F14" s="755">
        <v>1312</v>
      </c>
      <c r="G14" s="755">
        <v>428</v>
      </c>
      <c r="H14" s="755">
        <v>163</v>
      </c>
      <c r="I14" s="755">
        <v>115</v>
      </c>
      <c r="J14" s="755">
        <v>61</v>
      </c>
    </row>
    <row r="15" spans="1:10" s="312" customFormat="1">
      <c r="A15" s="752" t="s">
        <v>171</v>
      </c>
      <c r="B15" s="755">
        <v>725</v>
      </c>
      <c r="C15" s="755">
        <v>70</v>
      </c>
      <c r="D15" s="755">
        <v>83</v>
      </c>
      <c r="E15" s="755">
        <v>294</v>
      </c>
      <c r="F15" s="755">
        <v>144</v>
      </c>
      <c r="G15" s="755">
        <v>77</v>
      </c>
      <c r="H15" s="755">
        <v>33</v>
      </c>
      <c r="I15" s="755">
        <v>15</v>
      </c>
      <c r="J15" s="755">
        <v>9</v>
      </c>
    </row>
    <row r="16" spans="1:10" s="312" customFormat="1">
      <c r="A16" s="752" t="s">
        <v>174</v>
      </c>
      <c r="B16" s="755">
        <v>580</v>
      </c>
      <c r="C16" s="755">
        <v>40</v>
      </c>
      <c r="D16" s="755">
        <v>54</v>
      </c>
      <c r="E16" s="755">
        <v>238</v>
      </c>
      <c r="F16" s="755">
        <v>171</v>
      </c>
      <c r="G16" s="755">
        <v>50</v>
      </c>
      <c r="H16" s="755">
        <v>17</v>
      </c>
      <c r="I16" s="755">
        <v>5</v>
      </c>
      <c r="J16" s="755">
        <v>5</v>
      </c>
    </row>
    <row r="17" spans="1:10">
      <c r="A17" s="752" t="s">
        <v>178</v>
      </c>
      <c r="B17" s="755">
        <v>128</v>
      </c>
      <c r="C17" s="755">
        <v>7</v>
      </c>
      <c r="D17" s="755">
        <v>14</v>
      </c>
      <c r="E17" s="755">
        <v>77</v>
      </c>
      <c r="F17" s="755">
        <v>16</v>
      </c>
      <c r="G17" s="755">
        <v>10</v>
      </c>
      <c r="H17" s="755">
        <v>2</v>
      </c>
      <c r="I17" s="755">
        <v>1</v>
      </c>
      <c r="J17" s="755">
        <v>1</v>
      </c>
    </row>
    <row r="18" spans="1:10">
      <c r="A18" s="752" t="s">
        <v>292</v>
      </c>
      <c r="B18" s="755">
        <v>15854</v>
      </c>
      <c r="C18" s="755">
        <v>1798</v>
      </c>
      <c r="D18" s="755">
        <v>1687</v>
      </c>
      <c r="E18" s="755">
        <v>6841</v>
      </c>
      <c r="F18" s="755">
        <v>3244</v>
      </c>
      <c r="G18" s="755">
        <v>1533</v>
      </c>
      <c r="H18" s="755">
        <v>572</v>
      </c>
      <c r="I18" s="755">
        <v>114</v>
      </c>
      <c r="J18" s="755">
        <v>65</v>
      </c>
    </row>
    <row r="19" spans="1:10">
      <c r="A19" s="751"/>
      <c r="B19" s="754"/>
      <c r="C19" s="754"/>
      <c r="D19" s="754"/>
      <c r="E19" s="754"/>
      <c r="F19" s="754"/>
      <c r="G19" s="754"/>
      <c r="H19" s="754"/>
      <c r="I19" s="754"/>
      <c r="J19" s="754"/>
    </row>
    <row r="20" spans="1:10" s="311" customFormat="1">
      <c r="A20" s="751" t="s">
        <v>251</v>
      </c>
      <c r="B20" s="754">
        <v>4170</v>
      </c>
      <c r="C20" s="754">
        <v>392</v>
      </c>
      <c r="D20" s="754">
        <v>609</v>
      </c>
      <c r="E20" s="754">
        <v>2077</v>
      </c>
      <c r="F20" s="754">
        <v>575</v>
      </c>
      <c r="G20" s="754">
        <v>305</v>
      </c>
      <c r="H20" s="754">
        <v>169</v>
      </c>
      <c r="I20" s="754">
        <v>29</v>
      </c>
      <c r="J20" s="754">
        <v>14</v>
      </c>
    </row>
    <row r="21" spans="1:10" s="312" customFormat="1">
      <c r="A21" s="752" t="s">
        <v>252</v>
      </c>
      <c r="B21" s="755"/>
      <c r="C21" s="755"/>
      <c r="D21" s="755"/>
      <c r="E21" s="755"/>
      <c r="F21" s="755"/>
      <c r="G21" s="755"/>
      <c r="H21" s="755"/>
      <c r="I21" s="755"/>
      <c r="J21" s="755"/>
    </row>
    <row r="22" spans="1:10">
      <c r="A22" s="752" t="s">
        <v>253</v>
      </c>
      <c r="B22" s="755">
        <v>552</v>
      </c>
      <c r="C22" s="755">
        <v>78</v>
      </c>
      <c r="D22" s="755">
        <v>79</v>
      </c>
      <c r="E22" s="755">
        <v>204</v>
      </c>
      <c r="F22" s="755">
        <v>111</v>
      </c>
      <c r="G22" s="755">
        <v>41</v>
      </c>
      <c r="H22" s="755">
        <v>27</v>
      </c>
      <c r="I22" s="755">
        <v>8</v>
      </c>
      <c r="J22" s="755">
        <v>4</v>
      </c>
    </row>
    <row r="23" spans="1:10">
      <c r="A23" s="752" t="s">
        <v>254</v>
      </c>
      <c r="B23" s="755">
        <v>2675</v>
      </c>
      <c r="C23" s="755">
        <v>147</v>
      </c>
      <c r="D23" s="755">
        <v>397</v>
      </c>
      <c r="E23" s="755">
        <v>1589</v>
      </c>
      <c r="F23" s="755">
        <v>291</v>
      </c>
      <c r="G23" s="755">
        <v>146</v>
      </c>
      <c r="H23" s="755">
        <v>86</v>
      </c>
      <c r="I23" s="755">
        <v>11</v>
      </c>
      <c r="J23" s="755">
        <v>8</v>
      </c>
    </row>
    <row r="24" spans="1:10" ht="8.25" customHeight="1">
      <c r="A24" s="751"/>
      <c r="B24" s="754"/>
      <c r="C24" s="754"/>
      <c r="D24" s="754"/>
      <c r="E24" s="754"/>
      <c r="F24" s="754"/>
      <c r="G24" s="754"/>
      <c r="H24" s="754"/>
      <c r="I24" s="754"/>
      <c r="J24" s="754"/>
    </row>
    <row r="25" spans="1:10" s="311" customFormat="1">
      <c r="A25" s="751" t="s">
        <v>255</v>
      </c>
      <c r="B25" s="754">
        <v>2931</v>
      </c>
      <c r="C25" s="754">
        <v>336</v>
      </c>
      <c r="D25" s="754">
        <v>297</v>
      </c>
      <c r="E25" s="754">
        <v>959</v>
      </c>
      <c r="F25" s="754">
        <v>752</v>
      </c>
      <c r="G25" s="754">
        <v>411</v>
      </c>
      <c r="H25" s="754">
        <v>137</v>
      </c>
      <c r="I25" s="754">
        <v>26</v>
      </c>
      <c r="J25" s="754">
        <v>13</v>
      </c>
    </row>
    <row r="26" spans="1:10" s="312" customFormat="1">
      <c r="A26" s="752" t="s">
        <v>252</v>
      </c>
      <c r="B26" s="755"/>
      <c r="C26" s="755"/>
      <c r="D26" s="755"/>
      <c r="E26" s="755"/>
      <c r="F26" s="755"/>
      <c r="G26" s="755"/>
      <c r="H26" s="755"/>
      <c r="I26" s="755"/>
      <c r="J26" s="755"/>
    </row>
    <row r="27" spans="1:10">
      <c r="A27" s="752" t="s">
        <v>256</v>
      </c>
      <c r="B27" s="755">
        <v>1319</v>
      </c>
      <c r="C27" s="755">
        <v>131</v>
      </c>
      <c r="D27" s="755">
        <v>155</v>
      </c>
      <c r="E27" s="755">
        <v>415</v>
      </c>
      <c r="F27" s="755">
        <v>294</v>
      </c>
      <c r="G27" s="755">
        <v>238</v>
      </c>
      <c r="H27" s="755">
        <v>67</v>
      </c>
      <c r="I27" s="755">
        <v>10</v>
      </c>
      <c r="J27" s="755">
        <v>9</v>
      </c>
    </row>
    <row r="28" spans="1:10">
      <c r="A28" s="752" t="s">
        <v>257</v>
      </c>
      <c r="B28" s="755">
        <v>385</v>
      </c>
      <c r="C28" s="755">
        <v>55</v>
      </c>
      <c r="D28" s="755">
        <v>23</v>
      </c>
      <c r="E28" s="755">
        <v>97</v>
      </c>
      <c r="F28" s="755">
        <v>119</v>
      </c>
      <c r="G28" s="755">
        <v>54</v>
      </c>
      <c r="H28" s="755">
        <v>26</v>
      </c>
      <c r="I28" s="755">
        <v>7</v>
      </c>
      <c r="J28" s="755">
        <v>4</v>
      </c>
    </row>
    <row r="29" spans="1:10" ht="9" customHeight="1">
      <c r="A29" s="751"/>
      <c r="B29" s="754"/>
      <c r="C29" s="754"/>
      <c r="D29" s="754"/>
      <c r="E29" s="754"/>
      <c r="F29" s="754"/>
      <c r="G29" s="754"/>
      <c r="H29" s="754"/>
      <c r="I29" s="754"/>
      <c r="J29" s="754"/>
    </row>
    <row r="30" spans="1:10" s="311" customFormat="1">
      <c r="A30" s="751" t="s">
        <v>258</v>
      </c>
      <c r="B30" s="754">
        <v>7871</v>
      </c>
      <c r="C30" s="754">
        <v>983</v>
      </c>
      <c r="D30" s="754">
        <v>678</v>
      </c>
      <c r="E30" s="754">
        <v>3435</v>
      </c>
      <c r="F30" s="754">
        <v>1736</v>
      </c>
      <c r="G30" s="754">
        <v>737</v>
      </c>
      <c r="H30" s="754">
        <v>232</v>
      </c>
      <c r="I30" s="754">
        <v>43</v>
      </c>
      <c r="J30" s="754">
        <v>27</v>
      </c>
    </row>
    <row r="31" spans="1:10" s="312" customFormat="1">
      <c r="A31" s="752" t="s">
        <v>252</v>
      </c>
      <c r="B31" s="755"/>
      <c r="C31" s="755"/>
      <c r="D31" s="755"/>
      <c r="E31" s="755"/>
      <c r="F31" s="755"/>
      <c r="G31" s="755"/>
      <c r="H31" s="755"/>
      <c r="I31" s="755"/>
      <c r="J31" s="755"/>
    </row>
    <row r="32" spans="1:10" s="312" customFormat="1">
      <c r="A32" s="752" t="s">
        <v>259</v>
      </c>
      <c r="B32" s="755">
        <v>21</v>
      </c>
      <c r="C32" s="755">
        <v>2</v>
      </c>
      <c r="D32" s="755">
        <v>5</v>
      </c>
      <c r="E32" s="755">
        <v>9</v>
      </c>
      <c r="F32" s="755">
        <v>4</v>
      </c>
      <c r="G32" s="755" t="s">
        <v>82</v>
      </c>
      <c r="H32" s="755" t="s">
        <v>82</v>
      </c>
      <c r="I32" s="755" t="s">
        <v>82</v>
      </c>
      <c r="J32" s="755">
        <v>1</v>
      </c>
    </row>
    <row r="33" spans="1:10" s="312" customFormat="1">
      <c r="A33" s="752" t="s">
        <v>296</v>
      </c>
      <c r="B33" s="755">
        <v>63</v>
      </c>
      <c r="C33" s="755">
        <v>3</v>
      </c>
      <c r="D33" s="755">
        <v>6</v>
      </c>
      <c r="E33" s="755">
        <v>33</v>
      </c>
      <c r="F33" s="755">
        <v>11</v>
      </c>
      <c r="G33" s="755">
        <v>4</v>
      </c>
      <c r="H33" s="755">
        <v>3</v>
      </c>
      <c r="I33" s="755">
        <v>1</v>
      </c>
      <c r="J33" s="755">
        <v>2</v>
      </c>
    </row>
    <row r="34" spans="1:10" s="312" customFormat="1">
      <c r="A34" s="752" t="s">
        <v>261</v>
      </c>
      <c r="B34" s="755">
        <v>154</v>
      </c>
      <c r="C34" s="755">
        <v>12</v>
      </c>
      <c r="D34" s="755">
        <v>10</v>
      </c>
      <c r="E34" s="755">
        <v>54</v>
      </c>
      <c r="F34" s="755">
        <v>51</v>
      </c>
      <c r="G34" s="755">
        <v>20</v>
      </c>
      <c r="H34" s="755">
        <v>6</v>
      </c>
      <c r="I34" s="755">
        <v>1</v>
      </c>
      <c r="J34" s="755" t="s">
        <v>82</v>
      </c>
    </row>
    <row r="35" spans="1:10" s="312" customFormat="1">
      <c r="A35" s="752" t="s">
        <v>262</v>
      </c>
      <c r="B35" s="755">
        <v>80</v>
      </c>
      <c r="C35" s="755">
        <v>6</v>
      </c>
      <c r="D35" s="755">
        <v>5</v>
      </c>
      <c r="E35" s="755">
        <v>44</v>
      </c>
      <c r="F35" s="755">
        <v>18</v>
      </c>
      <c r="G35" s="755">
        <v>7</v>
      </c>
      <c r="H35" s="755" t="s">
        <v>82</v>
      </c>
      <c r="I35" s="755" t="s">
        <v>82</v>
      </c>
      <c r="J35" s="755" t="s">
        <v>82</v>
      </c>
    </row>
    <row r="36" spans="1:10" s="312" customFormat="1">
      <c r="A36" s="752" t="s">
        <v>263</v>
      </c>
      <c r="B36" s="755">
        <v>102</v>
      </c>
      <c r="C36" s="755">
        <v>7</v>
      </c>
      <c r="D36" s="755">
        <v>5</v>
      </c>
      <c r="E36" s="755">
        <v>41</v>
      </c>
      <c r="F36" s="755">
        <v>33</v>
      </c>
      <c r="G36" s="755">
        <v>14</v>
      </c>
      <c r="H36" s="755">
        <v>2</v>
      </c>
      <c r="I36" s="755" t="s">
        <v>82</v>
      </c>
      <c r="J36" s="755" t="s">
        <v>82</v>
      </c>
    </row>
    <row r="37" spans="1:10" s="312" customFormat="1">
      <c r="A37" s="752" t="s">
        <v>264</v>
      </c>
      <c r="B37" s="755">
        <v>1244</v>
      </c>
      <c r="C37" s="755">
        <v>137</v>
      </c>
      <c r="D37" s="755">
        <v>110</v>
      </c>
      <c r="E37" s="755">
        <v>580</v>
      </c>
      <c r="F37" s="755">
        <v>229</v>
      </c>
      <c r="G37" s="755">
        <v>150</v>
      </c>
      <c r="H37" s="755">
        <v>35</v>
      </c>
      <c r="I37" s="755">
        <v>3</v>
      </c>
      <c r="J37" s="755" t="s">
        <v>82</v>
      </c>
    </row>
    <row r="38" spans="1:10" s="312" customFormat="1">
      <c r="A38" s="752" t="s">
        <v>301</v>
      </c>
      <c r="B38" s="755">
        <v>8</v>
      </c>
      <c r="C38" s="755" t="s">
        <v>82</v>
      </c>
      <c r="D38" s="755">
        <v>2</v>
      </c>
      <c r="E38" s="755">
        <v>5</v>
      </c>
      <c r="F38" s="755">
        <v>1</v>
      </c>
      <c r="G38" s="755" t="s">
        <v>82</v>
      </c>
      <c r="H38" s="755" t="s">
        <v>82</v>
      </c>
      <c r="I38" s="755" t="s">
        <v>82</v>
      </c>
      <c r="J38" s="755" t="s">
        <v>82</v>
      </c>
    </row>
    <row r="39" spans="1:10" s="312" customFormat="1">
      <c r="A39" s="752" t="s">
        <v>266</v>
      </c>
      <c r="B39" s="755">
        <v>3728</v>
      </c>
      <c r="C39" s="755">
        <v>559</v>
      </c>
      <c r="D39" s="755">
        <v>348</v>
      </c>
      <c r="E39" s="755">
        <v>1582</v>
      </c>
      <c r="F39" s="755">
        <v>852</v>
      </c>
      <c r="G39" s="755">
        <v>287</v>
      </c>
      <c r="H39" s="755">
        <v>93</v>
      </c>
      <c r="I39" s="755">
        <v>5</v>
      </c>
      <c r="J39" s="755">
        <v>2</v>
      </c>
    </row>
    <row r="40" spans="1:10" s="312" customFormat="1">
      <c r="A40" s="752" t="s">
        <v>267</v>
      </c>
      <c r="B40" s="755">
        <v>432</v>
      </c>
      <c r="C40" s="755">
        <v>50</v>
      </c>
      <c r="D40" s="755">
        <v>26</v>
      </c>
      <c r="E40" s="755">
        <v>212</v>
      </c>
      <c r="F40" s="755">
        <v>101</v>
      </c>
      <c r="G40" s="755">
        <v>36</v>
      </c>
      <c r="H40" s="755">
        <v>4</v>
      </c>
      <c r="I40" s="755">
        <v>2</v>
      </c>
      <c r="J40" s="755">
        <v>1</v>
      </c>
    </row>
    <row r="41" spans="1:10" s="312" customFormat="1">
      <c r="A41" s="752" t="s">
        <v>268</v>
      </c>
      <c r="B41" s="755">
        <v>680</v>
      </c>
      <c r="C41" s="755">
        <v>84</v>
      </c>
      <c r="D41" s="755">
        <v>65</v>
      </c>
      <c r="E41" s="755">
        <v>255</v>
      </c>
      <c r="F41" s="755">
        <v>123</v>
      </c>
      <c r="G41" s="755">
        <v>83</v>
      </c>
      <c r="H41" s="755">
        <v>36</v>
      </c>
      <c r="I41" s="755">
        <v>19</v>
      </c>
      <c r="J41" s="755">
        <v>15</v>
      </c>
    </row>
    <row r="42" spans="1:10" s="312" customFormat="1">
      <c r="A42" s="752" t="s">
        <v>269</v>
      </c>
      <c r="B42" s="755">
        <v>109</v>
      </c>
      <c r="C42" s="755">
        <v>13</v>
      </c>
      <c r="D42" s="755">
        <v>11</v>
      </c>
      <c r="E42" s="755">
        <v>41</v>
      </c>
      <c r="F42" s="755">
        <v>30</v>
      </c>
      <c r="G42" s="755">
        <v>11</v>
      </c>
      <c r="H42" s="755">
        <v>1</v>
      </c>
      <c r="I42" s="755" t="s">
        <v>82</v>
      </c>
      <c r="J42" s="755">
        <v>2</v>
      </c>
    </row>
    <row r="43" spans="1:10" s="312" customFormat="1">
      <c r="A43" s="752" t="s">
        <v>270</v>
      </c>
      <c r="B43" s="755">
        <v>170</v>
      </c>
      <c r="C43" s="755">
        <v>8</v>
      </c>
      <c r="D43" s="755">
        <v>8</v>
      </c>
      <c r="E43" s="755">
        <v>80</v>
      </c>
      <c r="F43" s="755">
        <v>49</v>
      </c>
      <c r="G43" s="755">
        <v>19</v>
      </c>
      <c r="H43" s="755">
        <v>6</v>
      </c>
      <c r="I43" s="755" t="s">
        <v>82</v>
      </c>
      <c r="J43" s="755" t="s">
        <v>82</v>
      </c>
    </row>
    <row r="44" spans="1:10" s="312" customFormat="1">
      <c r="A44" s="752" t="s">
        <v>271</v>
      </c>
      <c r="B44" s="755">
        <v>245</v>
      </c>
      <c r="C44" s="755">
        <v>15</v>
      </c>
      <c r="D44" s="755">
        <v>11</v>
      </c>
      <c r="E44" s="755">
        <v>128</v>
      </c>
      <c r="F44" s="755">
        <v>55</v>
      </c>
      <c r="G44" s="755">
        <v>20</v>
      </c>
      <c r="H44" s="755">
        <v>11</v>
      </c>
      <c r="I44" s="755">
        <v>4</v>
      </c>
      <c r="J44" s="755">
        <v>1</v>
      </c>
    </row>
    <row r="45" spans="1:10" s="312" customFormat="1">
      <c r="A45" s="752" t="s">
        <v>172</v>
      </c>
      <c r="B45" s="755">
        <v>442</v>
      </c>
      <c r="C45" s="755">
        <v>51</v>
      </c>
      <c r="D45" s="755">
        <v>49</v>
      </c>
      <c r="E45" s="755">
        <v>170</v>
      </c>
      <c r="F45" s="755">
        <v>83</v>
      </c>
      <c r="G45" s="755">
        <v>52</v>
      </c>
      <c r="H45" s="755">
        <v>19</v>
      </c>
      <c r="I45" s="755">
        <v>10</v>
      </c>
      <c r="J45" s="755">
        <v>8</v>
      </c>
    </row>
    <row r="46" spans="1:10" s="312" customFormat="1">
      <c r="A46" s="752"/>
      <c r="B46" s="755"/>
      <c r="C46" s="755"/>
      <c r="D46" s="755"/>
      <c r="E46" s="755"/>
      <c r="F46" s="755"/>
      <c r="G46" s="755"/>
      <c r="H46" s="755"/>
      <c r="I46" s="755"/>
      <c r="J46" s="755"/>
    </row>
    <row r="47" spans="1:10" s="311" customFormat="1">
      <c r="A47" s="751" t="s">
        <v>298</v>
      </c>
      <c r="B47" s="754">
        <v>9979</v>
      </c>
      <c r="C47" s="754">
        <v>1124</v>
      </c>
      <c r="D47" s="754">
        <v>1249</v>
      </c>
      <c r="E47" s="754">
        <v>4336</v>
      </c>
      <c r="F47" s="754">
        <v>2145</v>
      </c>
      <c r="G47" s="754">
        <v>667</v>
      </c>
      <c r="H47" s="754">
        <v>229</v>
      </c>
      <c r="I47" s="754">
        <v>146</v>
      </c>
      <c r="J47" s="754">
        <v>83</v>
      </c>
    </row>
    <row r="48" spans="1:10" s="312" customFormat="1" ht="9.75" customHeight="1">
      <c r="A48" s="752" t="s">
        <v>252</v>
      </c>
      <c r="B48" s="755"/>
      <c r="C48" s="755"/>
      <c r="D48" s="755"/>
      <c r="E48" s="755"/>
      <c r="F48" s="755"/>
      <c r="G48" s="755"/>
      <c r="H48" s="755"/>
      <c r="I48" s="755"/>
      <c r="J48" s="755"/>
    </row>
    <row r="49" spans="1:10" s="312" customFormat="1">
      <c r="A49" s="752" t="s">
        <v>272</v>
      </c>
      <c r="B49" s="755">
        <v>385</v>
      </c>
      <c r="C49" s="755">
        <v>71</v>
      </c>
      <c r="D49" s="755">
        <v>67</v>
      </c>
      <c r="E49" s="755">
        <v>163</v>
      </c>
      <c r="F49" s="755">
        <v>43</v>
      </c>
      <c r="G49" s="755">
        <v>23</v>
      </c>
      <c r="H49" s="755">
        <v>8</v>
      </c>
      <c r="I49" s="755">
        <v>8</v>
      </c>
      <c r="J49" s="755">
        <v>2</v>
      </c>
    </row>
    <row r="50" spans="1:10" s="312" customFormat="1">
      <c r="A50" s="752" t="s">
        <v>273</v>
      </c>
      <c r="B50" s="755">
        <v>322</v>
      </c>
      <c r="C50" s="755">
        <v>20</v>
      </c>
      <c r="D50" s="755">
        <v>35</v>
      </c>
      <c r="E50" s="755">
        <v>134</v>
      </c>
      <c r="F50" s="755">
        <v>99</v>
      </c>
      <c r="G50" s="755">
        <v>27</v>
      </c>
      <c r="H50" s="755">
        <v>4</v>
      </c>
      <c r="I50" s="755">
        <v>1</v>
      </c>
      <c r="J50" s="755">
        <v>2</v>
      </c>
    </row>
    <row r="51" spans="1:10" s="312" customFormat="1">
      <c r="A51" s="752" t="s">
        <v>274</v>
      </c>
      <c r="B51" s="755">
        <v>57</v>
      </c>
      <c r="C51" s="755">
        <v>8</v>
      </c>
      <c r="D51" s="755">
        <v>7</v>
      </c>
      <c r="E51" s="755">
        <v>16</v>
      </c>
      <c r="F51" s="755">
        <v>12</v>
      </c>
      <c r="G51" s="755">
        <v>9</v>
      </c>
      <c r="H51" s="755">
        <v>4</v>
      </c>
      <c r="I51" s="755">
        <v>1</v>
      </c>
      <c r="J51" s="755" t="s">
        <v>82</v>
      </c>
    </row>
    <row r="52" spans="1:10" s="312" customFormat="1">
      <c r="A52" s="752" t="s">
        <v>275</v>
      </c>
      <c r="B52" s="755">
        <v>465</v>
      </c>
      <c r="C52" s="755">
        <v>18</v>
      </c>
      <c r="D52" s="755">
        <v>34</v>
      </c>
      <c r="E52" s="755">
        <v>241</v>
      </c>
      <c r="F52" s="755">
        <v>95</v>
      </c>
      <c r="G52" s="755">
        <v>29</v>
      </c>
      <c r="H52" s="755">
        <v>23</v>
      </c>
      <c r="I52" s="755">
        <v>17</v>
      </c>
      <c r="J52" s="755">
        <v>8</v>
      </c>
    </row>
    <row r="53" spans="1:10" s="312" customFormat="1">
      <c r="A53" s="752" t="s">
        <v>276</v>
      </c>
      <c r="B53" s="755">
        <v>335</v>
      </c>
      <c r="C53" s="755">
        <v>50</v>
      </c>
      <c r="D53" s="755">
        <v>11</v>
      </c>
      <c r="E53" s="755">
        <v>182</v>
      </c>
      <c r="F53" s="755">
        <v>54</v>
      </c>
      <c r="G53" s="755">
        <v>9</v>
      </c>
      <c r="H53" s="755">
        <v>10</v>
      </c>
      <c r="I53" s="755">
        <v>8</v>
      </c>
      <c r="J53" s="755">
        <v>11</v>
      </c>
    </row>
    <row r="54" spans="1:10" s="312" customFormat="1">
      <c r="A54" s="752" t="s">
        <v>277</v>
      </c>
      <c r="B54" s="755">
        <v>262</v>
      </c>
      <c r="C54" s="755">
        <v>23</v>
      </c>
      <c r="D54" s="755">
        <v>25</v>
      </c>
      <c r="E54" s="755">
        <v>104</v>
      </c>
      <c r="F54" s="755">
        <v>67</v>
      </c>
      <c r="G54" s="755">
        <v>24</v>
      </c>
      <c r="H54" s="755">
        <v>6</v>
      </c>
      <c r="I54" s="755">
        <v>5</v>
      </c>
      <c r="J54" s="755">
        <v>8</v>
      </c>
    </row>
    <row r="55" spans="1:10" s="312" customFormat="1">
      <c r="A55" s="752" t="s">
        <v>278</v>
      </c>
      <c r="B55" s="755">
        <v>611</v>
      </c>
      <c r="C55" s="755">
        <v>98</v>
      </c>
      <c r="D55" s="755">
        <v>102</v>
      </c>
      <c r="E55" s="755">
        <v>211</v>
      </c>
      <c r="F55" s="755">
        <v>127</v>
      </c>
      <c r="G55" s="755">
        <v>44</v>
      </c>
      <c r="H55" s="755">
        <v>21</v>
      </c>
      <c r="I55" s="755">
        <v>6</v>
      </c>
      <c r="J55" s="755">
        <v>2</v>
      </c>
    </row>
    <row r="56" spans="1:10" s="312" customFormat="1">
      <c r="A56" s="752" t="s">
        <v>279</v>
      </c>
      <c r="B56" s="755">
        <v>81</v>
      </c>
      <c r="C56" s="755">
        <v>16</v>
      </c>
      <c r="D56" s="755">
        <v>3</v>
      </c>
      <c r="E56" s="755">
        <v>29</v>
      </c>
      <c r="F56" s="755">
        <v>18</v>
      </c>
      <c r="G56" s="755">
        <v>12</v>
      </c>
      <c r="H56" s="755">
        <v>3</v>
      </c>
      <c r="I56" s="755" t="s">
        <v>82</v>
      </c>
      <c r="J56" s="755" t="s">
        <v>82</v>
      </c>
    </row>
    <row r="57" spans="1:10" s="312" customFormat="1">
      <c r="A57" s="752" t="s">
        <v>280</v>
      </c>
      <c r="B57" s="755">
        <v>64</v>
      </c>
      <c r="C57" s="755">
        <v>2</v>
      </c>
      <c r="D57" s="755">
        <v>5</v>
      </c>
      <c r="E57" s="755">
        <v>38</v>
      </c>
      <c r="F57" s="755">
        <v>16</v>
      </c>
      <c r="G57" s="755">
        <v>1</v>
      </c>
      <c r="H57" s="755">
        <v>1</v>
      </c>
      <c r="I57" s="755" t="s">
        <v>82</v>
      </c>
      <c r="J57" s="755">
        <v>1</v>
      </c>
    </row>
    <row r="58" spans="1:10" s="312" customFormat="1">
      <c r="A58" s="752" t="s">
        <v>281</v>
      </c>
      <c r="B58" s="755">
        <v>296</v>
      </c>
      <c r="C58" s="755">
        <v>26</v>
      </c>
      <c r="D58" s="755">
        <v>25</v>
      </c>
      <c r="E58" s="755">
        <v>172</v>
      </c>
      <c r="F58" s="755">
        <v>32</v>
      </c>
      <c r="G58" s="755">
        <v>13</v>
      </c>
      <c r="H58" s="755">
        <v>12</v>
      </c>
      <c r="I58" s="755">
        <v>8</v>
      </c>
      <c r="J58" s="755">
        <v>8</v>
      </c>
    </row>
    <row r="59" spans="1:10" s="312" customFormat="1">
      <c r="A59" s="752" t="s">
        <v>282</v>
      </c>
      <c r="B59" s="755">
        <v>1453</v>
      </c>
      <c r="C59" s="755">
        <v>31</v>
      </c>
      <c r="D59" s="755">
        <v>60</v>
      </c>
      <c r="E59" s="755">
        <v>1052</v>
      </c>
      <c r="F59" s="755">
        <v>226</v>
      </c>
      <c r="G59" s="755">
        <v>48</v>
      </c>
      <c r="H59" s="755">
        <v>16</v>
      </c>
      <c r="I59" s="755">
        <v>18</v>
      </c>
      <c r="J59" s="755">
        <v>2</v>
      </c>
    </row>
    <row r="60" spans="1:10" s="312" customFormat="1">
      <c r="A60" s="752" t="s">
        <v>283</v>
      </c>
      <c r="B60" s="755">
        <v>607</v>
      </c>
      <c r="C60" s="755">
        <v>122</v>
      </c>
      <c r="D60" s="755">
        <v>143</v>
      </c>
      <c r="E60" s="755">
        <v>214</v>
      </c>
      <c r="F60" s="755">
        <v>90</v>
      </c>
      <c r="G60" s="755">
        <v>18</v>
      </c>
      <c r="H60" s="755">
        <v>4</v>
      </c>
      <c r="I60" s="755">
        <v>11</v>
      </c>
      <c r="J60" s="755">
        <v>5</v>
      </c>
    </row>
    <row r="61" spans="1:10" s="312" customFormat="1">
      <c r="A61" s="752" t="s">
        <v>284</v>
      </c>
      <c r="B61" s="755">
        <v>110</v>
      </c>
      <c r="C61" s="755">
        <v>14</v>
      </c>
      <c r="D61" s="755">
        <v>13</v>
      </c>
      <c r="E61" s="755">
        <v>35</v>
      </c>
      <c r="F61" s="755">
        <v>13</v>
      </c>
      <c r="G61" s="755">
        <v>4</v>
      </c>
      <c r="H61" s="755">
        <v>7</v>
      </c>
      <c r="I61" s="755">
        <v>18</v>
      </c>
      <c r="J61" s="755">
        <v>6</v>
      </c>
    </row>
    <row r="62" spans="1:10" s="312" customFormat="1">
      <c r="A62" s="752" t="s">
        <v>285</v>
      </c>
      <c r="B62" s="755">
        <v>1095</v>
      </c>
      <c r="C62" s="755">
        <v>67</v>
      </c>
      <c r="D62" s="755">
        <v>135</v>
      </c>
      <c r="E62" s="755">
        <v>349</v>
      </c>
      <c r="F62" s="755">
        <v>383</v>
      </c>
      <c r="G62" s="755">
        <v>139</v>
      </c>
      <c r="H62" s="755">
        <v>18</v>
      </c>
      <c r="I62" s="755">
        <v>2</v>
      </c>
      <c r="J62" s="755">
        <v>2</v>
      </c>
    </row>
    <row r="63" spans="1:10" s="312" customFormat="1">
      <c r="A63" s="752" t="s">
        <v>286</v>
      </c>
      <c r="B63" s="755">
        <v>174</v>
      </c>
      <c r="C63" s="755">
        <v>10</v>
      </c>
      <c r="D63" s="755">
        <v>38</v>
      </c>
      <c r="E63" s="755">
        <v>72</v>
      </c>
      <c r="F63" s="755">
        <v>38</v>
      </c>
      <c r="G63" s="755">
        <v>9</v>
      </c>
      <c r="H63" s="755">
        <v>3</v>
      </c>
      <c r="I63" s="755">
        <v>4</v>
      </c>
      <c r="J63" s="755" t="s">
        <v>82</v>
      </c>
    </row>
    <row r="64" spans="1:10" s="312" customFormat="1">
      <c r="A64" s="752" t="s">
        <v>287</v>
      </c>
      <c r="B64" s="755">
        <v>137</v>
      </c>
      <c r="C64" s="755">
        <v>2</v>
      </c>
      <c r="D64" s="755">
        <v>17</v>
      </c>
      <c r="E64" s="755">
        <v>66</v>
      </c>
      <c r="F64" s="755">
        <v>29</v>
      </c>
      <c r="G64" s="755">
        <v>7</v>
      </c>
      <c r="H64" s="755">
        <v>9</v>
      </c>
      <c r="I64" s="755">
        <v>5</v>
      </c>
      <c r="J64" s="755">
        <v>2</v>
      </c>
    </row>
    <row r="65" spans="1:10" s="312" customFormat="1">
      <c r="A65" s="753" t="s">
        <v>288</v>
      </c>
      <c r="B65" s="756">
        <v>498</v>
      </c>
      <c r="C65" s="756">
        <v>157</v>
      </c>
      <c r="D65" s="756">
        <v>102</v>
      </c>
      <c r="E65" s="756">
        <v>99</v>
      </c>
      <c r="F65" s="756">
        <v>79</v>
      </c>
      <c r="G65" s="756">
        <v>45</v>
      </c>
      <c r="H65" s="756">
        <v>9</v>
      </c>
      <c r="I65" s="756">
        <v>4</v>
      </c>
      <c r="J65" s="756">
        <v>3</v>
      </c>
    </row>
    <row r="66" spans="1:10" s="312" customFormat="1" ht="12.75" customHeight="1">
      <c r="A66" s="1040" t="s">
        <v>289</v>
      </c>
      <c r="B66" s="1040"/>
      <c r="C66" s="1040"/>
      <c r="D66" s="1040"/>
      <c r="E66" s="1040"/>
      <c r="F66" s="1040"/>
      <c r="G66" s="1040"/>
      <c r="H66" s="1040"/>
      <c r="I66" s="1040"/>
      <c r="J66" s="1040"/>
    </row>
    <row r="67" spans="1:10" s="312" customFormat="1" ht="24.75" customHeight="1">
      <c r="A67" s="1034" t="s">
        <v>297</v>
      </c>
      <c r="B67" s="1034"/>
      <c r="C67" s="1034"/>
      <c r="D67" s="1034"/>
      <c r="E67" s="1034"/>
      <c r="F67" s="1034"/>
      <c r="G67" s="1034"/>
      <c r="H67" s="1034"/>
      <c r="I67" s="1034"/>
      <c r="J67" s="1034"/>
    </row>
    <row r="68" spans="1:10" s="312" customFormat="1">
      <c r="A68" s="752"/>
      <c r="B68" s="752"/>
      <c r="C68" s="752"/>
      <c r="D68" s="752"/>
      <c r="E68" s="752"/>
      <c r="F68" s="752"/>
      <c r="G68" s="752"/>
      <c r="H68" s="752"/>
      <c r="I68" s="752"/>
      <c r="J68" s="752"/>
    </row>
    <row r="69" spans="1:10" s="312" customFormat="1">
      <c r="A69" s="752"/>
      <c r="B69" s="752"/>
      <c r="C69" s="752"/>
      <c r="D69" s="752"/>
      <c r="E69" s="752"/>
      <c r="F69" s="752"/>
      <c r="G69" s="752"/>
      <c r="H69" s="752"/>
      <c r="I69" s="752"/>
      <c r="J69" s="752"/>
    </row>
    <row r="70" spans="1:10" s="312" customFormat="1">
      <c r="A70" s="752"/>
      <c r="B70" s="752"/>
      <c r="C70" s="752"/>
      <c r="D70" s="752"/>
      <c r="E70" s="752"/>
      <c r="F70" s="752"/>
      <c r="G70" s="752"/>
      <c r="H70" s="752"/>
      <c r="I70" s="752"/>
      <c r="J70" s="752"/>
    </row>
    <row r="71" spans="1:10">
      <c r="A71" s="751"/>
      <c r="B71" s="751"/>
      <c r="C71" s="751"/>
      <c r="D71" s="751"/>
      <c r="E71" s="751"/>
      <c r="F71" s="751"/>
      <c r="G71" s="751"/>
      <c r="H71" s="751"/>
      <c r="I71" s="751"/>
      <c r="J71" s="751"/>
    </row>
    <row r="72" spans="1:10">
      <c r="A72" s="752"/>
      <c r="B72" s="752"/>
      <c r="C72" s="752"/>
      <c r="D72" s="752"/>
      <c r="E72" s="752"/>
      <c r="F72" s="752"/>
      <c r="G72" s="752"/>
      <c r="H72" s="752"/>
      <c r="I72" s="752"/>
      <c r="J72" s="752"/>
    </row>
    <row r="73" spans="1:10">
      <c r="A73" s="752"/>
      <c r="B73" s="752"/>
      <c r="C73" s="752"/>
      <c r="D73" s="752"/>
      <c r="E73" s="752"/>
      <c r="F73" s="752"/>
      <c r="G73" s="752"/>
      <c r="H73" s="752"/>
      <c r="I73" s="752"/>
      <c r="J73" s="752"/>
    </row>
    <row r="74" spans="1:10">
      <c r="A74" s="751"/>
      <c r="B74" s="751"/>
      <c r="C74" s="751"/>
      <c r="D74" s="751"/>
      <c r="E74" s="751"/>
      <c r="F74" s="751"/>
      <c r="G74" s="751"/>
      <c r="H74" s="751"/>
      <c r="I74" s="751"/>
      <c r="J74" s="751"/>
    </row>
    <row r="75" spans="1:10">
      <c r="A75" s="752"/>
      <c r="B75" s="752"/>
      <c r="C75" s="752"/>
      <c r="D75" s="752"/>
      <c r="E75" s="752"/>
      <c r="F75" s="752"/>
      <c r="G75" s="752"/>
      <c r="H75" s="752"/>
      <c r="I75" s="752"/>
      <c r="J75" s="752"/>
    </row>
    <row r="76" spans="1:10">
      <c r="A76" s="751"/>
      <c r="B76" s="751"/>
      <c r="C76" s="751"/>
      <c r="D76" s="751"/>
      <c r="E76" s="751"/>
      <c r="F76" s="751"/>
      <c r="G76" s="751"/>
      <c r="H76" s="751"/>
      <c r="I76" s="751"/>
      <c r="J76" s="751"/>
    </row>
    <row r="77" spans="1:10">
      <c r="A77" s="752"/>
      <c r="B77" s="752"/>
      <c r="C77" s="752"/>
      <c r="D77" s="752"/>
      <c r="E77" s="752"/>
      <c r="F77" s="752"/>
      <c r="G77" s="752"/>
      <c r="H77" s="752"/>
      <c r="I77" s="752"/>
      <c r="J77" s="752"/>
    </row>
    <row r="78" spans="1:10">
      <c r="A78" s="752"/>
      <c r="B78" s="752"/>
      <c r="C78" s="752"/>
      <c r="D78" s="752"/>
      <c r="E78" s="752"/>
      <c r="F78" s="752"/>
      <c r="G78" s="752"/>
      <c r="H78" s="752"/>
      <c r="I78" s="752"/>
      <c r="J78" s="752"/>
    </row>
    <row r="79" spans="1:10">
      <c r="A79" s="751"/>
      <c r="B79" s="751"/>
      <c r="C79" s="751"/>
      <c r="D79" s="751"/>
      <c r="E79" s="751"/>
      <c r="F79" s="751"/>
      <c r="G79" s="751"/>
      <c r="H79" s="751"/>
      <c r="I79" s="751"/>
      <c r="J79" s="751"/>
    </row>
    <row r="80" spans="1:10">
      <c r="A80" s="752"/>
      <c r="B80" s="752"/>
      <c r="C80" s="752"/>
      <c r="D80" s="752"/>
      <c r="E80" s="752"/>
      <c r="F80" s="752"/>
      <c r="G80" s="752"/>
      <c r="H80" s="752"/>
      <c r="I80" s="752"/>
      <c r="J80" s="752"/>
    </row>
  </sheetData>
  <mergeCells count="5">
    <mergeCell ref="A67:J67"/>
    <mergeCell ref="C2:J2"/>
    <mergeCell ref="A2:A3"/>
    <mergeCell ref="A1:J1"/>
    <mergeCell ref="A66:J66"/>
  </mergeCells>
  <phoneticPr fontId="13" type="noConversion"/>
  <printOptions gridLines="1" gridLinesSet="0"/>
  <pageMargins left="0.78740157480314965" right="0.39370078740157483" top="0.98425196850393704" bottom="0.98425196850393704" header="0.51181102362204722" footer="0.51181102362204722"/>
  <pageSetup paperSize="9" scale="85" orientation="portrait" verticalDpi="300" r:id="rId1"/>
  <headerFooter alignWithMargins="0"/>
  <legacyDrawing r:id="rId2"/>
</worksheet>
</file>

<file path=xl/worksheets/sheet16.xml><?xml version="1.0" encoding="utf-8"?>
<worksheet xmlns="http://schemas.openxmlformats.org/spreadsheetml/2006/main" xmlns:r="http://schemas.openxmlformats.org/officeDocument/2006/relationships">
  <dimension ref="A1:O655"/>
  <sheetViews>
    <sheetView view="pageBreakPreview" zoomScale="60" zoomScaleNormal="100" workbookViewId="0">
      <selection sqref="A1:H1"/>
    </sheetView>
  </sheetViews>
  <sheetFormatPr baseColWidth="10" defaultColWidth="10.6640625" defaultRowHeight="11.25"/>
  <cols>
    <col min="1" max="1" width="27" style="757" bestFit="1" customWidth="1"/>
    <col min="2" max="2" width="6.5" style="757" customWidth="1"/>
    <col min="3" max="3" width="6.33203125" style="757" customWidth="1"/>
    <col min="4" max="4" width="7.1640625" style="757" customWidth="1"/>
    <col min="5" max="6" width="7.1640625" style="762" customWidth="1"/>
    <col min="7" max="7" width="7.33203125" style="757" customWidth="1"/>
    <col min="8" max="8" width="7" style="757" customWidth="1"/>
    <col min="9" max="9" width="6.6640625" style="763" bestFit="1" customWidth="1"/>
    <col min="10" max="10" width="9" style="313" customWidth="1"/>
    <col min="11" max="16384" width="10.6640625" style="757"/>
  </cols>
  <sheetData>
    <row r="1" spans="1:15" s="761" customFormat="1" ht="15.75" customHeight="1">
      <c r="A1" s="1042" t="s">
        <v>302</v>
      </c>
      <c r="B1" s="1042"/>
      <c r="C1" s="1042"/>
      <c r="D1" s="1042"/>
      <c r="E1" s="1042"/>
      <c r="F1" s="1042"/>
      <c r="G1" s="1042"/>
      <c r="H1" s="1042"/>
      <c r="I1" s="767"/>
    </row>
    <row r="2" spans="1:15">
      <c r="A2" s="1044" t="s">
        <v>249</v>
      </c>
      <c r="B2" s="1043" t="s">
        <v>127</v>
      </c>
      <c r="C2" s="1043"/>
      <c r="D2" s="1043"/>
      <c r="E2" s="1043"/>
      <c r="F2" s="314"/>
      <c r="G2" s="314"/>
      <c r="H2" s="314"/>
      <c r="I2" s="758"/>
      <c r="J2" s="757"/>
      <c r="K2" s="759"/>
      <c r="L2" s="759"/>
      <c r="M2" s="759"/>
      <c r="N2" s="759"/>
      <c r="O2" s="759"/>
    </row>
    <row r="3" spans="1:15" ht="22.5">
      <c r="A3" s="984"/>
      <c r="B3" s="764" t="s">
        <v>18</v>
      </c>
      <c r="C3" s="764" t="s">
        <v>20</v>
      </c>
      <c r="D3" s="764" t="s">
        <v>21</v>
      </c>
      <c r="E3" s="764" t="s">
        <v>22</v>
      </c>
      <c r="F3" s="765">
        <v>2006</v>
      </c>
      <c r="G3" s="765">
        <v>2007</v>
      </c>
      <c r="H3" s="765">
        <v>2008</v>
      </c>
      <c r="I3" s="760">
        <v>2009</v>
      </c>
      <c r="J3" s="757"/>
      <c r="K3" s="759"/>
      <c r="L3" s="759"/>
      <c r="M3" s="759"/>
      <c r="N3" s="759"/>
      <c r="O3" s="759"/>
    </row>
    <row r="4" spans="1:15" s="761" customFormat="1">
      <c r="A4" s="761" t="s">
        <v>36</v>
      </c>
      <c r="B4" s="768">
        <v>9333.2000000000007</v>
      </c>
      <c r="C4" s="768">
        <v>9088</v>
      </c>
      <c r="D4" s="768">
        <v>11938.4</v>
      </c>
      <c r="E4" s="768">
        <v>13663.6</v>
      </c>
      <c r="F4" s="768">
        <v>12490</v>
      </c>
      <c r="G4" s="768">
        <v>13324</v>
      </c>
      <c r="H4" s="768">
        <v>15158</v>
      </c>
      <c r="I4" s="768">
        <v>18381</v>
      </c>
    </row>
    <row r="5" spans="1:15" ht="7.5" customHeight="1">
      <c r="B5" s="766"/>
      <c r="C5" s="766"/>
      <c r="D5" s="766"/>
      <c r="E5" s="766"/>
      <c r="F5" s="766"/>
      <c r="G5" s="766"/>
      <c r="H5" s="766"/>
      <c r="I5" s="766"/>
      <c r="J5" s="757"/>
    </row>
    <row r="6" spans="1:15" s="761" customFormat="1">
      <c r="A6" s="761" t="s">
        <v>250</v>
      </c>
      <c r="B6" s="768"/>
      <c r="C6" s="768"/>
      <c r="D6" s="768"/>
      <c r="E6" s="768">
        <v>9348.4</v>
      </c>
      <c r="F6" s="768">
        <v>8312</v>
      </c>
      <c r="G6" s="768">
        <v>9203</v>
      </c>
      <c r="H6" s="768">
        <v>10974</v>
      </c>
      <c r="I6" s="768">
        <v>12853</v>
      </c>
    </row>
    <row r="7" spans="1:15" ht="8.25" customHeight="1">
      <c r="B7" s="766"/>
      <c r="C7" s="766"/>
      <c r="D7" s="766"/>
      <c r="E7" s="766"/>
      <c r="F7" s="766"/>
      <c r="G7" s="766"/>
      <c r="H7" s="766"/>
      <c r="I7" s="766"/>
      <c r="J7" s="766"/>
    </row>
    <row r="8" spans="1:15" s="761" customFormat="1">
      <c r="A8" s="761" t="s">
        <v>247</v>
      </c>
      <c r="B8" s="768">
        <v>7146.6</v>
      </c>
      <c r="C8" s="768">
        <v>5843.8</v>
      </c>
      <c r="D8" s="768">
        <v>8905</v>
      </c>
      <c r="E8" s="768">
        <v>9690.6</v>
      </c>
      <c r="F8" s="768">
        <v>8362</v>
      </c>
      <c r="G8" s="768">
        <v>9242</v>
      </c>
      <c r="H8" s="768">
        <v>11155</v>
      </c>
      <c r="I8" s="768">
        <v>13358</v>
      </c>
      <c r="J8" s="768"/>
    </row>
    <row r="9" spans="1:15">
      <c r="A9" s="757" t="s">
        <v>130</v>
      </c>
      <c r="B9" s="766">
        <v>6355.2</v>
      </c>
      <c r="C9" s="766">
        <v>4462.2</v>
      </c>
      <c r="D9" s="766">
        <v>6933.8</v>
      </c>
      <c r="E9" s="766">
        <v>7443.4</v>
      </c>
      <c r="F9" s="766">
        <v>6257</v>
      </c>
      <c r="G9" s="766">
        <v>6287</v>
      </c>
      <c r="H9" s="766">
        <v>6892</v>
      </c>
      <c r="I9" s="766">
        <v>7370</v>
      </c>
      <c r="J9" s="766"/>
    </row>
    <row r="10" spans="1:15">
      <c r="A10" s="757" t="s">
        <v>303</v>
      </c>
      <c r="B10" s="766"/>
      <c r="C10" s="766"/>
      <c r="D10" s="766"/>
      <c r="E10" s="766">
        <v>8135.2</v>
      </c>
      <c r="F10" s="766">
        <v>7534</v>
      </c>
      <c r="G10" s="766">
        <v>8466</v>
      </c>
      <c r="H10" s="766">
        <v>10498</v>
      </c>
      <c r="I10" s="766">
        <v>12408</v>
      </c>
      <c r="J10" s="766"/>
    </row>
    <row r="11" spans="1:15">
      <c r="A11" s="757" t="s">
        <v>132</v>
      </c>
      <c r="B11" s="766">
        <v>122.2</v>
      </c>
      <c r="C11" s="766">
        <v>186.8</v>
      </c>
      <c r="D11" s="766">
        <v>289.60000000000002</v>
      </c>
      <c r="E11" s="766">
        <v>691.8</v>
      </c>
      <c r="F11" s="766">
        <v>1277</v>
      </c>
      <c r="G11" s="766">
        <v>2179</v>
      </c>
      <c r="H11" s="766">
        <v>3606</v>
      </c>
      <c r="I11" s="766">
        <v>5038</v>
      </c>
      <c r="J11" s="766"/>
    </row>
    <row r="12" spans="1:15" ht="7.5" customHeight="1">
      <c r="B12" s="766"/>
      <c r="C12" s="766"/>
      <c r="D12" s="766"/>
      <c r="E12" s="766"/>
      <c r="F12" s="766"/>
      <c r="G12" s="766"/>
      <c r="H12" s="766"/>
      <c r="I12" s="766"/>
      <c r="J12" s="766"/>
    </row>
    <row r="13" spans="1:15">
      <c r="A13" s="757" t="s">
        <v>152</v>
      </c>
      <c r="B13" s="766">
        <v>194.4</v>
      </c>
      <c r="C13" s="766">
        <v>504.4</v>
      </c>
      <c r="D13" s="766">
        <v>534.6</v>
      </c>
      <c r="E13" s="766">
        <v>879</v>
      </c>
      <c r="F13" s="766">
        <v>905</v>
      </c>
      <c r="G13" s="766">
        <v>833</v>
      </c>
      <c r="H13" s="766">
        <v>723</v>
      </c>
      <c r="I13" s="766">
        <v>825</v>
      </c>
      <c r="J13" s="766"/>
    </row>
    <row r="14" spans="1:15">
      <c r="A14" s="757" t="s">
        <v>156</v>
      </c>
      <c r="B14" s="766">
        <v>693.6</v>
      </c>
      <c r="C14" s="766">
        <v>1356.6</v>
      </c>
      <c r="D14" s="766">
        <v>1103.4000000000001</v>
      </c>
      <c r="E14" s="766">
        <v>1902.4</v>
      </c>
      <c r="F14" s="766">
        <v>2110</v>
      </c>
      <c r="G14" s="766">
        <v>2102</v>
      </c>
      <c r="H14" s="766">
        <v>2172</v>
      </c>
      <c r="I14" s="766">
        <v>2830</v>
      </c>
      <c r="J14" s="766"/>
    </row>
    <row r="15" spans="1:15">
      <c r="A15" s="757" t="s">
        <v>171</v>
      </c>
      <c r="B15" s="766">
        <v>1030.5999999999999</v>
      </c>
      <c r="C15" s="766">
        <v>981.4</v>
      </c>
      <c r="D15" s="766">
        <v>1056.5999999999999</v>
      </c>
      <c r="E15" s="766">
        <v>815.6</v>
      </c>
      <c r="F15" s="766">
        <v>720</v>
      </c>
      <c r="G15" s="766">
        <v>736</v>
      </c>
      <c r="H15" s="766">
        <v>676</v>
      </c>
      <c r="I15" s="766">
        <v>821</v>
      </c>
      <c r="J15" s="766"/>
    </row>
    <row r="16" spans="1:15">
      <c r="A16" s="757" t="s">
        <v>174</v>
      </c>
      <c r="B16" s="766">
        <v>169</v>
      </c>
      <c r="C16" s="766">
        <v>276.39999999999998</v>
      </c>
      <c r="D16" s="766">
        <v>191.4</v>
      </c>
      <c r="E16" s="766">
        <v>213.4</v>
      </c>
      <c r="F16" s="766">
        <v>227</v>
      </c>
      <c r="G16" s="766">
        <v>257</v>
      </c>
      <c r="H16" s="766">
        <v>233</v>
      </c>
      <c r="I16" s="766">
        <v>315</v>
      </c>
      <c r="J16" s="766"/>
    </row>
    <row r="17" spans="1:10">
      <c r="A17" s="757" t="s">
        <v>178</v>
      </c>
      <c r="B17" s="766">
        <v>94.8</v>
      </c>
      <c r="C17" s="766">
        <v>98</v>
      </c>
      <c r="D17" s="766">
        <v>129.19999999999999</v>
      </c>
      <c r="E17" s="766">
        <v>142</v>
      </c>
      <c r="F17" s="766">
        <v>147</v>
      </c>
      <c r="G17" s="766">
        <v>137</v>
      </c>
      <c r="H17" s="766">
        <v>185</v>
      </c>
      <c r="I17" s="766">
        <v>199</v>
      </c>
      <c r="J17" s="766"/>
    </row>
    <row r="18" spans="1:10">
      <c r="A18" s="757" t="s">
        <v>292</v>
      </c>
      <c r="B18" s="766">
        <v>8321.2000000000007</v>
      </c>
      <c r="C18" s="766">
        <v>6978.2</v>
      </c>
      <c r="D18" s="766">
        <v>10139.4</v>
      </c>
      <c r="E18" s="766">
        <v>10652.2</v>
      </c>
      <c r="F18" s="766">
        <v>9240</v>
      </c>
      <c r="G18" s="766">
        <v>10139</v>
      </c>
      <c r="H18" s="766">
        <v>12016</v>
      </c>
      <c r="I18" s="766">
        <v>14347</v>
      </c>
      <c r="J18" s="766"/>
    </row>
    <row r="19" spans="1:10" ht="9.75" customHeight="1">
      <c r="B19" s="766"/>
      <c r="C19" s="766"/>
      <c r="D19" s="766"/>
      <c r="E19" s="766"/>
      <c r="F19" s="766"/>
      <c r="G19" s="766"/>
      <c r="H19" s="766"/>
      <c r="I19" s="766"/>
      <c r="J19" s="766"/>
    </row>
    <row r="20" spans="1:10" s="761" customFormat="1">
      <c r="A20" s="761" t="s">
        <v>251</v>
      </c>
      <c r="B20" s="768">
        <v>4362.6000000000004</v>
      </c>
      <c r="C20" s="768">
        <v>2865.2</v>
      </c>
      <c r="D20" s="768">
        <v>5263</v>
      </c>
      <c r="E20" s="768">
        <v>5569.6</v>
      </c>
      <c r="F20" s="768">
        <v>4287</v>
      </c>
      <c r="G20" s="768">
        <v>4270</v>
      </c>
      <c r="H20" s="768">
        <v>4545</v>
      </c>
      <c r="I20" s="768">
        <v>5002</v>
      </c>
      <c r="J20" s="768"/>
    </row>
    <row r="21" spans="1:10">
      <c r="A21" s="757" t="s">
        <v>252</v>
      </c>
      <c r="B21" s="766"/>
      <c r="C21" s="766"/>
      <c r="D21" s="766"/>
      <c r="E21" s="766"/>
      <c r="F21" s="766"/>
      <c r="G21" s="766"/>
      <c r="H21" s="766"/>
      <c r="I21" s="766"/>
      <c r="J21" s="766"/>
    </row>
    <row r="22" spans="1:10">
      <c r="A22" s="757" t="s">
        <v>253</v>
      </c>
      <c r="B22" s="766">
        <v>2266.4</v>
      </c>
      <c r="C22" s="766">
        <v>1553.6</v>
      </c>
      <c r="D22" s="766">
        <v>1529.2</v>
      </c>
      <c r="E22" s="766">
        <v>1575.4</v>
      </c>
      <c r="F22" s="766">
        <v>1340</v>
      </c>
      <c r="G22" s="766">
        <v>1114</v>
      </c>
      <c r="H22" s="766">
        <v>1037</v>
      </c>
      <c r="I22" s="766">
        <v>1018</v>
      </c>
      <c r="J22" s="766"/>
    </row>
    <row r="23" spans="1:10">
      <c r="A23" s="757" t="s">
        <v>254</v>
      </c>
      <c r="B23" s="766">
        <v>1266.5999999999999</v>
      </c>
      <c r="C23" s="766">
        <v>820.6</v>
      </c>
      <c r="D23" s="766">
        <v>2533.1999999999998</v>
      </c>
      <c r="E23" s="766">
        <v>2554.8000000000002</v>
      </c>
      <c r="F23" s="766">
        <v>2065</v>
      </c>
      <c r="G23" s="766">
        <v>2326</v>
      </c>
      <c r="H23" s="766">
        <v>2735</v>
      </c>
      <c r="I23" s="766">
        <v>3104</v>
      </c>
      <c r="J23" s="766"/>
    </row>
    <row r="24" spans="1:10" ht="9" customHeight="1">
      <c r="B24" s="766"/>
      <c r="C24" s="766"/>
      <c r="D24" s="766"/>
      <c r="E24" s="766"/>
      <c r="F24" s="766"/>
      <c r="G24" s="766"/>
      <c r="H24" s="766"/>
      <c r="I24" s="766"/>
      <c r="J24" s="766"/>
    </row>
    <row r="25" spans="1:10" s="761" customFormat="1">
      <c r="A25" s="761" t="s">
        <v>255</v>
      </c>
      <c r="B25" s="768">
        <v>2444.1999999999998</v>
      </c>
      <c r="C25" s="768">
        <v>1901.4</v>
      </c>
      <c r="D25" s="768">
        <v>2217.8000000000002</v>
      </c>
      <c r="E25" s="768">
        <v>2356.8000000000002</v>
      </c>
      <c r="F25" s="768">
        <v>2298</v>
      </c>
      <c r="G25" s="768">
        <v>2321</v>
      </c>
      <c r="H25" s="768">
        <v>2576</v>
      </c>
      <c r="I25" s="768">
        <v>2740</v>
      </c>
      <c r="J25" s="768"/>
    </row>
    <row r="26" spans="1:10">
      <c r="A26" s="757" t="s">
        <v>252</v>
      </c>
      <c r="B26" s="766"/>
      <c r="C26" s="766"/>
      <c r="D26" s="766"/>
      <c r="E26" s="766"/>
      <c r="F26" s="766"/>
      <c r="G26" s="766"/>
      <c r="H26" s="766"/>
      <c r="I26" s="766"/>
      <c r="J26" s="766"/>
    </row>
    <row r="27" spans="1:10">
      <c r="A27" s="757" t="s">
        <v>256</v>
      </c>
      <c r="B27" s="766">
        <v>250.8</v>
      </c>
      <c r="C27" s="766">
        <v>231.6</v>
      </c>
      <c r="D27" s="766">
        <v>419</v>
      </c>
      <c r="E27" s="766">
        <v>622.79999999999995</v>
      </c>
      <c r="F27" s="766">
        <v>715</v>
      </c>
      <c r="G27" s="766">
        <v>741</v>
      </c>
      <c r="H27" s="766">
        <v>853</v>
      </c>
      <c r="I27" s="766">
        <v>965</v>
      </c>
      <c r="J27" s="766"/>
    </row>
    <row r="28" spans="1:10">
      <c r="A28" s="757" t="s">
        <v>257</v>
      </c>
      <c r="B28" s="766">
        <v>1385</v>
      </c>
      <c r="C28" s="766">
        <v>982.2</v>
      </c>
      <c r="D28" s="766">
        <v>881.6</v>
      </c>
      <c r="E28" s="766">
        <v>741</v>
      </c>
      <c r="F28" s="766">
        <v>555</v>
      </c>
      <c r="G28" s="766">
        <v>605</v>
      </c>
      <c r="H28" s="766">
        <v>574</v>
      </c>
      <c r="I28" s="766">
        <v>571</v>
      </c>
      <c r="J28" s="766"/>
    </row>
    <row r="29" spans="1:10" ht="9.75" customHeight="1">
      <c r="B29" s="766"/>
      <c r="C29" s="766"/>
      <c r="D29" s="766"/>
      <c r="E29" s="766"/>
      <c r="F29" s="766"/>
      <c r="G29" s="766"/>
      <c r="H29" s="766"/>
      <c r="I29" s="766"/>
      <c r="J29" s="766"/>
    </row>
    <row r="30" spans="1:10" s="761" customFormat="1">
      <c r="A30" s="761" t="s">
        <v>258</v>
      </c>
      <c r="B30" s="768">
        <v>339.8</v>
      </c>
      <c r="C30" s="768">
        <v>1076.8</v>
      </c>
      <c r="D30" s="768">
        <v>1425.4</v>
      </c>
      <c r="E30" s="768">
        <v>1765.2</v>
      </c>
      <c r="F30" s="768">
        <v>1777</v>
      </c>
      <c r="G30" s="768">
        <v>2651</v>
      </c>
      <c r="H30" s="768">
        <v>4034</v>
      </c>
      <c r="I30" s="768">
        <v>5615</v>
      </c>
      <c r="J30" s="768"/>
    </row>
    <row r="31" spans="1:10">
      <c r="A31" s="757" t="s">
        <v>252</v>
      </c>
      <c r="B31" s="766"/>
      <c r="C31" s="766"/>
      <c r="D31" s="766"/>
      <c r="E31" s="766"/>
      <c r="F31" s="766"/>
      <c r="G31" s="766"/>
      <c r="H31" s="766"/>
      <c r="I31" s="766"/>
      <c r="J31" s="766"/>
    </row>
    <row r="32" spans="1:10">
      <c r="A32" s="757" t="s">
        <v>259</v>
      </c>
      <c r="B32" s="766" t="s">
        <v>82</v>
      </c>
      <c r="C32" s="766">
        <v>6</v>
      </c>
      <c r="D32" s="766">
        <v>11.4</v>
      </c>
      <c r="E32" s="766">
        <v>12.6</v>
      </c>
      <c r="F32" s="766">
        <v>3</v>
      </c>
      <c r="G32" s="766">
        <v>17</v>
      </c>
      <c r="H32" s="766">
        <v>11</v>
      </c>
      <c r="I32" s="766">
        <v>9</v>
      </c>
      <c r="J32" s="766"/>
    </row>
    <row r="33" spans="1:10">
      <c r="A33" s="757" t="s">
        <v>296</v>
      </c>
      <c r="B33" s="766" t="s">
        <v>137</v>
      </c>
      <c r="C33" s="766">
        <v>98.4</v>
      </c>
      <c r="D33" s="766">
        <v>452.4</v>
      </c>
      <c r="E33" s="766">
        <v>77.599999999999994</v>
      </c>
      <c r="F33" s="766">
        <v>30</v>
      </c>
      <c r="G33" s="766">
        <v>36</v>
      </c>
      <c r="H33" s="766">
        <v>22</v>
      </c>
      <c r="I33" s="766">
        <v>40</v>
      </c>
      <c r="J33" s="766"/>
    </row>
    <row r="34" spans="1:10">
      <c r="A34" s="757" t="s">
        <v>261</v>
      </c>
      <c r="B34" s="766">
        <v>12.4</v>
      </c>
      <c r="C34" s="766">
        <v>30.6</v>
      </c>
      <c r="D34" s="766">
        <v>17.8</v>
      </c>
      <c r="E34" s="766">
        <v>33.4</v>
      </c>
      <c r="F34" s="766">
        <v>48</v>
      </c>
      <c r="G34" s="766">
        <v>28</v>
      </c>
      <c r="H34" s="766">
        <v>27</v>
      </c>
      <c r="I34" s="766">
        <v>70</v>
      </c>
      <c r="J34" s="766"/>
    </row>
    <row r="35" spans="1:10">
      <c r="A35" s="757" t="s">
        <v>262</v>
      </c>
      <c r="B35" s="766" t="s">
        <v>137</v>
      </c>
      <c r="C35" s="766" t="s">
        <v>82</v>
      </c>
      <c r="D35" s="766">
        <v>21.2</v>
      </c>
      <c r="E35" s="766">
        <v>41.4</v>
      </c>
      <c r="F35" s="766">
        <v>47</v>
      </c>
      <c r="G35" s="766">
        <v>62</v>
      </c>
      <c r="H35" s="766">
        <v>58</v>
      </c>
      <c r="I35" s="766">
        <v>98</v>
      </c>
      <c r="J35" s="766"/>
    </row>
    <row r="36" spans="1:10">
      <c r="A36" s="757" t="s">
        <v>263</v>
      </c>
      <c r="B36" s="766">
        <v>11.2</v>
      </c>
      <c r="C36" s="766">
        <v>20.8</v>
      </c>
      <c r="D36" s="766">
        <v>27.4</v>
      </c>
      <c r="E36" s="766">
        <v>32</v>
      </c>
      <c r="F36" s="766">
        <v>19</v>
      </c>
      <c r="G36" s="766">
        <v>37</v>
      </c>
      <c r="H36" s="766">
        <v>68</v>
      </c>
      <c r="I36" s="766">
        <v>68</v>
      </c>
      <c r="J36" s="766"/>
    </row>
    <row r="37" spans="1:10">
      <c r="A37" s="757" t="s">
        <v>264</v>
      </c>
      <c r="B37" s="766" t="s">
        <v>137</v>
      </c>
      <c r="C37" s="766">
        <v>3.6</v>
      </c>
      <c r="D37" s="766">
        <v>34.6</v>
      </c>
      <c r="E37" s="766">
        <v>106.2</v>
      </c>
      <c r="F37" s="766">
        <v>236</v>
      </c>
      <c r="G37" s="766">
        <v>305</v>
      </c>
      <c r="H37" s="766">
        <v>465</v>
      </c>
      <c r="I37" s="766">
        <v>567</v>
      </c>
      <c r="J37" s="766"/>
    </row>
    <row r="38" spans="1:10">
      <c r="A38" s="757" t="s">
        <v>265</v>
      </c>
      <c r="B38" s="766" t="s">
        <v>137</v>
      </c>
      <c r="C38" s="766" t="s">
        <v>137</v>
      </c>
      <c r="D38" s="766" t="s">
        <v>137</v>
      </c>
      <c r="E38" s="766" t="s">
        <v>137</v>
      </c>
      <c r="F38" s="766" t="s">
        <v>137</v>
      </c>
      <c r="G38" s="766">
        <v>1</v>
      </c>
      <c r="H38" s="766">
        <v>1</v>
      </c>
      <c r="I38" s="766" t="s">
        <v>82</v>
      </c>
      <c r="J38" s="766"/>
    </row>
    <row r="39" spans="1:10">
      <c r="A39" s="757" t="s">
        <v>266</v>
      </c>
      <c r="B39" s="766">
        <v>106.4</v>
      </c>
      <c r="C39" s="766">
        <v>128.6</v>
      </c>
      <c r="D39" s="766">
        <v>91</v>
      </c>
      <c r="E39" s="766">
        <v>218.8</v>
      </c>
      <c r="F39" s="766">
        <v>585</v>
      </c>
      <c r="G39" s="766">
        <v>1250</v>
      </c>
      <c r="H39" s="766">
        <v>2486</v>
      </c>
      <c r="I39" s="766">
        <v>3578</v>
      </c>
      <c r="J39" s="766"/>
    </row>
    <row r="40" spans="1:10">
      <c r="A40" s="757" t="s">
        <v>267</v>
      </c>
      <c r="B40" s="766">
        <v>8</v>
      </c>
      <c r="C40" s="766">
        <v>39.4</v>
      </c>
      <c r="D40" s="766">
        <v>26.8</v>
      </c>
      <c r="E40" s="766">
        <v>76</v>
      </c>
      <c r="F40" s="766">
        <v>129</v>
      </c>
      <c r="G40" s="766">
        <v>91</v>
      </c>
      <c r="H40" s="766">
        <v>73</v>
      </c>
      <c r="I40" s="766">
        <v>184</v>
      </c>
      <c r="J40" s="766"/>
    </row>
    <row r="41" spans="1:10">
      <c r="A41" s="757" t="s">
        <v>268</v>
      </c>
      <c r="B41" s="766" t="s">
        <v>137</v>
      </c>
      <c r="C41" s="766">
        <v>21</v>
      </c>
      <c r="D41" s="766">
        <v>126.4</v>
      </c>
      <c r="E41" s="766">
        <v>207.8</v>
      </c>
      <c r="F41" s="766">
        <v>260</v>
      </c>
      <c r="G41" s="766">
        <v>234</v>
      </c>
      <c r="H41" s="766">
        <v>182</v>
      </c>
      <c r="I41" s="766">
        <v>322</v>
      </c>
      <c r="J41" s="766"/>
    </row>
    <row r="42" spans="1:10">
      <c r="A42" s="757" t="s">
        <v>293</v>
      </c>
      <c r="B42" s="766">
        <v>171</v>
      </c>
      <c r="C42" s="766">
        <v>614.6</v>
      </c>
      <c r="D42" s="766">
        <v>449.4</v>
      </c>
      <c r="E42" s="766">
        <v>700.4</v>
      </c>
      <c r="F42" s="766">
        <v>95</v>
      </c>
      <c r="G42" s="766" t="s">
        <v>137</v>
      </c>
      <c r="H42" s="766" t="s">
        <v>137</v>
      </c>
      <c r="I42" s="766"/>
      <c r="J42" s="766"/>
    </row>
    <row r="43" spans="1:10">
      <c r="A43" s="757" t="s">
        <v>269</v>
      </c>
      <c r="B43" s="766" t="s">
        <v>137</v>
      </c>
      <c r="C43" s="766" t="s">
        <v>137</v>
      </c>
      <c r="D43" s="766" t="s">
        <v>137</v>
      </c>
      <c r="E43" s="766" t="s">
        <v>137</v>
      </c>
      <c r="F43" s="766" t="s">
        <v>137</v>
      </c>
      <c r="G43" s="766">
        <v>4</v>
      </c>
      <c r="H43" s="766">
        <v>18</v>
      </c>
      <c r="I43" s="766">
        <v>32</v>
      </c>
      <c r="J43" s="766"/>
    </row>
    <row r="44" spans="1:10">
      <c r="A44" s="757" t="s">
        <v>270</v>
      </c>
      <c r="B44" s="766" t="s">
        <v>137</v>
      </c>
      <c r="C44" s="766" t="s">
        <v>82</v>
      </c>
      <c r="D44" s="766">
        <v>10.4</v>
      </c>
      <c r="E44" s="766">
        <v>38.200000000000003</v>
      </c>
      <c r="F44" s="766">
        <v>58</v>
      </c>
      <c r="G44" s="766">
        <v>191</v>
      </c>
      <c r="H44" s="766">
        <v>225</v>
      </c>
      <c r="I44" s="766">
        <v>211</v>
      </c>
      <c r="J44" s="766"/>
    </row>
    <row r="45" spans="1:10">
      <c r="A45" s="757" t="s">
        <v>271</v>
      </c>
      <c r="B45" s="766" t="s">
        <v>137</v>
      </c>
      <c r="C45" s="766">
        <v>2.4</v>
      </c>
      <c r="D45" s="766">
        <v>13.4</v>
      </c>
      <c r="E45" s="766">
        <v>30.2</v>
      </c>
      <c r="F45" s="766">
        <v>70</v>
      </c>
      <c r="G45" s="766">
        <v>73</v>
      </c>
      <c r="H45" s="766">
        <v>85</v>
      </c>
      <c r="I45" s="766">
        <v>82</v>
      </c>
      <c r="J45" s="766"/>
    </row>
    <row r="46" spans="1:10">
      <c r="A46" s="757" t="s">
        <v>172</v>
      </c>
      <c r="B46" s="766">
        <v>895</v>
      </c>
      <c r="C46" s="766">
        <v>854.8</v>
      </c>
      <c r="D46" s="766">
        <v>881</v>
      </c>
      <c r="E46" s="766">
        <v>626.79999999999995</v>
      </c>
      <c r="F46" s="766">
        <v>497</v>
      </c>
      <c r="G46" s="766">
        <v>517</v>
      </c>
      <c r="H46" s="766">
        <v>463</v>
      </c>
      <c r="I46" s="766">
        <v>550</v>
      </c>
      <c r="J46" s="766"/>
    </row>
    <row r="47" spans="1:10" ht="9.75" customHeight="1">
      <c r="B47" s="766"/>
      <c r="C47" s="766"/>
      <c r="D47" s="766"/>
      <c r="E47" s="766"/>
      <c r="F47" s="766"/>
      <c r="G47" s="766"/>
      <c r="H47" s="766"/>
      <c r="I47" s="766"/>
      <c r="J47" s="766"/>
    </row>
    <row r="48" spans="1:10" s="761" customFormat="1">
      <c r="A48" s="761" t="s">
        <v>294</v>
      </c>
      <c r="B48" s="768">
        <v>1012</v>
      </c>
      <c r="C48" s="768">
        <v>2109.8000000000002</v>
      </c>
      <c r="D48" s="768">
        <v>1782</v>
      </c>
      <c r="E48" s="768">
        <v>3011.4</v>
      </c>
      <c r="F48" s="768">
        <v>3250</v>
      </c>
      <c r="G48" s="768">
        <v>3185</v>
      </c>
      <c r="H48" s="768">
        <v>3142</v>
      </c>
      <c r="I48" s="768">
        <v>4034</v>
      </c>
      <c r="J48" s="768"/>
    </row>
    <row r="49" spans="1:10">
      <c r="A49" s="757" t="s">
        <v>252</v>
      </c>
      <c r="B49" s="766"/>
      <c r="C49" s="766"/>
      <c r="D49" s="766"/>
      <c r="E49" s="766"/>
      <c r="F49" s="766"/>
      <c r="G49" s="766"/>
      <c r="H49" s="766"/>
      <c r="I49" s="766"/>
      <c r="J49" s="766"/>
    </row>
    <row r="50" spans="1:10">
      <c r="A50" s="757" t="s">
        <v>272</v>
      </c>
      <c r="B50" s="766">
        <v>6.6</v>
      </c>
      <c r="C50" s="766">
        <v>11</v>
      </c>
      <c r="D50" s="766">
        <v>4.2</v>
      </c>
      <c r="E50" s="766">
        <v>21.8</v>
      </c>
      <c r="F50" s="766">
        <v>35</v>
      </c>
      <c r="G50" s="766">
        <v>23</v>
      </c>
      <c r="H50" s="766">
        <v>22</v>
      </c>
      <c r="I50" s="766">
        <v>36</v>
      </c>
      <c r="J50" s="766"/>
    </row>
    <row r="51" spans="1:10">
      <c r="A51" s="757" t="s">
        <v>273</v>
      </c>
      <c r="B51" s="766">
        <v>27.8</v>
      </c>
      <c r="C51" s="766">
        <v>25.8</v>
      </c>
      <c r="D51" s="766">
        <v>53.4</v>
      </c>
      <c r="E51" s="766">
        <v>69.400000000000006</v>
      </c>
      <c r="F51" s="766">
        <v>71</v>
      </c>
      <c r="G51" s="766">
        <v>94</v>
      </c>
      <c r="H51" s="766">
        <v>95</v>
      </c>
      <c r="I51" s="766">
        <v>153</v>
      </c>
      <c r="J51" s="766"/>
    </row>
    <row r="52" spans="1:10">
      <c r="A52" s="757" t="s">
        <v>274</v>
      </c>
      <c r="B52" s="766">
        <v>98.8</v>
      </c>
      <c r="C52" s="766">
        <v>201</v>
      </c>
      <c r="D52" s="766">
        <v>80.400000000000006</v>
      </c>
      <c r="E52" s="766">
        <v>57.6</v>
      </c>
      <c r="F52" s="766">
        <v>52</v>
      </c>
      <c r="G52" s="766">
        <v>62</v>
      </c>
      <c r="H52" s="766">
        <v>36</v>
      </c>
      <c r="I52" s="766">
        <v>40</v>
      </c>
      <c r="J52" s="766"/>
    </row>
    <row r="53" spans="1:10">
      <c r="A53" s="757" t="s">
        <v>275</v>
      </c>
      <c r="B53" s="766">
        <v>39</v>
      </c>
      <c r="C53" s="766">
        <v>81.2</v>
      </c>
      <c r="D53" s="766">
        <v>150.6</v>
      </c>
      <c r="E53" s="766">
        <v>212.8</v>
      </c>
      <c r="F53" s="766">
        <v>295</v>
      </c>
      <c r="G53" s="766">
        <v>302</v>
      </c>
      <c r="H53" s="766">
        <v>314</v>
      </c>
      <c r="I53" s="766">
        <v>339</v>
      </c>
      <c r="J53" s="766"/>
    </row>
    <row r="54" spans="1:10">
      <c r="A54" s="757" t="s">
        <v>276</v>
      </c>
      <c r="B54" s="766">
        <v>61.8</v>
      </c>
      <c r="C54" s="766">
        <v>146.6</v>
      </c>
      <c r="D54" s="766">
        <v>92.8</v>
      </c>
      <c r="E54" s="766">
        <v>150</v>
      </c>
      <c r="F54" s="766">
        <v>177</v>
      </c>
      <c r="G54" s="766">
        <v>210</v>
      </c>
      <c r="H54" s="766">
        <v>307</v>
      </c>
      <c r="I54" s="766">
        <v>487</v>
      </c>
      <c r="J54" s="766"/>
    </row>
    <row r="55" spans="1:10">
      <c r="A55" s="757" t="s">
        <v>304</v>
      </c>
      <c r="B55" s="766">
        <v>43</v>
      </c>
      <c r="C55" s="766">
        <v>136.80000000000001</v>
      </c>
      <c r="D55" s="766">
        <v>61.2</v>
      </c>
      <c r="E55" s="766">
        <v>105.6</v>
      </c>
      <c r="F55" s="766">
        <v>126</v>
      </c>
      <c r="G55" s="766">
        <v>79</v>
      </c>
      <c r="H55" s="766">
        <v>88</v>
      </c>
      <c r="I55" s="766">
        <v>69</v>
      </c>
      <c r="J55" s="766"/>
    </row>
    <row r="56" spans="1:10">
      <c r="A56" s="757" t="s">
        <v>278</v>
      </c>
      <c r="B56" s="766">
        <v>5.2</v>
      </c>
      <c r="C56" s="766">
        <v>32.200000000000003</v>
      </c>
      <c r="D56" s="766">
        <v>34</v>
      </c>
      <c r="E56" s="766">
        <v>404</v>
      </c>
      <c r="F56" s="766">
        <v>159</v>
      </c>
      <c r="G56" s="766">
        <v>140</v>
      </c>
      <c r="H56" s="766">
        <v>126</v>
      </c>
      <c r="I56" s="766">
        <v>208</v>
      </c>
      <c r="J56" s="766"/>
    </row>
    <row r="57" spans="1:10">
      <c r="A57" s="757" t="s">
        <v>279</v>
      </c>
      <c r="B57" s="766">
        <v>16</v>
      </c>
      <c r="C57" s="766">
        <v>23.4</v>
      </c>
      <c r="D57" s="766">
        <v>26</v>
      </c>
      <c r="E57" s="766">
        <v>28.2</v>
      </c>
      <c r="F57" s="766">
        <v>40</v>
      </c>
      <c r="G57" s="766">
        <v>64</v>
      </c>
      <c r="H57" s="766">
        <v>57</v>
      </c>
      <c r="I57" s="766">
        <v>71</v>
      </c>
      <c r="J57" s="766"/>
    </row>
    <row r="58" spans="1:10">
      <c r="A58" s="757" t="s">
        <v>280</v>
      </c>
      <c r="B58" s="766">
        <v>23.6</v>
      </c>
      <c r="C58" s="766">
        <v>39.4</v>
      </c>
      <c r="D58" s="766">
        <v>29</v>
      </c>
      <c r="E58" s="766">
        <v>46</v>
      </c>
      <c r="F58" s="766">
        <v>29</v>
      </c>
      <c r="G58" s="766">
        <v>27</v>
      </c>
      <c r="H58" s="766">
        <v>19</v>
      </c>
      <c r="I58" s="766">
        <v>27</v>
      </c>
      <c r="J58" s="766"/>
    </row>
    <row r="59" spans="1:10">
      <c r="A59" s="757" t="s">
        <v>281</v>
      </c>
      <c r="B59" s="766">
        <v>153.80000000000001</v>
      </c>
      <c r="C59" s="766">
        <v>230.8</v>
      </c>
      <c r="D59" s="766">
        <v>138.6</v>
      </c>
      <c r="E59" s="766">
        <v>178.8</v>
      </c>
      <c r="F59" s="766">
        <v>169</v>
      </c>
      <c r="G59" s="766">
        <v>179</v>
      </c>
      <c r="H59" s="766">
        <v>116</v>
      </c>
      <c r="I59" s="766">
        <v>168</v>
      </c>
      <c r="J59" s="766"/>
    </row>
    <row r="60" spans="1:10">
      <c r="A60" s="757" t="s">
        <v>282</v>
      </c>
      <c r="B60" s="766">
        <v>40.6</v>
      </c>
      <c r="C60" s="766">
        <v>87.2</v>
      </c>
      <c r="D60" s="766">
        <v>103.2</v>
      </c>
      <c r="E60" s="766">
        <v>110.8</v>
      </c>
      <c r="F60" s="766">
        <v>204</v>
      </c>
      <c r="G60" s="766">
        <v>316</v>
      </c>
      <c r="H60" s="766">
        <v>384</v>
      </c>
      <c r="I60" s="766">
        <v>595</v>
      </c>
      <c r="J60" s="766"/>
    </row>
    <row r="61" spans="1:10">
      <c r="A61" s="757" t="s">
        <v>283</v>
      </c>
      <c r="B61" s="766">
        <v>10.4</v>
      </c>
      <c r="C61" s="766">
        <v>92.2</v>
      </c>
      <c r="D61" s="766">
        <v>68.599999999999994</v>
      </c>
      <c r="E61" s="766">
        <v>271.2</v>
      </c>
      <c r="F61" s="766">
        <v>185</v>
      </c>
      <c r="G61" s="766">
        <v>135</v>
      </c>
      <c r="H61" s="766">
        <v>113</v>
      </c>
      <c r="I61" s="766">
        <v>106</v>
      </c>
      <c r="J61" s="766"/>
    </row>
    <row r="62" spans="1:10">
      <c r="A62" s="757" t="s">
        <v>284</v>
      </c>
      <c r="B62" s="766">
        <v>46.6</v>
      </c>
      <c r="C62" s="766">
        <v>168.8</v>
      </c>
      <c r="D62" s="766">
        <v>110.6</v>
      </c>
      <c r="E62" s="766">
        <v>149</v>
      </c>
      <c r="F62" s="766">
        <v>157</v>
      </c>
      <c r="G62" s="766">
        <v>108</v>
      </c>
      <c r="H62" s="766">
        <v>111</v>
      </c>
      <c r="I62" s="766">
        <v>70</v>
      </c>
      <c r="J62" s="766"/>
    </row>
    <row r="63" spans="1:10">
      <c r="A63" s="757" t="s">
        <v>285</v>
      </c>
      <c r="B63" s="766">
        <v>18.8</v>
      </c>
      <c r="C63" s="766">
        <v>32.4</v>
      </c>
      <c r="D63" s="766">
        <v>39.799999999999997</v>
      </c>
      <c r="E63" s="766">
        <v>94</v>
      </c>
      <c r="F63" s="766">
        <v>155</v>
      </c>
      <c r="G63" s="766">
        <v>153</v>
      </c>
      <c r="H63" s="766">
        <v>140</v>
      </c>
      <c r="I63" s="766">
        <v>141</v>
      </c>
      <c r="J63" s="766"/>
    </row>
    <row r="64" spans="1:10">
      <c r="A64" s="757" t="s">
        <v>286</v>
      </c>
      <c r="B64" s="766">
        <v>103.8</v>
      </c>
      <c r="C64" s="766">
        <v>129.80000000000001</v>
      </c>
      <c r="D64" s="766">
        <v>74.2</v>
      </c>
      <c r="E64" s="766">
        <v>96.8</v>
      </c>
      <c r="F64" s="766">
        <v>99</v>
      </c>
      <c r="G64" s="766">
        <v>97</v>
      </c>
      <c r="H64" s="766">
        <v>85</v>
      </c>
      <c r="I64" s="766">
        <v>81</v>
      </c>
      <c r="J64" s="766"/>
    </row>
    <row r="65" spans="1:10">
      <c r="A65" s="757" t="s">
        <v>287</v>
      </c>
      <c r="B65" s="766">
        <v>25.2</v>
      </c>
      <c r="C65" s="766">
        <v>33.799999999999997</v>
      </c>
      <c r="D65" s="766">
        <v>29.2</v>
      </c>
      <c r="E65" s="766">
        <v>57</v>
      </c>
      <c r="F65" s="766">
        <v>102</v>
      </c>
      <c r="G65" s="766">
        <v>87</v>
      </c>
      <c r="H65" s="766">
        <v>90</v>
      </c>
      <c r="I65" s="766">
        <v>99</v>
      </c>
      <c r="J65" s="766"/>
    </row>
    <row r="66" spans="1:10">
      <c r="A66" s="769" t="s">
        <v>288</v>
      </c>
      <c r="B66" s="770">
        <v>4.2</v>
      </c>
      <c r="C66" s="770">
        <v>27.4</v>
      </c>
      <c r="D66" s="770">
        <v>17</v>
      </c>
      <c r="E66" s="770">
        <v>19.600000000000001</v>
      </c>
      <c r="F66" s="770">
        <v>19</v>
      </c>
      <c r="G66" s="770">
        <v>17</v>
      </c>
      <c r="H66" s="770">
        <v>14</v>
      </c>
      <c r="I66" s="770">
        <v>33</v>
      </c>
      <c r="J66" s="757"/>
    </row>
    <row r="67" spans="1:10" ht="14.25" customHeight="1">
      <c r="A67" s="1044" t="s">
        <v>289</v>
      </c>
      <c r="B67" s="1044"/>
      <c r="C67" s="1044"/>
      <c r="D67" s="1044"/>
      <c r="E67" s="1044"/>
      <c r="F67" s="1044"/>
      <c r="G67" s="1044"/>
      <c r="H67" s="1044"/>
      <c r="I67" s="1044"/>
      <c r="J67" s="757"/>
    </row>
    <row r="68" spans="1:10" ht="12" customHeight="1">
      <c r="A68" s="1041" t="s">
        <v>290</v>
      </c>
      <c r="B68" s="1041"/>
      <c r="C68" s="1041"/>
      <c r="D68" s="1041"/>
      <c r="E68" s="1041"/>
      <c r="F68" s="1041"/>
      <c r="G68" s="1041"/>
      <c r="H68" s="1041"/>
      <c r="I68" s="1041"/>
      <c r="J68" s="757"/>
    </row>
    <row r="69" spans="1:10" ht="23.25" customHeight="1">
      <c r="A69" s="1041" t="s">
        <v>291</v>
      </c>
      <c r="B69" s="1041"/>
      <c r="C69" s="1041"/>
      <c r="D69" s="1041"/>
      <c r="E69" s="1041"/>
      <c r="F69" s="1041"/>
      <c r="G69" s="1041"/>
      <c r="H69" s="1041"/>
      <c r="I69" s="1041"/>
      <c r="J69" s="757"/>
    </row>
    <row r="70" spans="1:10">
      <c r="E70" s="757"/>
      <c r="F70" s="757"/>
      <c r="I70" s="757"/>
      <c r="J70" s="757"/>
    </row>
    <row r="71" spans="1:10">
      <c r="E71" s="757"/>
      <c r="F71" s="757"/>
      <c r="I71" s="757"/>
      <c r="J71" s="757"/>
    </row>
    <row r="72" spans="1:10">
      <c r="E72" s="757"/>
      <c r="F72" s="757"/>
      <c r="I72" s="757"/>
      <c r="J72" s="757"/>
    </row>
    <row r="73" spans="1:10">
      <c r="E73" s="757"/>
      <c r="F73" s="757"/>
      <c r="I73" s="757"/>
      <c r="J73" s="757"/>
    </row>
    <row r="74" spans="1:10">
      <c r="E74" s="757"/>
      <c r="F74" s="757"/>
      <c r="I74" s="757"/>
      <c r="J74" s="757"/>
    </row>
    <row r="75" spans="1:10">
      <c r="E75" s="757"/>
      <c r="F75" s="757"/>
      <c r="I75" s="757"/>
      <c r="J75" s="757"/>
    </row>
    <row r="76" spans="1:10">
      <c r="E76" s="757"/>
      <c r="F76" s="757"/>
      <c r="I76" s="757"/>
      <c r="J76" s="757"/>
    </row>
    <row r="77" spans="1:10">
      <c r="E77" s="757"/>
      <c r="F77" s="757"/>
      <c r="I77" s="757"/>
      <c r="J77" s="757"/>
    </row>
    <row r="78" spans="1:10">
      <c r="E78" s="757"/>
      <c r="F78" s="757"/>
      <c r="I78" s="757"/>
      <c r="J78" s="757"/>
    </row>
    <row r="79" spans="1:10">
      <c r="E79" s="757"/>
      <c r="F79" s="757"/>
      <c r="I79" s="757"/>
      <c r="J79" s="757"/>
    </row>
    <row r="80" spans="1:10">
      <c r="E80" s="757"/>
      <c r="F80" s="757"/>
      <c r="I80" s="757"/>
      <c r="J80" s="757"/>
    </row>
    <row r="81" spans="5:10">
      <c r="E81" s="757"/>
      <c r="F81" s="757"/>
      <c r="I81" s="757"/>
      <c r="J81" s="757"/>
    </row>
    <row r="82" spans="5:10">
      <c r="E82" s="757"/>
      <c r="F82" s="757"/>
      <c r="I82" s="757"/>
      <c r="J82" s="757"/>
    </row>
    <row r="83" spans="5:10">
      <c r="E83" s="757"/>
      <c r="F83" s="757"/>
      <c r="I83" s="757"/>
      <c r="J83" s="757"/>
    </row>
    <row r="84" spans="5:10">
      <c r="E84" s="757"/>
      <c r="F84" s="757"/>
      <c r="I84" s="757"/>
      <c r="J84" s="757"/>
    </row>
    <row r="85" spans="5:10">
      <c r="E85" s="757"/>
      <c r="F85" s="757"/>
      <c r="I85" s="757"/>
      <c r="J85" s="757"/>
    </row>
    <row r="86" spans="5:10">
      <c r="E86" s="757"/>
      <c r="F86" s="757"/>
      <c r="I86" s="757"/>
      <c r="J86" s="757"/>
    </row>
    <row r="87" spans="5:10">
      <c r="E87" s="757"/>
      <c r="F87" s="757"/>
      <c r="I87" s="757"/>
      <c r="J87" s="757"/>
    </row>
    <row r="88" spans="5:10">
      <c r="E88" s="757"/>
      <c r="F88" s="757"/>
      <c r="I88" s="757"/>
      <c r="J88" s="757"/>
    </row>
    <row r="89" spans="5:10">
      <c r="E89" s="757"/>
      <c r="F89" s="757"/>
      <c r="I89" s="757"/>
      <c r="J89" s="757"/>
    </row>
    <row r="90" spans="5:10">
      <c r="E90" s="757"/>
      <c r="F90" s="757"/>
      <c r="I90" s="757"/>
      <c r="J90" s="757"/>
    </row>
    <row r="91" spans="5:10">
      <c r="E91" s="757"/>
      <c r="F91" s="757"/>
      <c r="I91" s="757"/>
      <c r="J91" s="757"/>
    </row>
    <row r="92" spans="5:10">
      <c r="E92" s="757"/>
      <c r="F92" s="757"/>
      <c r="I92" s="757"/>
      <c r="J92" s="757"/>
    </row>
    <row r="93" spans="5:10">
      <c r="E93" s="757"/>
      <c r="F93" s="757"/>
      <c r="I93" s="757"/>
      <c r="J93" s="757"/>
    </row>
    <row r="94" spans="5:10">
      <c r="E94" s="757"/>
      <c r="F94" s="757"/>
      <c r="I94" s="757"/>
      <c r="J94" s="757"/>
    </row>
    <row r="95" spans="5:10">
      <c r="E95" s="757"/>
      <c r="F95" s="757"/>
      <c r="I95" s="757"/>
      <c r="J95" s="757"/>
    </row>
    <row r="96" spans="5:10">
      <c r="E96" s="757"/>
      <c r="F96" s="757"/>
      <c r="I96" s="757"/>
      <c r="J96" s="757"/>
    </row>
    <row r="97" spans="5:10">
      <c r="E97" s="757"/>
      <c r="F97" s="757"/>
      <c r="I97" s="757"/>
      <c r="J97" s="757"/>
    </row>
    <row r="98" spans="5:10">
      <c r="E98" s="757"/>
      <c r="F98" s="757"/>
      <c r="I98" s="757"/>
      <c r="J98" s="757"/>
    </row>
    <row r="99" spans="5:10">
      <c r="E99" s="757"/>
      <c r="F99" s="757"/>
      <c r="I99" s="757"/>
      <c r="J99" s="757"/>
    </row>
    <row r="100" spans="5:10">
      <c r="E100" s="757"/>
      <c r="F100" s="757"/>
      <c r="I100" s="757"/>
      <c r="J100" s="757"/>
    </row>
    <row r="101" spans="5:10">
      <c r="E101" s="757"/>
      <c r="F101" s="757"/>
      <c r="I101" s="757"/>
      <c r="J101" s="757"/>
    </row>
    <row r="102" spans="5:10">
      <c r="E102" s="757"/>
      <c r="F102" s="757"/>
      <c r="I102" s="757"/>
      <c r="J102" s="757"/>
    </row>
    <row r="103" spans="5:10">
      <c r="E103" s="757"/>
      <c r="F103" s="757"/>
      <c r="I103" s="757"/>
      <c r="J103" s="757"/>
    </row>
    <row r="104" spans="5:10">
      <c r="E104" s="757"/>
      <c r="F104" s="757"/>
      <c r="I104" s="757"/>
      <c r="J104" s="757"/>
    </row>
    <row r="105" spans="5:10">
      <c r="E105" s="757"/>
      <c r="F105" s="757"/>
      <c r="I105" s="757"/>
      <c r="J105" s="757"/>
    </row>
    <row r="106" spans="5:10">
      <c r="E106" s="757"/>
      <c r="F106" s="757"/>
      <c r="I106" s="757"/>
      <c r="J106" s="757"/>
    </row>
    <row r="107" spans="5:10">
      <c r="E107" s="757"/>
      <c r="F107" s="757"/>
      <c r="I107" s="757"/>
      <c r="J107" s="757"/>
    </row>
    <row r="108" spans="5:10">
      <c r="E108" s="757"/>
      <c r="F108" s="757"/>
      <c r="I108" s="757"/>
      <c r="J108" s="757"/>
    </row>
    <row r="109" spans="5:10">
      <c r="E109" s="757"/>
      <c r="F109" s="757"/>
      <c r="I109" s="757"/>
      <c r="J109" s="757"/>
    </row>
    <row r="110" spans="5:10">
      <c r="E110" s="757"/>
      <c r="F110" s="757"/>
      <c r="I110" s="757"/>
      <c r="J110" s="757"/>
    </row>
    <row r="111" spans="5:10">
      <c r="E111" s="757"/>
      <c r="F111" s="757"/>
      <c r="I111" s="757"/>
      <c r="J111" s="757"/>
    </row>
    <row r="112" spans="5:10">
      <c r="E112" s="757"/>
      <c r="F112" s="757"/>
      <c r="I112" s="757"/>
      <c r="J112" s="757"/>
    </row>
    <row r="113" spans="5:10">
      <c r="E113" s="757"/>
      <c r="F113" s="757"/>
      <c r="I113" s="757"/>
      <c r="J113" s="757"/>
    </row>
    <row r="114" spans="5:10">
      <c r="E114" s="757"/>
      <c r="F114" s="757"/>
      <c r="I114" s="757"/>
      <c r="J114" s="757"/>
    </row>
    <row r="115" spans="5:10">
      <c r="E115" s="757"/>
      <c r="F115" s="757"/>
      <c r="I115" s="757"/>
      <c r="J115" s="757"/>
    </row>
    <row r="116" spans="5:10">
      <c r="E116" s="757"/>
      <c r="F116" s="757"/>
      <c r="I116" s="757"/>
      <c r="J116" s="757"/>
    </row>
    <row r="117" spans="5:10">
      <c r="E117" s="757"/>
      <c r="F117" s="757"/>
      <c r="I117" s="757"/>
      <c r="J117" s="757"/>
    </row>
    <row r="118" spans="5:10">
      <c r="E118" s="757"/>
      <c r="F118" s="757"/>
      <c r="I118" s="757"/>
      <c r="J118" s="757"/>
    </row>
    <row r="119" spans="5:10">
      <c r="E119" s="757"/>
      <c r="F119" s="757"/>
      <c r="I119" s="757"/>
      <c r="J119" s="757"/>
    </row>
    <row r="120" spans="5:10">
      <c r="E120" s="757"/>
      <c r="F120" s="757"/>
      <c r="I120" s="757"/>
      <c r="J120" s="757"/>
    </row>
    <row r="121" spans="5:10">
      <c r="E121" s="757"/>
      <c r="F121" s="757"/>
      <c r="I121" s="757"/>
      <c r="J121" s="757"/>
    </row>
    <row r="122" spans="5:10">
      <c r="E122" s="757"/>
      <c r="F122" s="757"/>
      <c r="I122" s="757"/>
      <c r="J122" s="757"/>
    </row>
    <row r="123" spans="5:10">
      <c r="E123" s="757"/>
      <c r="F123" s="757"/>
      <c r="I123" s="757"/>
      <c r="J123" s="757"/>
    </row>
    <row r="124" spans="5:10">
      <c r="E124" s="757"/>
      <c r="F124" s="757"/>
      <c r="I124" s="757"/>
      <c r="J124" s="757"/>
    </row>
    <row r="125" spans="5:10">
      <c r="E125" s="757"/>
      <c r="F125" s="757"/>
      <c r="I125" s="757"/>
      <c r="J125" s="757"/>
    </row>
    <row r="126" spans="5:10">
      <c r="E126" s="757"/>
      <c r="F126" s="757"/>
      <c r="I126" s="757"/>
      <c r="J126" s="757"/>
    </row>
    <row r="127" spans="5:10">
      <c r="J127" s="757"/>
    </row>
    <row r="128" spans="5:10">
      <c r="J128" s="757"/>
    </row>
    <row r="129" spans="10:10">
      <c r="J129" s="757"/>
    </row>
    <row r="130" spans="10:10">
      <c r="J130" s="757"/>
    </row>
    <row r="131" spans="10:10">
      <c r="J131" s="757"/>
    </row>
    <row r="132" spans="10:10">
      <c r="J132" s="757"/>
    </row>
    <row r="133" spans="10:10">
      <c r="J133" s="757"/>
    </row>
    <row r="134" spans="10:10">
      <c r="J134" s="757"/>
    </row>
    <row r="135" spans="10:10">
      <c r="J135" s="757"/>
    </row>
    <row r="136" spans="10:10">
      <c r="J136" s="757"/>
    </row>
    <row r="137" spans="10:10">
      <c r="J137" s="757"/>
    </row>
    <row r="138" spans="10:10">
      <c r="J138" s="757"/>
    </row>
    <row r="139" spans="10:10">
      <c r="J139" s="757"/>
    </row>
    <row r="140" spans="10:10">
      <c r="J140" s="757"/>
    </row>
    <row r="141" spans="10:10">
      <c r="J141" s="757"/>
    </row>
    <row r="142" spans="10:10">
      <c r="J142" s="757"/>
    </row>
    <row r="143" spans="10:10">
      <c r="J143" s="757"/>
    </row>
    <row r="144" spans="10:10">
      <c r="J144" s="757"/>
    </row>
    <row r="145" spans="10:10">
      <c r="J145" s="757"/>
    </row>
    <row r="146" spans="10:10">
      <c r="J146" s="757"/>
    </row>
    <row r="147" spans="10:10">
      <c r="J147" s="757"/>
    </row>
    <row r="148" spans="10:10">
      <c r="J148" s="757"/>
    </row>
    <row r="149" spans="10:10">
      <c r="J149" s="757"/>
    </row>
    <row r="150" spans="10:10">
      <c r="J150" s="757"/>
    </row>
    <row r="151" spans="10:10">
      <c r="J151" s="757"/>
    </row>
    <row r="152" spans="10:10">
      <c r="J152" s="757"/>
    </row>
    <row r="153" spans="10:10">
      <c r="J153" s="757"/>
    </row>
    <row r="154" spans="10:10">
      <c r="J154" s="757"/>
    </row>
    <row r="155" spans="10:10">
      <c r="J155" s="757"/>
    </row>
    <row r="156" spans="10:10">
      <c r="J156" s="757"/>
    </row>
    <row r="157" spans="10:10">
      <c r="J157" s="757"/>
    </row>
    <row r="158" spans="10:10">
      <c r="J158" s="757"/>
    </row>
    <row r="159" spans="10:10">
      <c r="J159" s="757"/>
    </row>
    <row r="160" spans="10:10">
      <c r="J160" s="757"/>
    </row>
    <row r="161" spans="10:10">
      <c r="J161" s="757"/>
    </row>
    <row r="162" spans="10:10">
      <c r="J162" s="757"/>
    </row>
    <row r="163" spans="10:10">
      <c r="J163" s="757"/>
    </row>
    <row r="164" spans="10:10">
      <c r="J164" s="757"/>
    </row>
    <row r="165" spans="10:10">
      <c r="J165" s="757"/>
    </row>
    <row r="166" spans="10:10">
      <c r="J166" s="757"/>
    </row>
    <row r="167" spans="10:10">
      <c r="J167" s="757"/>
    </row>
    <row r="168" spans="10:10">
      <c r="J168" s="757"/>
    </row>
    <row r="169" spans="10:10">
      <c r="J169" s="757"/>
    </row>
    <row r="170" spans="10:10">
      <c r="J170" s="757"/>
    </row>
    <row r="171" spans="10:10">
      <c r="J171" s="757"/>
    </row>
    <row r="172" spans="10:10">
      <c r="J172" s="757"/>
    </row>
    <row r="173" spans="10:10">
      <c r="J173" s="757"/>
    </row>
    <row r="174" spans="10:10">
      <c r="J174" s="757"/>
    </row>
    <row r="175" spans="10:10">
      <c r="J175" s="757"/>
    </row>
    <row r="176" spans="10:10">
      <c r="J176" s="757"/>
    </row>
    <row r="177" spans="10:10">
      <c r="J177" s="757"/>
    </row>
    <row r="178" spans="10:10">
      <c r="J178" s="757"/>
    </row>
    <row r="179" spans="10:10">
      <c r="J179" s="757"/>
    </row>
    <row r="180" spans="10:10">
      <c r="J180" s="757"/>
    </row>
    <row r="181" spans="10:10">
      <c r="J181" s="757"/>
    </row>
    <row r="182" spans="10:10">
      <c r="J182" s="757"/>
    </row>
    <row r="183" spans="10:10">
      <c r="J183" s="757"/>
    </row>
    <row r="184" spans="10:10">
      <c r="J184" s="757"/>
    </row>
    <row r="185" spans="10:10">
      <c r="J185" s="757"/>
    </row>
    <row r="186" spans="10:10">
      <c r="J186" s="757"/>
    </row>
    <row r="187" spans="10:10">
      <c r="J187" s="757"/>
    </row>
    <row r="188" spans="10:10">
      <c r="J188" s="757"/>
    </row>
    <row r="189" spans="10:10">
      <c r="J189" s="757"/>
    </row>
    <row r="190" spans="10:10">
      <c r="J190" s="757"/>
    </row>
    <row r="191" spans="10:10">
      <c r="J191" s="757"/>
    </row>
    <row r="192" spans="10:10">
      <c r="J192" s="757"/>
    </row>
    <row r="193" spans="10:10">
      <c r="J193" s="757"/>
    </row>
    <row r="194" spans="10:10">
      <c r="J194" s="757"/>
    </row>
    <row r="195" spans="10:10">
      <c r="J195" s="757"/>
    </row>
    <row r="196" spans="10:10">
      <c r="J196" s="757"/>
    </row>
    <row r="197" spans="10:10">
      <c r="J197" s="757"/>
    </row>
    <row r="198" spans="10:10">
      <c r="J198" s="757"/>
    </row>
    <row r="199" spans="10:10">
      <c r="J199" s="757"/>
    </row>
    <row r="200" spans="10:10">
      <c r="J200" s="757"/>
    </row>
    <row r="201" spans="10:10">
      <c r="J201" s="757"/>
    </row>
    <row r="202" spans="10:10">
      <c r="J202" s="757"/>
    </row>
    <row r="203" spans="10:10">
      <c r="J203" s="757"/>
    </row>
    <row r="204" spans="10:10">
      <c r="J204" s="757"/>
    </row>
    <row r="205" spans="10:10">
      <c r="J205" s="757"/>
    </row>
    <row r="206" spans="10:10">
      <c r="J206" s="757"/>
    </row>
    <row r="207" spans="10:10">
      <c r="J207" s="757"/>
    </row>
    <row r="208" spans="10:10">
      <c r="J208" s="757"/>
    </row>
    <row r="209" spans="10:10">
      <c r="J209" s="757"/>
    </row>
    <row r="210" spans="10:10">
      <c r="J210" s="757"/>
    </row>
    <row r="211" spans="10:10">
      <c r="J211" s="757"/>
    </row>
    <row r="212" spans="10:10">
      <c r="J212" s="757"/>
    </row>
    <row r="213" spans="10:10">
      <c r="J213" s="757"/>
    </row>
    <row r="214" spans="10:10">
      <c r="J214" s="757"/>
    </row>
    <row r="215" spans="10:10">
      <c r="J215" s="757"/>
    </row>
    <row r="216" spans="10:10">
      <c r="J216" s="757"/>
    </row>
    <row r="217" spans="10:10">
      <c r="J217" s="757"/>
    </row>
    <row r="218" spans="10:10">
      <c r="J218" s="757"/>
    </row>
    <row r="219" spans="10:10">
      <c r="J219" s="757"/>
    </row>
    <row r="220" spans="10:10">
      <c r="J220" s="757"/>
    </row>
    <row r="221" spans="10:10">
      <c r="J221" s="757"/>
    </row>
    <row r="222" spans="10:10">
      <c r="J222" s="757"/>
    </row>
    <row r="223" spans="10:10">
      <c r="J223" s="757"/>
    </row>
    <row r="224" spans="10:10">
      <c r="J224" s="757"/>
    </row>
    <row r="225" spans="10:10">
      <c r="J225" s="757"/>
    </row>
    <row r="226" spans="10:10">
      <c r="J226" s="757"/>
    </row>
    <row r="227" spans="10:10">
      <c r="J227" s="757"/>
    </row>
    <row r="228" spans="10:10">
      <c r="J228" s="757"/>
    </row>
    <row r="229" spans="10:10">
      <c r="J229" s="757"/>
    </row>
    <row r="230" spans="10:10">
      <c r="J230" s="757"/>
    </row>
    <row r="231" spans="10:10">
      <c r="J231" s="757"/>
    </row>
    <row r="232" spans="10:10">
      <c r="J232" s="757"/>
    </row>
    <row r="233" spans="10:10">
      <c r="J233" s="757"/>
    </row>
    <row r="234" spans="10:10">
      <c r="J234" s="757"/>
    </row>
    <row r="235" spans="10:10">
      <c r="J235" s="757"/>
    </row>
    <row r="236" spans="10:10">
      <c r="J236" s="757"/>
    </row>
    <row r="237" spans="10:10">
      <c r="J237" s="757"/>
    </row>
    <row r="238" spans="10:10">
      <c r="J238" s="757"/>
    </row>
    <row r="239" spans="10:10">
      <c r="J239" s="757"/>
    </row>
    <row r="240" spans="10:10">
      <c r="J240" s="757"/>
    </row>
    <row r="241" spans="10:10">
      <c r="J241" s="757"/>
    </row>
    <row r="242" spans="10:10">
      <c r="J242" s="757"/>
    </row>
    <row r="243" spans="10:10">
      <c r="J243" s="757"/>
    </row>
    <row r="244" spans="10:10">
      <c r="J244" s="757"/>
    </row>
    <row r="245" spans="10:10">
      <c r="J245" s="757"/>
    </row>
    <row r="246" spans="10:10">
      <c r="J246" s="757"/>
    </row>
    <row r="247" spans="10:10">
      <c r="J247" s="757"/>
    </row>
    <row r="248" spans="10:10">
      <c r="J248" s="757"/>
    </row>
    <row r="249" spans="10:10">
      <c r="J249" s="757"/>
    </row>
    <row r="250" spans="10:10">
      <c r="J250" s="757"/>
    </row>
    <row r="251" spans="10:10">
      <c r="J251" s="757"/>
    </row>
    <row r="252" spans="10:10">
      <c r="J252" s="757"/>
    </row>
    <row r="253" spans="10:10">
      <c r="J253" s="757"/>
    </row>
    <row r="254" spans="10:10">
      <c r="J254" s="757"/>
    </row>
    <row r="255" spans="10:10">
      <c r="J255" s="757"/>
    </row>
    <row r="256" spans="10:10">
      <c r="J256" s="757"/>
    </row>
    <row r="257" spans="10:10">
      <c r="J257" s="757"/>
    </row>
    <row r="258" spans="10:10">
      <c r="J258" s="757"/>
    </row>
    <row r="259" spans="10:10">
      <c r="J259" s="757"/>
    </row>
    <row r="260" spans="10:10">
      <c r="J260" s="757"/>
    </row>
    <row r="261" spans="10:10">
      <c r="J261" s="757"/>
    </row>
    <row r="262" spans="10:10">
      <c r="J262" s="757"/>
    </row>
    <row r="263" spans="10:10">
      <c r="J263" s="757"/>
    </row>
    <row r="264" spans="10:10">
      <c r="J264" s="757"/>
    </row>
    <row r="265" spans="10:10">
      <c r="J265" s="757"/>
    </row>
    <row r="266" spans="10:10">
      <c r="J266" s="757"/>
    </row>
    <row r="267" spans="10:10">
      <c r="J267" s="757"/>
    </row>
    <row r="268" spans="10:10">
      <c r="J268" s="757"/>
    </row>
    <row r="269" spans="10:10">
      <c r="J269" s="757"/>
    </row>
    <row r="270" spans="10:10">
      <c r="J270" s="757"/>
    </row>
    <row r="271" spans="10:10">
      <c r="J271" s="757"/>
    </row>
    <row r="272" spans="10:10">
      <c r="J272" s="757"/>
    </row>
    <row r="273" spans="10:10">
      <c r="J273" s="757"/>
    </row>
    <row r="274" spans="10:10">
      <c r="J274" s="757"/>
    </row>
    <row r="275" spans="10:10">
      <c r="J275" s="757"/>
    </row>
    <row r="276" spans="10:10">
      <c r="J276" s="757"/>
    </row>
    <row r="277" spans="10:10">
      <c r="J277" s="757"/>
    </row>
    <row r="278" spans="10:10">
      <c r="J278" s="757"/>
    </row>
    <row r="279" spans="10:10">
      <c r="J279" s="757"/>
    </row>
    <row r="280" spans="10:10">
      <c r="J280" s="757"/>
    </row>
    <row r="281" spans="10:10">
      <c r="J281" s="757"/>
    </row>
    <row r="282" spans="10:10">
      <c r="J282" s="757"/>
    </row>
    <row r="283" spans="10:10">
      <c r="J283" s="757"/>
    </row>
    <row r="284" spans="10:10">
      <c r="J284" s="757"/>
    </row>
    <row r="285" spans="10:10">
      <c r="J285" s="757"/>
    </row>
    <row r="286" spans="10:10">
      <c r="J286" s="757"/>
    </row>
    <row r="287" spans="10:10">
      <c r="J287" s="757"/>
    </row>
    <row r="288" spans="10:10">
      <c r="J288" s="757"/>
    </row>
    <row r="289" spans="10:10">
      <c r="J289" s="757"/>
    </row>
    <row r="290" spans="10:10">
      <c r="J290" s="757"/>
    </row>
    <row r="291" spans="10:10">
      <c r="J291" s="757"/>
    </row>
    <row r="292" spans="10:10">
      <c r="J292" s="757"/>
    </row>
    <row r="293" spans="10:10">
      <c r="J293" s="757"/>
    </row>
    <row r="294" spans="10:10">
      <c r="J294" s="757"/>
    </row>
    <row r="295" spans="10:10">
      <c r="J295" s="757"/>
    </row>
    <row r="296" spans="10:10">
      <c r="J296" s="757"/>
    </row>
    <row r="297" spans="10:10">
      <c r="J297" s="757"/>
    </row>
    <row r="298" spans="10:10">
      <c r="J298" s="757"/>
    </row>
    <row r="299" spans="10:10">
      <c r="J299" s="757"/>
    </row>
    <row r="300" spans="10:10">
      <c r="J300" s="757"/>
    </row>
    <row r="301" spans="10:10">
      <c r="J301" s="757"/>
    </row>
    <row r="302" spans="10:10">
      <c r="J302" s="757"/>
    </row>
    <row r="303" spans="10:10">
      <c r="J303" s="757"/>
    </row>
    <row r="304" spans="10:10">
      <c r="J304" s="757"/>
    </row>
    <row r="305" spans="10:10">
      <c r="J305" s="757"/>
    </row>
    <row r="306" spans="10:10">
      <c r="J306" s="757"/>
    </row>
    <row r="307" spans="10:10">
      <c r="J307" s="757"/>
    </row>
    <row r="308" spans="10:10">
      <c r="J308" s="757"/>
    </row>
    <row r="309" spans="10:10">
      <c r="J309" s="757"/>
    </row>
    <row r="310" spans="10:10">
      <c r="J310" s="757"/>
    </row>
    <row r="311" spans="10:10">
      <c r="J311" s="757"/>
    </row>
    <row r="312" spans="10:10">
      <c r="J312" s="757"/>
    </row>
    <row r="313" spans="10:10">
      <c r="J313" s="757"/>
    </row>
    <row r="314" spans="10:10">
      <c r="J314" s="757"/>
    </row>
    <row r="315" spans="10:10">
      <c r="J315" s="757"/>
    </row>
    <row r="316" spans="10:10">
      <c r="J316" s="757"/>
    </row>
    <row r="317" spans="10:10">
      <c r="J317" s="757"/>
    </row>
    <row r="318" spans="10:10">
      <c r="J318" s="757"/>
    </row>
    <row r="319" spans="10:10">
      <c r="J319" s="757"/>
    </row>
    <row r="320" spans="10:10">
      <c r="J320" s="757"/>
    </row>
    <row r="321" spans="10:10">
      <c r="J321" s="757"/>
    </row>
    <row r="322" spans="10:10">
      <c r="J322" s="757"/>
    </row>
    <row r="323" spans="10:10">
      <c r="J323" s="757"/>
    </row>
    <row r="324" spans="10:10">
      <c r="J324" s="757"/>
    </row>
    <row r="325" spans="10:10">
      <c r="J325" s="757"/>
    </row>
    <row r="326" spans="10:10">
      <c r="J326" s="757"/>
    </row>
    <row r="327" spans="10:10">
      <c r="J327" s="757"/>
    </row>
    <row r="328" spans="10:10">
      <c r="J328" s="757"/>
    </row>
    <row r="329" spans="10:10">
      <c r="J329" s="757"/>
    </row>
    <row r="330" spans="10:10">
      <c r="J330" s="757"/>
    </row>
    <row r="331" spans="10:10">
      <c r="J331" s="757"/>
    </row>
    <row r="332" spans="10:10">
      <c r="J332" s="757"/>
    </row>
    <row r="333" spans="10:10">
      <c r="J333" s="757"/>
    </row>
    <row r="334" spans="10:10">
      <c r="J334" s="757"/>
    </row>
    <row r="335" spans="10:10">
      <c r="J335" s="757"/>
    </row>
    <row r="336" spans="10:10">
      <c r="J336" s="757"/>
    </row>
    <row r="337" spans="10:10">
      <c r="J337" s="757"/>
    </row>
    <row r="338" spans="10:10">
      <c r="J338" s="757"/>
    </row>
    <row r="339" spans="10:10">
      <c r="J339" s="757"/>
    </row>
    <row r="340" spans="10:10">
      <c r="J340" s="757"/>
    </row>
    <row r="341" spans="10:10">
      <c r="J341" s="757"/>
    </row>
    <row r="342" spans="10:10">
      <c r="J342" s="757"/>
    </row>
    <row r="343" spans="10:10">
      <c r="J343" s="757"/>
    </row>
    <row r="344" spans="10:10">
      <c r="J344" s="757"/>
    </row>
    <row r="345" spans="10:10">
      <c r="J345" s="757"/>
    </row>
    <row r="346" spans="10:10">
      <c r="J346" s="757"/>
    </row>
    <row r="347" spans="10:10">
      <c r="J347" s="757"/>
    </row>
    <row r="348" spans="10:10">
      <c r="J348" s="757"/>
    </row>
    <row r="349" spans="10:10">
      <c r="J349" s="757"/>
    </row>
    <row r="350" spans="10:10">
      <c r="J350" s="757"/>
    </row>
    <row r="351" spans="10:10">
      <c r="J351" s="757"/>
    </row>
    <row r="352" spans="10:10">
      <c r="J352" s="757"/>
    </row>
    <row r="353" spans="10:10">
      <c r="J353" s="757"/>
    </row>
    <row r="354" spans="10:10">
      <c r="J354" s="757"/>
    </row>
    <row r="355" spans="10:10">
      <c r="J355" s="757"/>
    </row>
    <row r="356" spans="10:10">
      <c r="J356" s="757"/>
    </row>
    <row r="357" spans="10:10">
      <c r="J357" s="757"/>
    </row>
    <row r="358" spans="10:10">
      <c r="J358" s="757"/>
    </row>
    <row r="359" spans="10:10">
      <c r="J359" s="757"/>
    </row>
    <row r="360" spans="10:10">
      <c r="J360" s="757"/>
    </row>
    <row r="361" spans="10:10">
      <c r="J361" s="757"/>
    </row>
    <row r="362" spans="10:10">
      <c r="J362" s="757"/>
    </row>
    <row r="363" spans="10:10">
      <c r="J363" s="757"/>
    </row>
    <row r="364" spans="10:10">
      <c r="J364" s="757"/>
    </row>
    <row r="365" spans="10:10">
      <c r="J365" s="757"/>
    </row>
    <row r="366" spans="10:10">
      <c r="J366" s="757"/>
    </row>
    <row r="367" spans="10:10">
      <c r="J367" s="757"/>
    </row>
    <row r="368" spans="10:10">
      <c r="J368" s="757"/>
    </row>
    <row r="369" spans="10:10">
      <c r="J369" s="757"/>
    </row>
    <row r="370" spans="10:10">
      <c r="J370" s="757"/>
    </row>
    <row r="371" spans="10:10">
      <c r="J371" s="757"/>
    </row>
    <row r="372" spans="10:10">
      <c r="J372" s="757"/>
    </row>
    <row r="373" spans="10:10">
      <c r="J373" s="757"/>
    </row>
    <row r="374" spans="10:10">
      <c r="J374" s="757"/>
    </row>
    <row r="375" spans="10:10">
      <c r="J375" s="757"/>
    </row>
    <row r="376" spans="10:10">
      <c r="J376" s="757"/>
    </row>
    <row r="377" spans="10:10">
      <c r="J377" s="757"/>
    </row>
    <row r="378" spans="10:10">
      <c r="J378" s="757"/>
    </row>
    <row r="379" spans="10:10">
      <c r="J379" s="757"/>
    </row>
    <row r="380" spans="10:10">
      <c r="J380" s="757"/>
    </row>
    <row r="381" spans="10:10">
      <c r="J381" s="757"/>
    </row>
    <row r="382" spans="10:10">
      <c r="J382" s="757"/>
    </row>
    <row r="383" spans="10:10">
      <c r="J383" s="757"/>
    </row>
    <row r="384" spans="10:10">
      <c r="J384" s="757"/>
    </row>
    <row r="385" spans="10:10">
      <c r="J385" s="757"/>
    </row>
    <row r="386" spans="10:10">
      <c r="J386" s="757"/>
    </row>
    <row r="387" spans="10:10">
      <c r="J387" s="757"/>
    </row>
    <row r="388" spans="10:10">
      <c r="J388" s="757"/>
    </row>
    <row r="389" spans="10:10">
      <c r="J389" s="757"/>
    </row>
    <row r="390" spans="10:10">
      <c r="J390" s="757"/>
    </row>
    <row r="391" spans="10:10">
      <c r="J391" s="757"/>
    </row>
    <row r="392" spans="10:10">
      <c r="J392" s="757"/>
    </row>
    <row r="393" spans="10:10">
      <c r="J393" s="757"/>
    </row>
    <row r="394" spans="10:10">
      <c r="J394" s="757"/>
    </row>
    <row r="395" spans="10:10">
      <c r="J395" s="757"/>
    </row>
    <row r="396" spans="10:10">
      <c r="J396" s="757"/>
    </row>
    <row r="397" spans="10:10">
      <c r="J397" s="757"/>
    </row>
    <row r="398" spans="10:10">
      <c r="J398" s="757"/>
    </row>
    <row r="399" spans="10:10">
      <c r="J399" s="757"/>
    </row>
    <row r="400" spans="10:10">
      <c r="J400" s="757"/>
    </row>
    <row r="401" spans="10:10">
      <c r="J401" s="757"/>
    </row>
    <row r="402" spans="10:10">
      <c r="J402" s="757"/>
    </row>
    <row r="403" spans="10:10">
      <c r="J403" s="757"/>
    </row>
    <row r="404" spans="10:10">
      <c r="J404" s="757"/>
    </row>
    <row r="405" spans="10:10">
      <c r="J405" s="757"/>
    </row>
    <row r="406" spans="10:10">
      <c r="J406" s="757"/>
    </row>
    <row r="407" spans="10:10">
      <c r="J407" s="757"/>
    </row>
    <row r="408" spans="10:10">
      <c r="J408" s="757"/>
    </row>
    <row r="409" spans="10:10">
      <c r="J409" s="757"/>
    </row>
    <row r="410" spans="10:10">
      <c r="J410" s="757"/>
    </row>
    <row r="411" spans="10:10">
      <c r="J411" s="757"/>
    </row>
    <row r="412" spans="10:10">
      <c r="J412" s="757"/>
    </row>
    <row r="413" spans="10:10">
      <c r="J413" s="757"/>
    </row>
    <row r="414" spans="10:10">
      <c r="J414" s="757"/>
    </row>
    <row r="415" spans="10:10">
      <c r="J415" s="757"/>
    </row>
    <row r="416" spans="10:10">
      <c r="J416" s="757"/>
    </row>
    <row r="417" spans="10:10">
      <c r="J417" s="757"/>
    </row>
    <row r="418" spans="10:10">
      <c r="J418" s="757"/>
    </row>
    <row r="419" spans="10:10">
      <c r="J419" s="757"/>
    </row>
    <row r="420" spans="10:10">
      <c r="J420" s="757"/>
    </row>
    <row r="421" spans="10:10">
      <c r="J421" s="757"/>
    </row>
    <row r="422" spans="10:10">
      <c r="J422" s="757"/>
    </row>
    <row r="423" spans="10:10">
      <c r="J423" s="757"/>
    </row>
    <row r="424" spans="10:10">
      <c r="J424" s="757"/>
    </row>
    <row r="425" spans="10:10">
      <c r="J425" s="757"/>
    </row>
    <row r="426" spans="10:10">
      <c r="J426" s="757"/>
    </row>
    <row r="427" spans="10:10">
      <c r="J427" s="757"/>
    </row>
    <row r="428" spans="10:10">
      <c r="J428" s="757"/>
    </row>
    <row r="429" spans="10:10">
      <c r="J429" s="757"/>
    </row>
    <row r="430" spans="10:10">
      <c r="J430" s="757"/>
    </row>
    <row r="431" spans="10:10">
      <c r="J431" s="757"/>
    </row>
    <row r="432" spans="10:10">
      <c r="J432" s="757"/>
    </row>
    <row r="433" spans="10:10">
      <c r="J433" s="757"/>
    </row>
    <row r="434" spans="10:10">
      <c r="J434" s="757"/>
    </row>
    <row r="435" spans="10:10">
      <c r="J435" s="757"/>
    </row>
    <row r="436" spans="10:10">
      <c r="J436" s="757"/>
    </row>
    <row r="437" spans="10:10">
      <c r="J437" s="757"/>
    </row>
    <row r="438" spans="10:10">
      <c r="J438" s="757"/>
    </row>
    <row r="439" spans="10:10">
      <c r="J439" s="757"/>
    </row>
    <row r="440" spans="10:10">
      <c r="J440" s="757"/>
    </row>
    <row r="441" spans="10:10">
      <c r="J441" s="757"/>
    </row>
    <row r="442" spans="10:10">
      <c r="J442" s="757"/>
    </row>
    <row r="443" spans="10:10">
      <c r="J443" s="757"/>
    </row>
    <row r="444" spans="10:10">
      <c r="J444" s="757"/>
    </row>
    <row r="445" spans="10:10">
      <c r="J445" s="757"/>
    </row>
    <row r="446" spans="10:10">
      <c r="J446" s="757"/>
    </row>
    <row r="447" spans="10:10">
      <c r="J447" s="757"/>
    </row>
    <row r="448" spans="10:10">
      <c r="J448" s="757"/>
    </row>
    <row r="449" spans="10:10">
      <c r="J449" s="757"/>
    </row>
    <row r="450" spans="10:10">
      <c r="J450" s="757"/>
    </row>
    <row r="451" spans="10:10">
      <c r="J451" s="757"/>
    </row>
    <row r="452" spans="10:10">
      <c r="J452" s="757"/>
    </row>
    <row r="453" spans="10:10">
      <c r="J453" s="757"/>
    </row>
    <row r="454" spans="10:10">
      <c r="J454" s="757"/>
    </row>
    <row r="455" spans="10:10">
      <c r="J455" s="757"/>
    </row>
    <row r="456" spans="10:10">
      <c r="J456" s="757"/>
    </row>
    <row r="457" spans="10:10">
      <c r="J457" s="757"/>
    </row>
    <row r="458" spans="10:10">
      <c r="J458" s="757"/>
    </row>
    <row r="459" spans="10:10">
      <c r="J459" s="757"/>
    </row>
    <row r="460" spans="10:10">
      <c r="J460" s="757"/>
    </row>
    <row r="461" spans="10:10">
      <c r="J461" s="757"/>
    </row>
    <row r="462" spans="10:10">
      <c r="J462" s="757"/>
    </row>
    <row r="463" spans="10:10">
      <c r="J463" s="757"/>
    </row>
    <row r="464" spans="10:10">
      <c r="J464" s="757"/>
    </row>
    <row r="465" spans="10:10">
      <c r="J465" s="757"/>
    </row>
    <row r="466" spans="10:10">
      <c r="J466" s="757"/>
    </row>
    <row r="467" spans="10:10">
      <c r="J467" s="757"/>
    </row>
    <row r="468" spans="10:10">
      <c r="J468" s="757"/>
    </row>
    <row r="469" spans="10:10">
      <c r="J469" s="757"/>
    </row>
    <row r="470" spans="10:10">
      <c r="J470" s="757"/>
    </row>
    <row r="471" spans="10:10">
      <c r="J471" s="757"/>
    </row>
    <row r="472" spans="10:10">
      <c r="J472" s="757"/>
    </row>
    <row r="473" spans="10:10">
      <c r="J473" s="757"/>
    </row>
    <row r="474" spans="10:10">
      <c r="J474" s="757"/>
    </row>
    <row r="475" spans="10:10">
      <c r="J475" s="757"/>
    </row>
    <row r="476" spans="10:10">
      <c r="J476" s="757"/>
    </row>
    <row r="477" spans="10:10">
      <c r="J477" s="757"/>
    </row>
    <row r="478" spans="10:10">
      <c r="J478" s="757"/>
    </row>
    <row r="479" spans="10:10">
      <c r="J479" s="757"/>
    </row>
    <row r="480" spans="10:10">
      <c r="J480" s="757"/>
    </row>
    <row r="481" spans="10:10">
      <c r="J481" s="757"/>
    </row>
    <row r="482" spans="10:10">
      <c r="J482" s="757"/>
    </row>
    <row r="483" spans="10:10">
      <c r="J483" s="757"/>
    </row>
    <row r="484" spans="10:10">
      <c r="J484" s="757"/>
    </row>
    <row r="485" spans="10:10">
      <c r="J485" s="757"/>
    </row>
    <row r="486" spans="10:10">
      <c r="J486" s="757"/>
    </row>
    <row r="487" spans="10:10">
      <c r="J487" s="757"/>
    </row>
    <row r="488" spans="10:10">
      <c r="J488" s="757"/>
    </row>
    <row r="489" spans="10:10">
      <c r="J489" s="757"/>
    </row>
    <row r="490" spans="10:10">
      <c r="J490" s="757"/>
    </row>
    <row r="491" spans="10:10">
      <c r="J491" s="757"/>
    </row>
    <row r="492" spans="10:10">
      <c r="J492" s="757"/>
    </row>
    <row r="493" spans="10:10">
      <c r="J493" s="757"/>
    </row>
    <row r="494" spans="10:10">
      <c r="J494" s="757"/>
    </row>
    <row r="495" spans="10:10">
      <c r="J495" s="757"/>
    </row>
    <row r="496" spans="10:10">
      <c r="J496" s="757"/>
    </row>
    <row r="497" spans="10:10">
      <c r="J497" s="757"/>
    </row>
    <row r="498" spans="10:10">
      <c r="J498" s="757"/>
    </row>
    <row r="499" spans="10:10">
      <c r="J499" s="757"/>
    </row>
    <row r="500" spans="10:10">
      <c r="J500" s="757"/>
    </row>
    <row r="501" spans="10:10">
      <c r="J501" s="757"/>
    </row>
    <row r="502" spans="10:10">
      <c r="J502" s="757"/>
    </row>
    <row r="503" spans="10:10">
      <c r="J503" s="757"/>
    </row>
    <row r="504" spans="10:10">
      <c r="J504" s="757"/>
    </row>
    <row r="505" spans="10:10">
      <c r="J505" s="757"/>
    </row>
    <row r="506" spans="10:10">
      <c r="J506" s="757"/>
    </row>
    <row r="507" spans="10:10">
      <c r="J507" s="757"/>
    </row>
    <row r="508" spans="10:10">
      <c r="J508" s="757"/>
    </row>
    <row r="509" spans="10:10">
      <c r="J509" s="757"/>
    </row>
    <row r="510" spans="10:10">
      <c r="J510" s="757"/>
    </row>
    <row r="511" spans="10:10">
      <c r="J511" s="757"/>
    </row>
    <row r="512" spans="10:10">
      <c r="J512" s="757"/>
    </row>
    <row r="513" spans="10:10">
      <c r="J513" s="757"/>
    </row>
    <row r="514" spans="10:10">
      <c r="J514" s="757"/>
    </row>
    <row r="515" spans="10:10">
      <c r="J515" s="757"/>
    </row>
    <row r="516" spans="10:10">
      <c r="J516" s="757"/>
    </row>
    <row r="517" spans="10:10">
      <c r="J517" s="757"/>
    </row>
    <row r="518" spans="10:10">
      <c r="J518" s="757"/>
    </row>
    <row r="519" spans="10:10">
      <c r="J519" s="757"/>
    </row>
    <row r="520" spans="10:10">
      <c r="J520" s="757"/>
    </row>
    <row r="521" spans="10:10">
      <c r="J521" s="757"/>
    </row>
    <row r="522" spans="10:10">
      <c r="J522" s="757"/>
    </row>
    <row r="523" spans="10:10">
      <c r="J523" s="757"/>
    </row>
    <row r="524" spans="10:10">
      <c r="J524" s="757"/>
    </row>
    <row r="525" spans="10:10">
      <c r="J525" s="757"/>
    </row>
    <row r="526" spans="10:10">
      <c r="J526" s="757"/>
    </row>
    <row r="527" spans="10:10">
      <c r="J527" s="757"/>
    </row>
    <row r="528" spans="10:10">
      <c r="J528" s="757"/>
    </row>
    <row r="529" spans="10:10">
      <c r="J529" s="757"/>
    </row>
    <row r="530" spans="10:10">
      <c r="J530" s="757"/>
    </row>
    <row r="531" spans="10:10">
      <c r="J531" s="757"/>
    </row>
    <row r="532" spans="10:10">
      <c r="J532" s="757"/>
    </row>
    <row r="533" spans="10:10">
      <c r="J533" s="757"/>
    </row>
    <row r="534" spans="10:10">
      <c r="J534" s="757"/>
    </row>
    <row r="535" spans="10:10">
      <c r="J535" s="757"/>
    </row>
    <row r="536" spans="10:10">
      <c r="J536" s="757"/>
    </row>
    <row r="537" spans="10:10">
      <c r="J537" s="757"/>
    </row>
    <row r="538" spans="10:10">
      <c r="J538" s="757"/>
    </row>
    <row r="539" spans="10:10">
      <c r="J539" s="757"/>
    </row>
    <row r="540" spans="10:10">
      <c r="J540" s="757"/>
    </row>
    <row r="541" spans="10:10">
      <c r="J541" s="757"/>
    </row>
    <row r="542" spans="10:10">
      <c r="J542" s="757"/>
    </row>
    <row r="543" spans="10:10">
      <c r="J543" s="757"/>
    </row>
    <row r="544" spans="10:10">
      <c r="J544" s="757"/>
    </row>
    <row r="545" spans="10:10">
      <c r="J545" s="757"/>
    </row>
    <row r="546" spans="10:10">
      <c r="J546" s="757"/>
    </row>
    <row r="547" spans="10:10">
      <c r="J547" s="757"/>
    </row>
    <row r="548" spans="10:10">
      <c r="J548" s="757"/>
    </row>
    <row r="549" spans="10:10">
      <c r="J549" s="757"/>
    </row>
    <row r="550" spans="10:10">
      <c r="J550" s="757"/>
    </row>
    <row r="551" spans="10:10">
      <c r="J551" s="757"/>
    </row>
    <row r="552" spans="10:10">
      <c r="J552" s="757"/>
    </row>
    <row r="553" spans="10:10">
      <c r="J553" s="757"/>
    </row>
    <row r="554" spans="10:10">
      <c r="J554" s="757"/>
    </row>
    <row r="555" spans="10:10">
      <c r="J555" s="757"/>
    </row>
    <row r="556" spans="10:10">
      <c r="J556" s="757"/>
    </row>
    <row r="557" spans="10:10">
      <c r="J557" s="757"/>
    </row>
    <row r="558" spans="10:10">
      <c r="J558" s="757"/>
    </row>
    <row r="559" spans="10:10">
      <c r="J559" s="757"/>
    </row>
    <row r="560" spans="10:10">
      <c r="J560" s="757"/>
    </row>
    <row r="561" spans="10:10">
      <c r="J561" s="757"/>
    </row>
    <row r="562" spans="10:10">
      <c r="J562" s="757"/>
    </row>
    <row r="563" spans="10:10">
      <c r="J563" s="757"/>
    </row>
    <row r="564" spans="10:10">
      <c r="J564" s="757"/>
    </row>
    <row r="565" spans="10:10">
      <c r="J565" s="757"/>
    </row>
    <row r="566" spans="10:10">
      <c r="J566" s="757"/>
    </row>
    <row r="567" spans="10:10">
      <c r="J567" s="757"/>
    </row>
    <row r="568" spans="10:10">
      <c r="J568" s="757"/>
    </row>
    <row r="569" spans="10:10">
      <c r="J569" s="757"/>
    </row>
    <row r="570" spans="10:10">
      <c r="J570" s="757"/>
    </row>
    <row r="571" spans="10:10">
      <c r="J571" s="757"/>
    </row>
    <row r="572" spans="10:10">
      <c r="J572" s="757"/>
    </row>
    <row r="573" spans="10:10">
      <c r="J573" s="757"/>
    </row>
    <row r="574" spans="10:10">
      <c r="J574" s="757"/>
    </row>
    <row r="575" spans="10:10">
      <c r="J575" s="757"/>
    </row>
    <row r="576" spans="10:10">
      <c r="J576" s="757"/>
    </row>
    <row r="577" spans="10:10">
      <c r="J577" s="757"/>
    </row>
    <row r="578" spans="10:10">
      <c r="J578" s="757"/>
    </row>
    <row r="579" spans="10:10">
      <c r="J579" s="757"/>
    </row>
    <row r="580" spans="10:10">
      <c r="J580" s="757"/>
    </row>
    <row r="581" spans="10:10">
      <c r="J581" s="757"/>
    </row>
    <row r="582" spans="10:10">
      <c r="J582" s="757"/>
    </row>
    <row r="583" spans="10:10">
      <c r="J583" s="757"/>
    </row>
    <row r="584" spans="10:10">
      <c r="J584" s="757"/>
    </row>
    <row r="585" spans="10:10">
      <c r="J585" s="757"/>
    </row>
    <row r="586" spans="10:10">
      <c r="J586" s="757"/>
    </row>
    <row r="587" spans="10:10">
      <c r="J587" s="757"/>
    </row>
    <row r="588" spans="10:10">
      <c r="J588" s="757"/>
    </row>
    <row r="589" spans="10:10">
      <c r="J589" s="757"/>
    </row>
    <row r="590" spans="10:10">
      <c r="J590" s="757"/>
    </row>
    <row r="591" spans="10:10">
      <c r="J591" s="757"/>
    </row>
    <row r="592" spans="10:10">
      <c r="J592" s="757"/>
    </row>
    <row r="593" spans="10:10">
      <c r="J593" s="757"/>
    </row>
    <row r="594" spans="10:10">
      <c r="J594" s="757"/>
    </row>
    <row r="595" spans="10:10">
      <c r="J595" s="757"/>
    </row>
    <row r="596" spans="10:10">
      <c r="J596" s="757"/>
    </row>
    <row r="597" spans="10:10">
      <c r="J597" s="757"/>
    </row>
    <row r="598" spans="10:10">
      <c r="J598" s="757"/>
    </row>
    <row r="599" spans="10:10">
      <c r="J599" s="757"/>
    </row>
    <row r="600" spans="10:10">
      <c r="J600" s="757"/>
    </row>
    <row r="601" spans="10:10">
      <c r="J601" s="757"/>
    </row>
    <row r="602" spans="10:10">
      <c r="J602" s="757"/>
    </row>
    <row r="603" spans="10:10">
      <c r="J603" s="757"/>
    </row>
    <row r="604" spans="10:10">
      <c r="J604" s="757"/>
    </row>
    <row r="605" spans="10:10">
      <c r="J605" s="757"/>
    </row>
    <row r="606" spans="10:10">
      <c r="J606" s="757"/>
    </row>
    <row r="607" spans="10:10">
      <c r="J607" s="757"/>
    </row>
    <row r="608" spans="10:10">
      <c r="J608" s="757"/>
    </row>
    <row r="609" spans="10:10">
      <c r="J609" s="757"/>
    </row>
    <row r="610" spans="10:10">
      <c r="J610" s="757"/>
    </row>
    <row r="611" spans="10:10">
      <c r="J611" s="757"/>
    </row>
    <row r="612" spans="10:10">
      <c r="J612" s="757"/>
    </row>
    <row r="613" spans="10:10">
      <c r="J613" s="757"/>
    </row>
    <row r="614" spans="10:10">
      <c r="J614" s="757"/>
    </row>
    <row r="615" spans="10:10">
      <c r="J615" s="757"/>
    </row>
    <row r="616" spans="10:10">
      <c r="J616" s="757"/>
    </row>
    <row r="617" spans="10:10">
      <c r="J617" s="757"/>
    </row>
    <row r="618" spans="10:10">
      <c r="J618" s="757"/>
    </row>
    <row r="619" spans="10:10">
      <c r="J619" s="757"/>
    </row>
    <row r="620" spans="10:10">
      <c r="J620" s="757"/>
    </row>
    <row r="621" spans="10:10">
      <c r="J621" s="757"/>
    </row>
    <row r="622" spans="10:10">
      <c r="J622" s="757"/>
    </row>
    <row r="623" spans="10:10">
      <c r="J623" s="757"/>
    </row>
    <row r="624" spans="10:10">
      <c r="J624" s="757"/>
    </row>
    <row r="625" spans="10:10">
      <c r="J625" s="757"/>
    </row>
    <row r="626" spans="10:10">
      <c r="J626" s="757"/>
    </row>
    <row r="627" spans="10:10">
      <c r="J627" s="757"/>
    </row>
    <row r="628" spans="10:10">
      <c r="J628" s="757"/>
    </row>
    <row r="629" spans="10:10">
      <c r="J629" s="757"/>
    </row>
    <row r="630" spans="10:10">
      <c r="J630" s="757"/>
    </row>
    <row r="631" spans="10:10">
      <c r="J631" s="757"/>
    </row>
    <row r="632" spans="10:10">
      <c r="J632" s="757"/>
    </row>
    <row r="633" spans="10:10">
      <c r="J633" s="757"/>
    </row>
    <row r="634" spans="10:10">
      <c r="J634" s="757"/>
    </row>
    <row r="635" spans="10:10">
      <c r="J635" s="757"/>
    </row>
    <row r="636" spans="10:10">
      <c r="J636" s="757"/>
    </row>
    <row r="637" spans="10:10">
      <c r="J637" s="757"/>
    </row>
    <row r="638" spans="10:10">
      <c r="J638" s="757"/>
    </row>
    <row r="639" spans="10:10">
      <c r="J639" s="757"/>
    </row>
    <row r="640" spans="10:10">
      <c r="J640" s="757"/>
    </row>
    <row r="641" spans="10:10">
      <c r="J641" s="757"/>
    </row>
    <row r="642" spans="10:10">
      <c r="J642" s="757"/>
    </row>
    <row r="643" spans="10:10">
      <c r="J643" s="757"/>
    </row>
    <row r="644" spans="10:10">
      <c r="J644" s="757"/>
    </row>
    <row r="645" spans="10:10">
      <c r="J645" s="757"/>
    </row>
    <row r="646" spans="10:10">
      <c r="J646" s="757"/>
    </row>
    <row r="647" spans="10:10">
      <c r="J647" s="757"/>
    </row>
    <row r="648" spans="10:10">
      <c r="J648" s="757"/>
    </row>
    <row r="649" spans="10:10">
      <c r="J649" s="757"/>
    </row>
    <row r="650" spans="10:10">
      <c r="J650" s="757"/>
    </row>
    <row r="651" spans="10:10">
      <c r="J651" s="757"/>
    </row>
    <row r="652" spans="10:10">
      <c r="J652" s="757"/>
    </row>
    <row r="653" spans="10:10">
      <c r="J653" s="757"/>
    </row>
    <row r="654" spans="10:10">
      <c r="J654" s="757"/>
    </row>
    <row r="655" spans="10:10">
      <c r="J655" s="757"/>
    </row>
  </sheetData>
  <mergeCells count="6">
    <mergeCell ref="A68:I68"/>
    <mergeCell ref="A69:I69"/>
    <mergeCell ref="A1:H1"/>
    <mergeCell ref="B2:E2"/>
    <mergeCell ref="A2:A3"/>
    <mergeCell ref="A67:I67"/>
  </mergeCells>
  <phoneticPr fontId="13" type="noConversion"/>
  <printOptions gridLines="1" gridLinesSet="0"/>
  <pageMargins left="0.78740157480314965" right="0.39370078740157483" top="0.59055118110236227" bottom="0" header="0.51181102362204722" footer="0.51181102362204722"/>
  <pageSetup paperSize="9" scale="90" orientation="portrait" verticalDpi="300" r:id="rId1"/>
  <headerFooter alignWithMargins="0"/>
  <legacyDrawing r:id="rId2"/>
</worksheet>
</file>

<file path=xl/worksheets/sheet17.xml><?xml version="1.0" encoding="utf-8"?>
<worksheet xmlns="http://schemas.openxmlformats.org/spreadsheetml/2006/main" xmlns:r="http://schemas.openxmlformats.org/officeDocument/2006/relationships">
  <dimension ref="A1:T219"/>
  <sheetViews>
    <sheetView view="pageBreakPreview" topLeftCell="A31" zoomScale="60" zoomScaleNormal="100" workbookViewId="0">
      <selection activeCell="D77" sqref="D77"/>
    </sheetView>
  </sheetViews>
  <sheetFormatPr baseColWidth="10" defaultColWidth="13.33203125" defaultRowHeight="15"/>
  <cols>
    <col min="1" max="1" width="29.83203125" style="315" customWidth="1"/>
    <col min="2" max="2" width="8" style="315" customWidth="1"/>
    <col min="3" max="3" width="5.1640625" style="315" bestFit="1" customWidth="1"/>
    <col min="4" max="4" width="7" style="315" bestFit="1" customWidth="1"/>
    <col min="5" max="5" width="7.1640625" style="315" customWidth="1"/>
    <col min="6" max="6" width="8" style="315" customWidth="1"/>
    <col min="7" max="7" width="7.6640625" style="315" customWidth="1"/>
    <col min="8" max="8" width="8" style="315" customWidth="1"/>
    <col min="9" max="9" width="8.5" style="315" customWidth="1"/>
    <col min="10" max="10" width="5.5" style="315" customWidth="1"/>
    <col min="11" max="11" width="8.33203125" style="706" bestFit="1" customWidth="1"/>
    <col min="12" max="12" width="5.6640625" style="707" bestFit="1" customWidth="1"/>
    <col min="13" max="14" width="4.1640625" style="707" bestFit="1" customWidth="1"/>
    <col min="15" max="16" width="5.6640625" style="707" bestFit="1" customWidth="1"/>
    <col min="17" max="19" width="4.1640625" style="707" bestFit="1" customWidth="1"/>
    <col min="20" max="20" width="3.1640625" style="707" bestFit="1" customWidth="1"/>
    <col min="21" max="16384" width="13.33203125" style="315"/>
  </cols>
  <sheetData>
    <row r="1" spans="1:20" ht="11.25">
      <c r="A1" s="1048" t="s">
        <v>305</v>
      </c>
      <c r="B1" s="1049"/>
      <c r="C1" s="1049"/>
      <c r="D1" s="1049"/>
      <c r="E1" s="1049"/>
      <c r="F1" s="1049"/>
      <c r="G1" s="1049"/>
      <c r="H1" s="1049"/>
      <c r="I1" s="1049"/>
      <c r="J1" s="1049"/>
      <c r="K1" s="315"/>
      <c r="L1" s="315"/>
      <c r="M1" s="315"/>
      <c r="N1" s="315"/>
      <c r="O1" s="315"/>
      <c r="P1" s="315"/>
      <c r="Q1" s="315"/>
      <c r="R1" s="315"/>
      <c r="S1" s="315"/>
      <c r="T1" s="315"/>
    </row>
    <row r="2" spans="1:20" ht="12.75">
      <c r="A2" s="1050" t="s">
        <v>249</v>
      </c>
      <c r="B2" s="1052" t="s">
        <v>182</v>
      </c>
      <c r="C2" s="1053"/>
      <c r="D2" s="1053"/>
      <c r="E2" s="1053"/>
      <c r="F2" s="1053"/>
      <c r="G2" s="1053"/>
      <c r="H2" s="1053"/>
      <c r="I2" s="1053"/>
      <c r="J2" s="1053"/>
      <c r="K2" s="315"/>
      <c r="L2" s="315"/>
      <c r="M2" s="315"/>
      <c r="N2" s="315"/>
      <c r="O2" s="315"/>
      <c r="P2" s="315"/>
      <c r="Q2" s="315"/>
      <c r="R2" s="315"/>
      <c r="S2" s="315"/>
      <c r="T2" s="315"/>
    </row>
    <row r="3" spans="1:20" ht="11.25">
      <c r="A3" s="1051"/>
      <c r="B3" s="317" t="s">
        <v>36</v>
      </c>
      <c r="C3" s="318" t="s">
        <v>183</v>
      </c>
      <c r="D3" s="319" t="s">
        <v>184</v>
      </c>
      <c r="E3" s="318" t="s">
        <v>185</v>
      </c>
      <c r="F3" s="317" t="s">
        <v>186</v>
      </c>
      <c r="G3" s="317" t="s">
        <v>187</v>
      </c>
      <c r="H3" s="317" t="s">
        <v>188</v>
      </c>
      <c r="I3" s="317" t="s">
        <v>189</v>
      </c>
      <c r="J3" s="317" t="s">
        <v>190</v>
      </c>
      <c r="K3" s="315"/>
      <c r="L3" s="315"/>
      <c r="M3" s="315"/>
      <c r="N3" s="315"/>
      <c r="O3" s="315"/>
      <c r="P3" s="315"/>
      <c r="Q3" s="315"/>
      <c r="R3" s="315"/>
      <c r="S3" s="315"/>
      <c r="T3" s="315"/>
    </row>
    <row r="4" spans="1:20" s="321" customFormat="1" ht="11.25">
      <c r="A4" s="320" t="s">
        <v>36</v>
      </c>
      <c r="B4" s="771">
        <v>11232</v>
      </c>
      <c r="C4" s="771">
        <v>684</v>
      </c>
      <c r="D4" s="771">
        <v>511</v>
      </c>
      <c r="E4" s="771">
        <v>3915</v>
      </c>
      <c r="F4" s="771">
        <v>3343</v>
      </c>
      <c r="G4" s="771">
        <v>1696</v>
      </c>
      <c r="H4" s="771">
        <v>804</v>
      </c>
      <c r="I4" s="771">
        <v>211</v>
      </c>
      <c r="J4" s="771">
        <v>68</v>
      </c>
    </row>
    <row r="5" spans="1:20" s="321" customFormat="1" ht="11.25">
      <c r="A5" s="322"/>
      <c r="B5" s="709"/>
      <c r="C5" s="709"/>
      <c r="D5" s="709"/>
      <c r="E5" s="709"/>
      <c r="F5" s="709"/>
      <c r="G5" s="709"/>
      <c r="H5" s="709"/>
      <c r="I5" s="709"/>
      <c r="J5" s="709"/>
      <c r="K5" s="315"/>
      <c r="L5" s="315"/>
      <c r="M5" s="315"/>
      <c r="N5" s="315"/>
      <c r="O5" s="315"/>
      <c r="P5" s="315"/>
      <c r="Q5" s="315"/>
      <c r="R5" s="315"/>
      <c r="S5" s="315"/>
      <c r="T5" s="315"/>
    </row>
    <row r="6" spans="1:20" s="321" customFormat="1" ht="11.25">
      <c r="A6" s="322" t="s">
        <v>250</v>
      </c>
      <c r="B6" s="708">
        <v>8342</v>
      </c>
      <c r="C6" s="708">
        <v>506</v>
      </c>
      <c r="D6" s="708">
        <v>373</v>
      </c>
      <c r="E6" s="708">
        <v>2830</v>
      </c>
      <c r="F6" s="708">
        <v>2399</v>
      </c>
      <c r="G6" s="708">
        <v>1351</v>
      </c>
      <c r="H6" s="708">
        <v>695</v>
      </c>
      <c r="I6" s="708">
        <v>162</v>
      </c>
      <c r="J6" s="708">
        <v>26</v>
      </c>
      <c r="K6" s="315"/>
      <c r="L6" s="315"/>
      <c r="M6" s="315"/>
      <c r="N6" s="315"/>
      <c r="O6" s="315"/>
      <c r="P6" s="315"/>
      <c r="Q6" s="315"/>
      <c r="R6" s="315"/>
      <c r="S6" s="315"/>
      <c r="T6" s="315"/>
    </row>
    <row r="7" spans="1:20" s="321" customFormat="1" ht="11.25">
      <c r="A7" s="322"/>
      <c r="B7" s="710"/>
      <c r="C7" s="710"/>
      <c r="D7" s="710"/>
      <c r="E7" s="710"/>
      <c r="F7" s="710"/>
      <c r="G7" s="710"/>
      <c r="H7" s="710"/>
      <c r="I7" s="710"/>
      <c r="J7" s="710"/>
    </row>
    <row r="8" spans="1:20" s="321" customFormat="1" ht="11.25">
      <c r="A8" s="322" t="s">
        <v>247</v>
      </c>
      <c r="B8" s="771">
        <v>8822</v>
      </c>
      <c r="C8" s="771">
        <v>496</v>
      </c>
      <c r="D8" s="771">
        <v>354</v>
      </c>
      <c r="E8" s="771">
        <v>3052</v>
      </c>
      <c r="F8" s="771">
        <v>2604</v>
      </c>
      <c r="G8" s="771">
        <v>1446</v>
      </c>
      <c r="H8" s="771">
        <v>695</v>
      </c>
      <c r="I8" s="771">
        <v>148</v>
      </c>
      <c r="J8" s="771">
        <v>27</v>
      </c>
    </row>
    <row r="9" spans="1:20" ht="11.25">
      <c r="A9" s="316" t="s">
        <v>130</v>
      </c>
      <c r="B9" s="708">
        <v>4162</v>
      </c>
      <c r="C9" s="708">
        <v>346</v>
      </c>
      <c r="D9" s="708">
        <v>250</v>
      </c>
      <c r="E9" s="708">
        <v>1603</v>
      </c>
      <c r="F9" s="708">
        <v>953</v>
      </c>
      <c r="G9" s="708">
        <v>556</v>
      </c>
      <c r="H9" s="708">
        <v>306</v>
      </c>
      <c r="I9" s="708">
        <v>127</v>
      </c>
      <c r="J9" s="708">
        <v>21</v>
      </c>
      <c r="K9" s="315"/>
      <c r="L9" s="315"/>
      <c r="M9" s="315"/>
      <c r="N9" s="315"/>
      <c r="O9" s="315"/>
      <c r="P9" s="315"/>
      <c r="Q9" s="315"/>
      <c r="R9" s="315"/>
      <c r="S9" s="315"/>
      <c r="T9" s="315"/>
    </row>
    <row r="10" spans="1:20" ht="11.25">
      <c r="A10" s="316" t="s">
        <v>131</v>
      </c>
      <c r="B10" s="708">
        <v>8345</v>
      </c>
      <c r="C10" s="708">
        <v>449</v>
      </c>
      <c r="D10" s="708">
        <v>306</v>
      </c>
      <c r="E10" s="708">
        <v>2861</v>
      </c>
      <c r="F10" s="708">
        <v>2498</v>
      </c>
      <c r="G10" s="708">
        <v>1394</v>
      </c>
      <c r="H10" s="708">
        <v>673</v>
      </c>
      <c r="I10" s="708">
        <v>142</v>
      </c>
      <c r="J10" s="708">
        <v>22</v>
      </c>
      <c r="K10" s="315"/>
      <c r="L10" s="315"/>
      <c r="M10" s="315"/>
      <c r="N10" s="315"/>
      <c r="O10" s="315"/>
      <c r="P10" s="315"/>
      <c r="Q10" s="315"/>
      <c r="R10" s="315"/>
      <c r="S10" s="315"/>
      <c r="T10" s="315"/>
    </row>
    <row r="11" spans="1:20" ht="11.25">
      <c r="A11" s="323" t="s">
        <v>132</v>
      </c>
      <c r="B11" s="709">
        <v>4183</v>
      </c>
      <c r="C11" s="709">
        <v>103</v>
      </c>
      <c r="D11" s="709">
        <v>56</v>
      </c>
      <c r="E11" s="709">
        <v>1258</v>
      </c>
      <c r="F11" s="709">
        <v>1545</v>
      </c>
      <c r="G11" s="709">
        <v>838</v>
      </c>
      <c r="H11" s="709">
        <v>367</v>
      </c>
      <c r="I11" s="709">
        <v>15</v>
      </c>
      <c r="J11" s="709">
        <v>1</v>
      </c>
      <c r="K11" s="315"/>
      <c r="L11" s="315"/>
      <c r="M11" s="315"/>
      <c r="N11" s="315"/>
      <c r="O11" s="315"/>
      <c r="P11" s="315"/>
      <c r="Q11" s="315"/>
      <c r="R11" s="315"/>
      <c r="S11" s="315"/>
      <c r="T11" s="315"/>
    </row>
    <row r="12" spans="1:20" ht="11.25">
      <c r="A12" s="323"/>
      <c r="B12" s="709"/>
      <c r="C12" s="709"/>
      <c r="D12" s="709"/>
      <c r="E12" s="709"/>
      <c r="F12" s="709"/>
      <c r="G12" s="709"/>
      <c r="H12" s="709"/>
      <c r="I12" s="709"/>
      <c r="J12" s="709"/>
      <c r="K12" s="315"/>
      <c r="L12" s="315"/>
      <c r="M12" s="315"/>
      <c r="N12" s="315"/>
      <c r="O12" s="315"/>
      <c r="P12" s="315"/>
      <c r="Q12" s="315"/>
      <c r="R12" s="315"/>
      <c r="S12" s="315"/>
      <c r="T12" s="315"/>
    </row>
    <row r="13" spans="1:20" ht="11.25">
      <c r="A13" s="323" t="s">
        <v>152</v>
      </c>
      <c r="B13" s="708">
        <v>512</v>
      </c>
      <c r="C13" s="708">
        <v>42</v>
      </c>
      <c r="D13" s="708">
        <v>18</v>
      </c>
      <c r="E13" s="708">
        <v>187</v>
      </c>
      <c r="F13" s="708">
        <v>188</v>
      </c>
      <c r="G13" s="708">
        <v>66</v>
      </c>
      <c r="H13" s="708">
        <v>7</v>
      </c>
      <c r="I13" s="708">
        <v>1</v>
      </c>
      <c r="J13" s="708">
        <v>3</v>
      </c>
      <c r="K13" s="315"/>
      <c r="L13" s="315"/>
      <c r="M13" s="315"/>
      <c r="N13" s="315"/>
      <c r="O13" s="315"/>
      <c r="P13" s="315"/>
      <c r="Q13" s="315"/>
      <c r="R13" s="315"/>
      <c r="S13" s="315"/>
      <c r="T13" s="315"/>
    </row>
    <row r="14" spans="1:20" ht="11.25">
      <c r="A14" s="323" t="s">
        <v>156</v>
      </c>
      <c r="B14" s="708">
        <v>1212</v>
      </c>
      <c r="C14" s="708">
        <v>84</v>
      </c>
      <c r="D14" s="708">
        <v>51</v>
      </c>
      <c r="E14" s="708">
        <v>450</v>
      </c>
      <c r="F14" s="708">
        <v>386</v>
      </c>
      <c r="G14" s="708">
        <v>103</v>
      </c>
      <c r="H14" s="708">
        <v>56</v>
      </c>
      <c r="I14" s="708">
        <v>46</v>
      </c>
      <c r="J14" s="708">
        <v>36</v>
      </c>
      <c r="K14" s="315"/>
      <c r="L14" s="315"/>
      <c r="M14" s="315"/>
      <c r="N14" s="315"/>
      <c r="O14" s="315"/>
      <c r="P14" s="315"/>
      <c r="Q14" s="315"/>
      <c r="R14" s="315"/>
      <c r="S14" s="315"/>
      <c r="T14" s="315"/>
    </row>
    <row r="15" spans="1:20" ht="11.25">
      <c r="A15" s="324" t="s">
        <v>171</v>
      </c>
      <c r="B15" s="708">
        <v>414</v>
      </c>
      <c r="C15" s="708">
        <v>38</v>
      </c>
      <c r="D15" s="708">
        <v>57</v>
      </c>
      <c r="E15" s="708">
        <v>131</v>
      </c>
      <c r="F15" s="708">
        <v>86</v>
      </c>
      <c r="G15" s="708">
        <v>49</v>
      </c>
      <c r="H15" s="708">
        <v>37</v>
      </c>
      <c r="I15" s="708">
        <v>14</v>
      </c>
      <c r="J15" s="708">
        <v>2</v>
      </c>
      <c r="K15" s="321"/>
      <c r="L15" s="321"/>
      <c r="M15" s="321"/>
      <c r="N15" s="321"/>
      <c r="O15" s="321"/>
      <c r="P15" s="321"/>
      <c r="Q15" s="321"/>
      <c r="R15" s="321"/>
      <c r="S15" s="321"/>
      <c r="T15" s="321"/>
    </row>
    <row r="16" spans="1:20" ht="11.25">
      <c r="A16" s="323" t="s">
        <v>174</v>
      </c>
      <c r="B16" s="708">
        <v>142</v>
      </c>
      <c r="C16" s="708">
        <v>16</v>
      </c>
      <c r="D16" s="708">
        <v>24</v>
      </c>
      <c r="E16" s="708">
        <v>52</v>
      </c>
      <c r="F16" s="708">
        <v>34</v>
      </c>
      <c r="G16" s="708">
        <v>14</v>
      </c>
      <c r="H16" s="708">
        <v>2</v>
      </c>
      <c r="I16" s="708" t="s">
        <v>82</v>
      </c>
      <c r="J16" s="708" t="s">
        <v>82</v>
      </c>
      <c r="K16" s="315"/>
      <c r="L16" s="315"/>
      <c r="M16" s="315"/>
      <c r="N16" s="315"/>
      <c r="O16" s="315"/>
      <c r="P16" s="315"/>
      <c r="Q16" s="315"/>
      <c r="R16" s="315"/>
      <c r="S16" s="315"/>
      <c r="T16" s="315"/>
    </row>
    <row r="17" spans="1:20" ht="11.25">
      <c r="A17" s="323" t="s">
        <v>178</v>
      </c>
      <c r="B17" s="708">
        <v>110</v>
      </c>
      <c r="C17" s="708">
        <v>7</v>
      </c>
      <c r="D17" s="708">
        <v>7</v>
      </c>
      <c r="E17" s="708">
        <v>39</v>
      </c>
      <c r="F17" s="708">
        <v>36</v>
      </c>
      <c r="G17" s="708">
        <v>14</v>
      </c>
      <c r="H17" s="708">
        <v>6</v>
      </c>
      <c r="I17" s="708">
        <v>1</v>
      </c>
      <c r="J17" s="708" t="s">
        <v>82</v>
      </c>
      <c r="K17" s="315"/>
      <c r="L17" s="315"/>
      <c r="M17" s="315"/>
      <c r="N17" s="315"/>
      <c r="O17" s="315"/>
      <c r="P17" s="315"/>
      <c r="Q17" s="315"/>
      <c r="R17" s="315"/>
      <c r="S17" s="315"/>
      <c r="T17" s="315"/>
    </row>
    <row r="18" spans="1:20" ht="11.25">
      <c r="A18" s="325" t="s">
        <v>292</v>
      </c>
      <c r="B18" s="772">
        <v>9327</v>
      </c>
      <c r="C18" s="772">
        <v>541</v>
      </c>
      <c r="D18" s="772">
        <v>413</v>
      </c>
      <c r="E18" s="772">
        <v>3212</v>
      </c>
      <c r="F18" s="772">
        <v>2720</v>
      </c>
      <c r="G18" s="772">
        <v>1509</v>
      </c>
      <c r="H18" s="772">
        <v>740</v>
      </c>
      <c r="I18" s="772">
        <v>163</v>
      </c>
      <c r="J18" s="772">
        <v>29</v>
      </c>
      <c r="K18" s="315"/>
      <c r="L18" s="315"/>
      <c r="M18" s="315"/>
      <c r="N18" s="315"/>
      <c r="O18" s="315"/>
      <c r="P18" s="315"/>
      <c r="Q18" s="315"/>
      <c r="R18" s="315"/>
      <c r="S18" s="315"/>
      <c r="T18" s="315"/>
    </row>
    <row r="19" spans="1:20" ht="11.25">
      <c r="A19" s="325"/>
      <c r="B19" s="772"/>
      <c r="C19" s="772"/>
      <c r="D19" s="772"/>
      <c r="E19" s="772"/>
      <c r="F19" s="772"/>
      <c r="G19" s="772"/>
      <c r="H19" s="772"/>
      <c r="I19" s="772"/>
      <c r="J19" s="772"/>
      <c r="K19" s="315"/>
      <c r="L19" s="315"/>
      <c r="M19" s="315"/>
      <c r="N19" s="315"/>
      <c r="O19" s="315"/>
      <c r="P19" s="315"/>
      <c r="Q19" s="315"/>
      <c r="R19" s="315"/>
      <c r="S19" s="315"/>
      <c r="T19" s="315"/>
    </row>
    <row r="20" spans="1:20" s="321" customFormat="1" ht="11.25">
      <c r="A20" s="322" t="s">
        <v>251</v>
      </c>
      <c r="B20" s="773">
        <v>2775</v>
      </c>
      <c r="C20" s="773">
        <v>216</v>
      </c>
      <c r="D20" s="773">
        <v>186</v>
      </c>
      <c r="E20" s="773">
        <v>1243</v>
      </c>
      <c r="F20" s="773">
        <v>554</v>
      </c>
      <c r="G20" s="773">
        <v>288</v>
      </c>
      <c r="H20" s="773">
        <v>183</v>
      </c>
      <c r="I20" s="773">
        <v>90</v>
      </c>
      <c r="J20" s="773">
        <v>15</v>
      </c>
    </row>
    <row r="21" spans="1:20" ht="11.25">
      <c r="A21" s="323" t="s">
        <v>252</v>
      </c>
      <c r="B21" s="772"/>
      <c r="C21" s="772"/>
      <c r="D21" s="772"/>
      <c r="E21" s="772"/>
      <c r="F21" s="772"/>
      <c r="G21" s="772"/>
      <c r="H21" s="772"/>
      <c r="I21" s="772"/>
      <c r="J21" s="772"/>
      <c r="K21" s="315"/>
      <c r="L21" s="315"/>
      <c r="M21" s="315"/>
      <c r="N21" s="315"/>
      <c r="O21" s="315"/>
      <c r="P21" s="315"/>
      <c r="Q21" s="315"/>
      <c r="R21" s="315"/>
      <c r="S21" s="315"/>
      <c r="T21" s="315"/>
    </row>
    <row r="22" spans="1:20" ht="11.25">
      <c r="A22" s="323" t="s">
        <v>253</v>
      </c>
      <c r="B22" s="708">
        <v>556</v>
      </c>
      <c r="C22" s="708">
        <v>47</v>
      </c>
      <c r="D22" s="708">
        <v>47</v>
      </c>
      <c r="E22" s="708">
        <v>157</v>
      </c>
      <c r="F22" s="708">
        <v>147</v>
      </c>
      <c r="G22" s="708">
        <v>84</v>
      </c>
      <c r="H22" s="708">
        <v>49</v>
      </c>
      <c r="I22" s="708">
        <v>21</v>
      </c>
      <c r="J22" s="708">
        <v>4</v>
      </c>
      <c r="K22" s="315"/>
      <c r="L22" s="315"/>
      <c r="M22" s="315"/>
      <c r="N22" s="315"/>
      <c r="O22" s="315"/>
      <c r="P22" s="315"/>
      <c r="Q22" s="315"/>
      <c r="R22" s="315"/>
      <c r="S22" s="315"/>
      <c r="T22" s="315"/>
    </row>
    <row r="23" spans="1:20" ht="11.25">
      <c r="A23" s="316" t="s">
        <v>254</v>
      </c>
      <c r="B23" s="708">
        <v>1748</v>
      </c>
      <c r="C23" s="708">
        <v>97</v>
      </c>
      <c r="D23" s="708">
        <v>99</v>
      </c>
      <c r="E23" s="708">
        <v>945</v>
      </c>
      <c r="F23" s="708">
        <v>306</v>
      </c>
      <c r="G23" s="708">
        <v>148</v>
      </c>
      <c r="H23" s="708">
        <v>92</v>
      </c>
      <c r="I23" s="708">
        <v>53</v>
      </c>
      <c r="J23" s="708">
        <v>8</v>
      </c>
      <c r="K23" s="321"/>
      <c r="L23" s="321"/>
      <c r="M23" s="321"/>
      <c r="N23" s="321"/>
      <c r="O23" s="321"/>
      <c r="P23" s="321"/>
      <c r="Q23" s="321"/>
      <c r="R23" s="321"/>
      <c r="S23" s="321"/>
      <c r="T23" s="321"/>
    </row>
    <row r="24" spans="1:20" ht="11.25">
      <c r="A24" s="316"/>
      <c r="B24" s="709"/>
      <c r="C24" s="709"/>
      <c r="D24" s="709"/>
      <c r="E24" s="709"/>
      <c r="F24" s="709"/>
      <c r="G24" s="709"/>
      <c r="H24" s="709"/>
      <c r="I24" s="709"/>
      <c r="J24" s="709"/>
      <c r="K24" s="315"/>
      <c r="L24" s="315"/>
      <c r="M24" s="315"/>
      <c r="N24" s="315"/>
      <c r="O24" s="315"/>
      <c r="P24" s="315"/>
      <c r="Q24" s="315"/>
      <c r="R24" s="315"/>
      <c r="S24" s="315"/>
      <c r="T24" s="315"/>
    </row>
    <row r="25" spans="1:20" s="321" customFormat="1" ht="11.25">
      <c r="A25" s="326" t="s">
        <v>255</v>
      </c>
      <c r="B25" s="771">
        <v>1613</v>
      </c>
      <c r="C25" s="771">
        <v>162</v>
      </c>
      <c r="D25" s="771">
        <v>92</v>
      </c>
      <c r="E25" s="771">
        <v>433</v>
      </c>
      <c r="F25" s="771">
        <v>448</v>
      </c>
      <c r="G25" s="771">
        <v>292</v>
      </c>
      <c r="H25" s="771">
        <v>136</v>
      </c>
      <c r="I25" s="771">
        <v>42</v>
      </c>
      <c r="J25" s="771">
        <v>8</v>
      </c>
    </row>
    <row r="26" spans="1:20" ht="11.25">
      <c r="A26" s="325" t="s">
        <v>252</v>
      </c>
      <c r="B26" s="709"/>
      <c r="C26" s="709"/>
      <c r="D26" s="709"/>
      <c r="E26" s="709"/>
      <c r="F26" s="709"/>
      <c r="G26" s="709"/>
      <c r="H26" s="709"/>
      <c r="I26" s="709"/>
      <c r="J26" s="709"/>
      <c r="K26" s="315"/>
      <c r="L26" s="315"/>
      <c r="M26" s="315"/>
      <c r="N26" s="315"/>
      <c r="O26" s="315"/>
      <c r="P26" s="315"/>
      <c r="Q26" s="315"/>
      <c r="R26" s="315"/>
      <c r="S26" s="315"/>
      <c r="T26" s="315"/>
    </row>
    <row r="27" spans="1:20" ht="11.25">
      <c r="A27" s="323" t="s">
        <v>256</v>
      </c>
      <c r="B27" s="708">
        <v>538</v>
      </c>
      <c r="C27" s="708">
        <v>46</v>
      </c>
      <c r="D27" s="708">
        <v>29</v>
      </c>
      <c r="E27" s="708">
        <v>150</v>
      </c>
      <c r="F27" s="708">
        <v>154</v>
      </c>
      <c r="G27" s="708">
        <v>108</v>
      </c>
      <c r="H27" s="708">
        <v>41</v>
      </c>
      <c r="I27" s="708">
        <v>9</v>
      </c>
      <c r="J27" s="708">
        <v>1</v>
      </c>
      <c r="K27" s="315"/>
      <c r="L27" s="315"/>
      <c r="M27" s="315"/>
      <c r="N27" s="315"/>
      <c r="O27" s="315"/>
      <c r="P27" s="315"/>
      <c r="Q27" s="315"/>
      <c r="R27" s="315"/>
      <c r="S27" s="315"/>
      <c r="T27" s="315"/>
    </row>
    <row r="28" spans="1:20" ht="11.25">
      <c r="A28" s="316" t="s">
        <v>257</v>
      </c>
      <c r="B28" s="708">
        <v>374</v>
      </c>
      <c r="C28" s="708">
        <v>38</v>
      </c>
      <c r="D28" s="708">
        <v>30</v>
      </c>
      <c r="E28" s="708">
        <v>57</v>
      </c>
      <c r="F28" s="708">
        <v>85</v>
      </c>
      <c r="G28" s="708">
        <v>82</v>
      </c>
      <c r="H28" s="708">
        <v>53</v>
      </c>
      <c r="I28" s="708">
        <v>23</v>
      </c>
      <c r="J28" s="708">
        <v>6</v>
      </c>
      <c r="K28" s="315"/>
      <c r="L28" s="315"/>
      <c r="M28" s="315"/>
      <c r="N28" s="315"/>
      <c r="O28" s="315"/>
      <c r="P28" s="315"/>
      <c r="Q28" s="315"/>
      <c r="R28" s="315"/>
      <c r="S28" s="315"/>
      <c r="T28" s="315"/>
    </row>
    <row r="29" spans="1:20" ht="11.25">
      <c r="A29" s="316"/>
      <c r="B29" s="709"/>
      <c r="C29" s="709"/>
      <c r="D29" s="709"/>
      <c r="E29" s="709"/>
      <c r="F29" s="709"/>
      <c r="G29" s="709"/>
      <c r="H29" s="709"/>
      <c r="I29" s="709"/>
      <c r="J29" s="709"/>
      <c r="K29" s="315"/>
      <c r="L29" s="315"/>
      <c r="M29" s="315"/>
      <c r="N29" s="315"/>
      <c r="O29" s="315"/>
      <c r="P29" s="315"/>
      <c r="Q29" s="315"/>
      <c r="R29" s="315"/>
      <c r="S29" s="315"/>
      <c r="T29" s="315"/>
    </row>
    <row r="30" spans="1:20" s="321" customFormat="1" ht="11.25">
      <c r="A30" s="327" t="s">
        <v>258</v>
      </c>
      <c r="B30" s="771">
        <v>4434</v>
      </c>
      <c r="C30" s="771">
        <v>118</v>
      </c>
      <c r="D30" s="771">
        <v>76</v>
      </c>
      <c r="E30" s="771">
        <v>1376</v>
      </c>
      <c r="F30" s="771">
        <v>1602</v>
      </c>
      <c r="G30" s="771">
        <v>866</v>
      </c>
      <c r="H30" s="771">
        <v>376</v>
      </c>
      <c r="I30" s="771">
        <v>16</v>
      </c>
      <c r="J30" s="771">
        <v>4</v>
      </c>
    </row>
    <row r="31" spans="1:20" ht="11.25">
      <c r="A31" s="316" t="s">
        <v>252</v>
      </c>
      <c r="B31" s="709"/>
      <c r="C31" s="709"/>
      <c r="D31" s="709"/>
      <c r="E31" s="709"/>
      <c r="F31" s="709"/>
      <c r="G31" s="709"/>
      <c r="H31" s="709"/>
      <c r="I31" s="709"/>
      <c r="J31" s="709"/>
      <c r="K31" s="321"/>
      <c r="L31" s="321"/>
      <c r="M31" s="321"/>
      <c r="N31" s="321"/>
      <c r="O31" s="321"/>
      <c r="P31" s="321"/>
      <c r="Q31" s="321"/>
      <c r="R31" s="321"/>
      <c r="S31" s="321"/>
      <c r="T31" s="321"/>
    </row>
    <row r="32" spans="1:20" ht="11.25">
      <c r="A32" s="316" t="s">
        <v>259</v>
      </c>
      <c r="B32" s="708">
        <v>7</v>
      </c>
      <c r="C32" s="708" t="s">
        <v>82</v>
      </c>
      <c r="D32" s="708" t="s">
        <v>82</v>
      </c>
      <c r="E32" s="708">
        <v>5</v>
      </c>
      <c r="F32" s="708">
        <v>1</v>
      </c>
      <c r="G32" s="708">
        <v>1</v>
      </c>
      <c r="H32" s="708" t="s">
        <v>82</v>
      </c>
      <c r="I32" s="708" t="s">
        <v>82</v>
      </c>
      <c r="J32" s="708" t="s">
        <v>82</v>
      </c>
      <c r="K32" s="315"/>
      <c r="L32" s="315"/>
      <c r="M32" s="315"/>
      <c r="N32" s="315"/>
      <c r="O32" s="315"/>
      <c r="P32" s="315"/>
      <c r="Q32" s="315"/>
      <c r="R32" s="315"/>
      <c r="S32" s="315"/>
      <c r="T32" s="315"/>
    </row>
    <row r="33" spans="1:20" ht="11.25">
      <c r="A33" s="323" t="s">
        <v>296</v>
      </c>
      <c r="B33" s="708">
        <v>20</v>
      </c>
      <c r="C33" s="708" t="s">
        <v>82</v>
      </c>
      <c r="D33" s="708">
        <v>2</v>
      </c>
      <c r="E33" s="708">
        <v>5</v>
      </c>
      <c r="F33" s="708">
        <v>5</v>
      </c>
      <c r="G33" s="708">
        <v>4</v>
      </c>
      <c r="H33" s="708">
        <v>1</v>
      </c>
      <c r="I33" s="708" t="s">
        <v>82</v>
      </c>
      <c r="J33" s="708">
        <v>3</v>
      </c>
      <c r="K33" s="315"/>
      <c r="L33" s="315"/>
      <c r="M33" s="315"/>
      <c r="N33" s="315"/>
      <c r="O33" s="315"/>
      <c r="P33" s="315"/>
      <c r="Q33" s="315"/>
      <c r="R33" s="315"/>
      <c r="S33" s="315"/>
      <c r="T33" s="315"/>
    </row>
    <row r="34" spans="1:20" ht="11.25">
      <c r="A34" s="323" t="s">
        <v>261</v>
      </c>
      <c r="B34" s="708">
        <v>53</v>
      </c>
      <c r="C34" s="708">
        <v>3</v>
      </c>
      <c r="D34" s="708" t="s">
        <v>82</v>
      </c>
      <c r="E34" s="708">
        <v>14</v>
      </c>
      <c r="F34" s="708">
        <v>19</v>
      </c>
      <c r="G34" s="708">
        <v>16</v>
      </c>
      <c r="H34" s="708">
        <v>1</v>
      </c>
      <c r="I34" s="708" t="s">
        <v>82</v>
      </c>
      <c r="J34" s="708" t="s">
        <v>82</v>
      </c>
      <c r="K34" s="315"/>
      <c r="L34" s="315"/>
      <c r="M34" s="315"/>
      <c r="N34" s="315"/>
      <c r="O34" s="315"/>
      <c r="P34" s="315"/>
      <c r="Q34" s="315"/>
      <c r="R34" s="315"/>
      <c r="S34" s="315"/>
      <c r="T34" s="315"/>
    </row>
    <row r="35" spans="1:20" ht="11.25">
      <c r="A35" s="323" t="s">
        <v>262</v>
      </c>
      <c r="B35" s="708">
        <v>58</v>
      </c>
      <c r="C35" s="708">
        <v>2</v>
      </c>
      <c r="D35" s="708">
        <v>2</v>
      </c>
      <c r="E35" s="708">
        <v>16</v>
      </c>
      <c r="F35" s="708">
        <v>22</v>
      </c>
      <c r="G35" s="708">
        <v>12</v>
      </c>
      <c r="H35" s="708">
        <v>4</v>
      </c>
      <c r="I35" s="708" t="s">
        <v>82</v>
      </c>
      <c r="J35" s="708" t="s">
        <v>82</v>
      </c>
      <c r="K35" s="315"/>
      <c r="L35" s="315"/>
      <c r="M35" s="315"/>
      <c r="N35" s="315"/>
      <c r="O35" s="315"/>
      <c r="P35" s="315"/>
      <c r="Q35" s="315"/>
      <c r="R35" s="315"/>
      <c r="S35" s="315"/>
      <c r="T35" s="315"/>
    </row>
    <row r="36" spans="1:20" ht="11.25">
      <c r="A36" s="323" t="s">
        <v>263</v>
      </c>
      <c r="B36" s="708">
        <v>45</v>
      </c>
      <c r="C36" s="708">
        <v>1</v>
      </c>
      <c r="D36" s="708">
        <v>2</v>
      </c>
      <c r="E36" s="708">
        <v>13</v>
      </c>
      <c r="F36" s="708">
        <v>20</v>
      </c>
      <c r="G36" s="708">
        <v>6</v>
      </c>
      <c r="H36" s="708">
        <v>3</v>
      </c>
      <c r="I36" s="708" t="s">
        <v>82</v>
      </c>
      <c r="J36" s="708" t="s">
        <v>82</v>
      </c>
      <c r="K36" s="315"/>
      <c r="L36" s="315"/>
      <c r="M36" s="315"/>
      <c r="N36" s="315"/>
      <c r="O36" s="315"/>
      <c r="P36" s="315"/>
      <c r="Q36" s="315"/>
      <c r="R36" s="315"/>
      <c r="S36" s="315"/>
      <c r="T36" s="315"/>
    </row>
    <row r="37" spans="1:20" ht="11.25">
      <c r="A37" s="323" t="s">
        <v>264</v>
      </c>
      <c r="B37" s="708">
        <v>441</v>
      </c>
      <c r="C37" s="708">
        <v>13</v>
      </c>
      <c r="D37" s="708">
        <v>18</v>
      </c>
      <c r="E37" s="708">
        <v>165</v>
      </c>
      <c r="F37" s="708">
        <v>151</v>
      </c>
      <c r="G37" s="708">
        <v>68</v>
      </c>
      <c r="H37" s="708">
        <v>25</v>
      </c>
      <c r="I37" s="708">
        <v>1</v>
      </c>
      <c r="J37" s="708" t="s">
        <v>82</v>
      </c>
      <c r="K37" s="315"/>
      <c r="L37" s="315"/>
      <c r="M37" s="315"/>
      <c r="N37" s="315"/>
      <c r="O37" s="315"/>
      <c r="P37" s="315"/>
      <c r="Q37" s="315"/>
      <c r="R37" s="315"/>
      <c r="S37" s="315"/>
      <c r="T37" s="315"/>
    </row>
    <row r="38" spans="1:20" ht="11.25">
      <c r="A38" s="323"/>
      <c r="B38" s="708"/>
      <c r="C38" s="708"/>
      <c r="D38" s="708"/>
      <c r="E38" s="708"/>
      <c r="F38" s="708"/>
      <c r="G38" s="708"/>
      <c r="H38" s="708"/>
      <c r="I38" s="708"/>
      <c r="J38" s="708"/>
      <c r="K38" s="315"/>
      <c r="L38" s="315"/>
      <c r="M38" s="315"/>
      <c r="N38" s="315"/>
      <c r="O38" s="315"/>
      <c r="P38" s="315"/>
      <c r="Q38" s="315"/>
      <c r="R38" s="315"/>
      <c r="S38" s="315"/>
      <c r="T38" s="315"/>
    </row>
    <row r="39" spans="1:20" ht="11.25">
      <c r="A39" s="316" t="s">
        <v>266</v>
      </c>
      <c r="B39" s="708">
        <v>3115</v>
      </c>
      <c r="C39" s="708">
        <v>72</v>
      </c>
      <c r="D39" s="708">
        <v>25</v>
      </c>
      <c r="E39" s="708">
        <v>877</v>
      </c>
      <c r="F39" s="708">
        <v>1168</v>
      </c>
      <c r="G39" s="708">
        <v>648</v>
      </c>
      <c r="H39" s="708">
        <v>310</v>
      </c>
      <c r="I39" s="708">
        <v>14</v>
      </c>
      <c r="J39" s="708">
        <v>1</v>
      </c>
      <c r="K39" s="321"/>
      <c r="L39" s="321"/>
      <c r="M39" s="321"/>
      <c r="N39" s="321"/>
      <c r="O39" s="321"/>
      <c r="P39" s="321"/>
      <c r="Q39" s="321"/>
      <c r="R39" s="321"/>
      <c r="S39" s="321"/>
      <c r="T39" s="321"/>
    </row>
    <row r="40" spans="1:20" ht="11.25">
      <c r="A40" s="316" t="s">
        <v>267</v>
      </c>
      <c r="B40" s="708">
        <v>140</v>
      </c>
      <c r="C40" s="708">
        <v>1</v>
      </c>
      <c r="D40" s="708">
        <v>1</v>
      </c>
      <c r="E40" s="708">
        <v>50</v>
      </c>
      <c r="F40" s="708">
        <v>52</v>
      </c>
      <c r="G40" s="708">
        <v>28</v>
      </c>
      <c r="H40" s="708">
        <v>8</v>
      </c>
      <c r="I40" s="708" t="s">
        <v>82</v>
      </c>
      <c r="J40" s="708" t="s">
        <v>82</v>
      </c>
      <c r="K40" s="315"/>
      <c r="L40" s="315"/>
      <c r="M40" s="315"/>
      <c r="N40" s="315"/>
      <c r="O40" s="315"/>
      <c r="P40" s="315"/>
      <c r="Q40" s="315"/>
      <c r="R40" s="315"/>
      <c r="S40" s="315"/>
      <c r="T40" s="315"/>
    </row>
    <row r="41" spans="1:20" ht="11.25">
      <c r="A41" s="316" t="s">
        <v>268</v>
      </c>
      <c r="B41" s="708">
        <v>137</v>
      </c>
      <c r="C41" s="708">
        <v>11</v>
      </c>
      <c r="D41" s="708">
        <v>11</v>
      </c>
      <c r="E41" s="708">
        <v>72</v>
      </c>
      <c r="F41" s="708">
        <v>24</v>
      </c>
      <c r="G41" s="708">
        <v>14</v>
      </c>
      <c r="H41" s="708">
        <v>4</v>
      </c>
      <c r="I41" s="708">
        <v>1</v>
      </c>
      <c r="J41" s="708" t="s">
        <v>82</v>
      </c>
      <c r="K41" s="315"/>
      <c r="L41" s="315"/>
      <c r="M41" s="315"/>
      <c r="N41" s="315"/>
      <c r="O41" s="315"/>
      <c r="P41" s="315"/>
      <c r="Q41" s="315"/>
      <c r="R41" s="315"/>
      <c r="S41" s="315"/>
      <c r="T41" s="315"/>
    </row>
    <row r="42" spans="1:20" ht="11.25">
      <c r="A42" s="316" t="s">
        <v>269</v>
      </c>
      <c r="B42" s="708">
        <v>16</v>
      </c>
      <c r="C42" s="708" t="s">
        <v>82</v>
      </c>
      <c r="D42" s="708" t="s">
        <v>82</v>
      </c>
      <c r="E42" s="708">
        <v>6</v>
      </c>
      <c r="F42" s="708">
        <v>3</v>
      </c>
      <c r="G42" s="708">
        <v>3</v>
      </c>
      <c r="H42" s="708">
        <v>4</v>
      </c>
      <c r="I42" s="708" t="s">
        <v>82</v>
      </c>
      <c r="J42" s="708" t="s">
        <v>82</v>
      </c>
      <c r="K42" s="315"/>
      <c r="L42" s="315"/>
      <c r="M42" s="315"/>
      <c r="N42" s="315"/>
      <c r="O42" s="315"/>
      <c r="P42" s="315"/>
      <c r="Q42" s="315"/>
      <c r="R42" s="315"/>
      <c r="S42" s="315"/>
      <c r="T42" s="315"/>
    </row>
    <row r="43" spans="1:20" ht="11.25">
      <c r="A43" s="316" t="s">
        <v>270</v>
      </c>
      <c r="B43" s="708">
        <v>145</v>
      </c>
      <c r="C43" s="708">
        <v>5</v>
      </c>
      <c r="D43" s="708">
        <v>3</v>
      </c>
      <c r="E43" s="708">
        <v>59</v>
      </c>
      <c r="F43" s="708">
        <v>42</v>
      </c>
      <c r="G43" s="708">
        <v>31</v>
      </c>
      <c r="H43" s="708">
        <v>5</v>
      </c>
      <c r="I43" s="708" t="s">
        <v>82</v>
      </c>
      <c r="J43" s="708" t="s">
        <v>82</v>
      </c>
      <c r="K43" s="315"/>
      <c r="L43" s="315"/>
      <c r="M43" s="315"/>
      <c r="N43" s="315"/>
      <c r="O43" s="315"/>
      <c r="P43" s="315"/>
      <c r="Q43" s="315"/>
      <c r="R43" s="315"/>
      <c r="S43" s="315"/>
      <c r="T43" s="315"/>
    </row>
    <row r="44" spans="1:20" ht="11.25">
      <c r="A44" s="316" t="s">
        <v>271</v>
      </c>
      <c r="B44" s="708">
        <v>20</v>
      </c>
      <c r="C44" s="708">
        <v>2</v>
      </c>
      <c r="D44" s="708">
        <v>3</v>
      </c>
      <c r="E44" s="708">
        <v>10</v>
      </c>
      <c r="F44" s="708">
        <v>3</v>
      </c>
      <c r="G44" s="708">
        <v>2</v>
      </c>
      <c r="H44" s="708" t="s">
        <v>82</v>
      </c>
      <c r="I44" s="708" t="s">
        <v>82</v>
      </c>
      <c r="J44" s="708" t="s">
        <v>82</v>
      </c>
      <c r="K44" s="315"/>
      <c r="L44" s="315"/>
      <c r="M44" s="315"/>
      <c r="N44" s="315"/>
      <c r="O44" s="315"/>
      <c r="P44" s="315"/>
      <c r="Q44" s="315"/>
      <c r="R44" s="315"/>
      <c r="S44" s="315"/>
      <c r="T44" s="315"/>
    </row>
    <row r="45" spans="1:20" ht="11.25">
      <c r="A45" s="316" t="s">
        <v>172</v>
      </c>
      <c r="B45" s="708">
        <v>289</v>
      </c>
      <c r="C45" s="708">
        <v>30</v>
      </c>
      <c r="D45" s="708">
        <v>41</v>
      </c>
      <c r="E45" s="708">
        <v>90</v>
      </c>
      <c r="F45" s="708">
        <v>48</v>
      </c>
      <c r="G45" s="708">
        <v>37</v>
      </c>
      <c r="H45" s="708">
        <v>30</v>
      </c>
      <c r="I45" s="708">
        <v>11</v>
      </c>
      <c r="J45" s="708">
        <v>2</v>
      </c>
      <c r="K45" s="315"/>
      <c r="L45" s="315"/>
      <c r="M45" s="315"/>
      <c r="N45" s="315"/>
      <c r="O45" s="315"/>
      <c r="P45" s="315"/>
      <c r="Q45" s="315"/>
      <c r="R45" s="315"/>
      <c r="S45" s="315"/>
      <c r="T45" s="315"/>
    </row>
    <row r="46" spans="1:20" s="321" customFormat="1" ht="11.25">
      <c r="A46" s="316"/>
      <c r="B46" s="709"/>
      <c r="C46" s="709"/>
      <c r="D46" s="709"/>
      <c r="E46" s="709"/>
      <c r="F46" s="709"/>
      <c r="G46" s="709"/>
      <c r="H46" s="709"/>
      <c r="I46" s="709"/>
      <c r="J46" s="709"/>
      <c r="K46" s="315"/>
      <c r="L46" s="315"/>
      <c r="M46" s="315"/>
      <c r="N46" s="315"/>
      <c r="O46" s="315"/>
      <c r="P46" s="315"/>
      <c r="Q46" s="315"/>
      <c r="R46" s="315"/>
      <c r="S46" s="315"/>
      <c r="T46" s="315"/>
    </row>
    <row r="47" spans="1:20" s="321" customFormat="1" ht="11.25">
      <c r="A47" s="327" t="s">
        <v>298</v>
      </c>
      <c r="B47" s="771">
        <v>1905</v>
      </c>
      <c r="C47" s="771">
        <v>143</v>
      </c>
      <c r="D47" s="771">
        <v>98</v>
      </c>
      <c r="E47" s="771">
        <v>703</v>
      </c>
      <c r="F47" s="771">
        <v>623</v>
      </c>
      <c r="G47" s="771">
        <v>187</v>
      </c>
      <c r="H47" s="771">
        <v>64</v>
      </c>
      <c r="I47" s="771">
        <v>48</v>
      </c>
      <c r="J47" s="771">
        <v>39</v>
      </c>
    </row>
    <row r="48" spans="1:20" ht="11.25">
      <c r="A48" s="316" t="s">
        <v>252</v>
      </c>
      <c r="B48" s="709"/>
      <c r="C48" s="709"/>
      <c r="D48" s="709"/>
      <c r="E48" s="709"/>
      <c r="F48" s="709"/>
      <c r="G48" s="709"/>
      <c r="H48" s="709"/>
      <c r="I48" s="709"/>
      <c r="J48" s="709"/>
      <c r="K48" s="315"/>
      <c r="L48" s="315"/>
      <c r="M48" s="315"/>
      <c r="N48" s="315"/>
      <c r="O48" s="315"/>
      <c r="P48" s="315"/>
      <c r="Q48" s="315"/>
      <c r="R48" s="315"/>
      <c r="S48" s="315"/>
      <c r="T48" s="315"/>
    </row>
    <row r="49" spans="1:20" ht="11.25">
      <c r="A49" s="316" t="s">
        <v>272</v>
      </c>
      <c r="B49" s="708">
        <v>20</v>
      </c>
      <c r="C49" s="708">
        <v>2</v>
      </c>
      <c r="D49" s="708">
        <v>1</v>
      </c>
      <c r="E49" s="708">
        <v>9</v>
      </c>
      <c r="F49" s="708">
        <v>8</v>
      </c>
      <c r="G49" s="708" t="s">
        <v>82</v>
      </c>
      <c r="H49" s="708" t="s">
        <v>82</v>
      </c>
      <c r="I49" s="708" t="s">
        <v>82</v>
      </c>
      <c r="J49" s="708" t="s">
        <v>82</v>
      </c>
      <c r="K49" s="315"/>
      <c r="L49" s="315"/>
      <c r="M49" s="315"/>
      <c r="N49" s="315"/>
      <c r="O49" s="315"/>
      <c r="P49" s="315"/>
      <c r="Q49" s="315"/>
      <c r="R49" s="315"/>
      <c r="S49" s="315"/>
      <c r="T49" s="315"/>
    </row>
    <row r="50" spans="1:20" ht="11.25">
      <c r="A50" s="316" t="s">
        <v>273</v>
      </c>
      <c r="B50" s="708">
        <v>59</v>
      </c>
      <c r="C50" s="708">
        <v>7</v>
      </c>
      <c r="D50" s="708">
        <v>13</v>
      </c>
      <c r="E50" s="708">
        <v>21</v>
      </c>
      <c r="F50" s="708">
        <v>13</v>
      </c>
      <c r="G50" s="708">
        <v>5</v>
      </c>
      <c r="H50" s="708" t="s">
        <v>82</v>
      </c>
      <c r="I50" s="708" t="s">
        <v>82</v>
      </c>
      <c r="J50" s="708" t="s">
        <v>82</v>
      </c>
      <c r="K50" s="315"/>
      <c r="L50" s="315"/>
      <c r="M50" s="315"/>
      <c r="N50" s="315"/>
      <c r="O50" s="315"/>
      <c r="P50" s="315"/>
      <c r="Q50" s="315"/>
      <c r="R50" s="315"/>
      <c r="S50" s="315"/>
      <c r="T50" s="315"/>
    </row>
    <row r="51" spans="1:20" ht="11.25">
      <c r="A51" s="323" t="s">
        <v>274</v>
      </c>
      <c r="B51" s="708">
        <v>24</v>
      </c>
      <c r="C51" s="708">
        <v>3</v>
      </c>
      <c r="D51" s="708">
        <v>4</v>
      </c>
      <c r="E51" s="708">
        <v>5</v>
      </c>
      <c r="F51" s="708">
        <v>7</v>
      </c>
      <c r="G51" s="708">
        <v>4</v>
      </c>
      <c r="H51" s="708">
        <v>1</v>
      </c>
      <c r="I51" s="708" t="s">
        <v>82</v>
      </c>
      <c r="J51" s="708" t="s">
        <v>82</v>
      </c>
      <c r="K51" s="315"/>
      <c r="L51" s="315"/>
      <c r="M51" s="315"/>
      <c r="N51" s="315"/>
      <c r="O51" s="315"/>
      <c r="P51" s="315"/>
      <c r="Q51" s="315"/>
      <c r="R51" s="315"/>
      <c r="S51" s="315"/>
      <c r="T51" s="315"/>
    </row>
    <row r="52" spans="1:20" ht="11.25">
      <c r="A52" s="325" t="s">
        <v>275</v>
      </c>
      <c r="B52" s="708">
        <v>148</v>
      </c>
      <c r="C52" s="708">
        <v>3</v>
      </c>
      <c r="D52" s="708">
        <v>5</v>
      </c>
      <c r="E52" s="708">
        <v>78</v>
      </c>
      <c r="F52" s="708">
        <v>31</v>
      </c>
      <c r="G52" s="708">
        <v>11</v>
      </c>
      <c r="H52" s="708">
        <v>6</v>
      </c>
      <c r="I52" s="708">
        <v>8</v>
      </c>
      <c r="J52" s="708">
        <v>6</v>
      </c>
      <c r="K52" s="315"/>
      <c r="L52" s="315"/>
      <c r="M52" s="315"/>
      <c r="N52" s="315"/>
      <c r="O52" s="315"/>
      <c r="P52" s="315"/>
      <c r="Q52" s="315"/>
      <c r="R52" s="315"/>
      <c r="S52" s="315"/>
      <c r="T52" s="315"/>
    </row>
    <row r="53" spans="1:20" ht="11.25">
      <c r="A53" s="325" t="s">
        <v>276</v>
      </c>
      <c r="B53" s="708">
        <v>322</v>
      </c>
      <c r="C53" s="708">
        <v>27</v>
      </c>
      <c r="D53" s="708">
        <v>4</v>
      </c>
      <c r="E53" s="708">
        <v>126</v>
      </c>
      <c r="F53" s="708">
        <v>123</v>
      </c>
      <c r="G53" s="708">
        <v>15</v>
      </c>
      <c r="H53" s="708">
        <v>10</v>
      </c>
      <c r="I53" s="708">
        <v>10</v>
      </c>
      <c r="J53" s="708">
        <v>7</v>
      </c>
      <c r="K53" s="315"/>
      <c r="L53" s="315"/>
      <c r="M53" s="315"/>
      <c r="N53" s="315"/>
      <c r="O53" s="315"/>
      <c r="P53" s="315"/>
      <c r="Q53" s="315"/>
      <c r="R53" s="315"/>
      <c r="S53" s="315"/>
      <c r="T53" s="315"/>
    </row>
    <row r="54" spans="1:20" ht="11.25">
      <c r="A54" s="316" t="s">
        <v>304</v>
      </c>
      <c r="B54" s="708">
        <v>31</v>
      </c>
      <c r="C54" s="708">
        <v>2</v>
      </c>
      <c r="D54" s="708">
        <v>1</v>
      </c>
      <c r="E54" s="708">
        <v>8</v>
      </c>
      <c r="F54" s="708">
        <v>10</v>
      </c>
      <c r="G54" s="708">
        <v>1</v>
      </c>
      <c r="H54" s="708">
        <v>1</v>
      </c>
      <c r="I54" s="708">
        <v>4</v>
      </c>
      <c r="J54" s="708">
        <v>4</v>
      </c>
      <c r="K54" s="315"/>
      <c r="L54" s="315"/>
      <c r="M54" s="315"/>
      <c r="N54" s="315"/>
      <c r="O54" s="315"/>
      <c r="P54" s="315"/>
      <c r="Q54" s="315"/>
      <c r="R54" s="315"/>
      <c r="S54" s="315"/>
      <c r="T54" s="315"/>
    </row>
    <row r="55" spans="1:20" ht="11.25">
      <c r="A55" s="316" t="s">
        <v>278</v>
      </c>
      <c r="B55" s="708">
        <v>164</v>
      </c>
      <c r="C55" s="708">
        <v>9</v>
      </c>
      <c r="D55" s="708">
        <v>11</v>
      </c>
      <c r="E55" s="708">
        <v>52</v>
      </c>
      <c r="F55" s="708">
        <v>67</v>
      </c>
      <c r="G55" s="708">
        <v>17</v>
      </c>
      <c r="H55" s="708">
        <v>7</v>
      </c>
      <c r="I55" s="708">
        <v>1</v>
      </c>
      <c r="J55" s="708" t="s">
        <v>82</v>
      </c>
      <c r="K55" s="321"/>
      <c r="L55" s="321"/>
      <c r="M55" s="321"/>
      <c r="N55" s="321"/>
      <c r="O55" s="321"/>
      <c r="P55" s="321"/>
      <c r="Q55" s="321"/>
      <c r="R55" s="321"/>
      <c r="S55" s="321"/>
      <c r="T55" s="321"/>
    </row>
    <row r="56" spans="1:20" ht="11.25">
      <c r="A56" s="325" t="s">
        <v>279</v>
      </c>
      <c r="B56" s="708">
        <v>23</v>
      </c>
      <c r="C56" s="708">
        <v>2</v>
      </c>
      <c r="D56" s="708">
        <v>2</v>
      </c>
      <c r="E56" s="708">
        <v>5</v>
      </c>
      <c r="F56" s="708">
        <v>5</v>
      </c>
      <c r="G56" s="708">
        <v>4</v>
      </c>
      <c r="H56" s="708">
        <v>5</v>
      </c>
      <c r="I56" s="708" t="s">
        <v>82</v>
      </c>
      <c r="J56" s="708" t="s">
        <v>82</v>
      </c>
      <c r="K56" s="315"/>
      <c r="L56" s="315"/>
      <c r="M56" s="315"/>
      <c r="N56" s="315"/>
      <c r="O56" s="315"/>
      <c r="P56" s="315"/>
      <c r="Q56" s="315"/>
      <c r="R56" s="315"/>
      <c r="S56" s="315"/>
      <c r="T56" s="315"/>
    </row>
    <row r="57" spans="1:20" ht="11.25">
      <c r="A57" s="316" t="s">
        <v>280</v>
      </c>
      <c r="B57" s="708">
        <v>16</v>
      </c>
      <c r="C57" s="708" t="s">
        <v>82</v>
      </c>
      <c r="D57" s="708" t="s">
        <v>82</v>
      </c>
      <c r="E57" s="708">
        <v>3</v>
      </c>
      <c r="F57" s="708">
        <v>8</v>
      </c>
      <c r="G57" s="708">
        <v>4</v>
      </c>
      <c r="H57" s="708" t="s">
        <v>82</v>
      </c>
      <c r="I57" s="708" t="s">
        <v>82</v>
      </c>
      <c r="J57" s="708">
        <v>1</v>
      </c>
      <c r="K57" s="315"/>
      <c r="L57" s="315"/>
      <c r="M57" s="315"/>
      <c r="N57" s="315"/>
      <c r="O57" s="315"/>
      <c r="P57" s="315"/>
      <c r="Q57" s="315"/>
      <c r="R57" s="315"/>
      <c r="S57" s="315"/>
      <c r="T57" s="315"/>
    </row>
    <row r="58" spans="1:20" ht="11.25">
      <c r="A58" s="316" t="s">
        <v>281</v>
      </c>
      <c r="B58" s="708">
        <v>75</v>
      </c>
      <c r="C58" s="708">
        <v>5</v>
      </c>
      <c r="D58" s="708" t="s">
        <v>82</v>
      </c>
      <c r="E58" s="708">
        <v>26</v>
      </c>
      <c r="F58" s="708">
        <v>19</v>
      </c>
      <c r="G58" s="708">
        <v>4</v>
      </c>
      <c r="H58" s="708">
        <v>2</v>
      </c>
      <c r="I58" s="708">
        <v>9</v>
      </c>
      <c r="J58" s="708">
        <v>10</v>
      </c>
      <c r="K58" s="315"/>
      <c r="L58" s="315"/>
      <c r="M58" s="315"/>
      <c r="N58" s="315"/>
      <c r="O58" s="315"/>
      <c r="P58" s="315"/>
      <c r="Q58" s="315"/>
      <c r="R58" s="315"/>
      <c r="S58" s="315"/>
      <c r="T58" s="315"/>
    </row>
    <row r="59" spans="1:20" ht="11.25">
      <c r="A59" s="316" t="s">
        <v>282</v>
      </c>
      <c r="B59" s="708">
        <v>43</v>
      </c>
      <c r="C59" s="708">
        <v>2</v>
      </c>
      <c r="D59" s="708">
        <v>3</v>
      </c>
      <c r="E59" s="708">
        <v>12</v>
      </c>
      <c r="F59" s="708">
        <v>9</v>
      </c>
      <c r="G59" s="708">
        <v>6</v>
      </c>
      <c r="H59" s="708">
        <v>4</v>
      </c>
      <c r="I59" s="708">
        <v>4</v>
      </c>
      <c r="J59" s="708">
        <v>3</v>
      </c>
      <c r="K59" s="315"/>
      <c r="L59" s="315"/>
      <c r="M59" s="315"/>
      <c r="N59" s="315"/>
      <c r="O59" s="315"/>
      <c r="P59" s="315"/>
      <c r="Q59" s="315"/>
      <c r="R59" s="315"/>
      <c r="S59" s="315"/>
      <c r="T59" s="315"/>
    </row>
    <row r="60" spans="1:20" ht="11.25">
      <c r="A60" s="316" t="s">
        <v>283</v>
      </c>
      <c r="B60" s="708">
        <v>73</v>
      </c>
      <c r="C60" s="708">
        <v>18</v>
      </c>
      <c r="D60" s="708">
        <v>6</v>
      </c>
      <c r="E60" s="708">
        <v>33</v>
      </c>
      <c r="F60" s="708">
        <v>9</v>
      </c>
      <c r="G60" s="708">
        <v>6</v>
      </c>
      <c r="H60" s="708" t="s">
        <v>82</v>
      </c>
      <c r="I60" s="708">
        <v>1</v>
      </c>
      <c r="J60" s="708" t="s">
        <v>82</v>
      </c>
      <c r="K60" s="315"/>
      <c r="L60" s="315"/>
      <c r="M60" s="315"/>
      <c r="N60" s="315"/>
      <c r="O60" s="315"/>
      <c r="P60" s="315"/>
      <c r="Q60" s="315"/>
      <c r="R60" s="315"/>
      <c r="S60" s="315"/>
      <c r="T60" s="315"/>
    </row>
    <row r="61" spans="1:20" ht="11.25">
      <c r="A61" s="316" t="s">
        <v>284</v>
      </c>
      <c r="B61" s="708">
        <v>23</v>
      </c>
      <c r="C61" s="708" t="s">
        <v>82</v>
      </c>
      <c r="D61" s="708" t="s">
        <v>82</v>
      </c>
      <c r="E61" s="708">
        <v>8</v>
      </c>
      <c r="F61" s="708">
        <v>5</v>
      </c>
      <c r="G61" s="708">
        <v>1</v>
      </c>
      <c r="H61" s="708">
        <v>2</v>
      </c>
      <c r="I61" s="708">
        <v>4</v>
      </c>
      <c r="J61" s="708">
        <v>3</v>
      </c>
      <c r="K61" s="315"/>
      <c r="L61" s="315"/>
      <c r="M61" s="315"/>
      <c r="N61" s="315"/>
      <c r="O61" s="315"/>
      <c r="P61" s="315"/>
      <c r="Q61" s="315"/>
      <c r="R61" s="315"/>
      <c r="S61" s="315"/>
      <c r="T61" s="315"/>
    </row>
    <row r="62" spans="1:20" ht="11.25">
      <c r="A62" s="316" t="s">
        <v>285</v>
      </c>
      <c r="B62" s="708">
        <v>26</v>
      </c>
      <c r="C62" s="708">
        <v>2</v>
      </c>
      <c r="D62" s="708">
        <v>8</v>
      </c>
      <c r="E62" s="708">
        <v>12</v>
      </c>
      <c r="F62" s="708">
        <v>1</v>
      </c>
      <c r="G62" s="708">
        <v>2</v>
      </c>
      <c r="H62" s="708">
        <v>1</v>
      </c>
      <c r="I62" s="708" t="s">
        <v>82</v>
      </c>
      <c r="J62" s="708" t="s">
        <v>82</v>
      </c>
      <c r="K62" s="315"/>
      <c r="L62" s="315"/>
      <c r="M62" s="315"/>
      <c r="N62" s="315"/>
      <c r="O62" s="315"/>
      <c r="P62" s="315"/>
      <c r="Q62" s="315"/>
      <c r="R62" s="315"/>
      <c r="S62" s="315"/>
      <c r="T62" s="315"/>
    </row>
    <row r="63" spans="1:20" ht="11.25">
      <c r="A63" s="316" t="s">
        <v>286</v>
      </c>
      <c r="B63" s="708">
        <v>57</v>
      </c>
      <c r="C63" s="708">
        <v>1</v>
      </c>
      <c r="D63" s="708">
        <v>1</v>
      </c>
      <c r="E63" s="708">
        <v>21</v>
      </c>
      <c r="F63" s="708">
        <v>23</v>
      </c>
      <c r="G63" s="708">
        <v>5</v>
      </c>
      <c r="H63" s="708">
        <v>5</v>
      </c>
      <c r="I63" s="708">
        <v>1</v>
      </c>
      <c r="J63" s="708" t="s">
        <v>82</v>
      </c>
      <c r="K63" s="321"/>
      <c r="L63" s="321"/>
      <c r="M63" s="321"/>
      <c r="N63" s="321"/>
      <c r="O63" s="321"/>
      <c r="P63" s="321"/>
      <c r="Q63" s="321"/>
      <c r="R63" s="321"/>
      <c r="S63" s="321"/>
      <c r="T63" s="321"/>
    </row>
    <row r="64" spans="1:20" ht="11.25">
      <c r="A64" s="316" t="s">
        <v>287</v>
      </c>
      <c r="B64" s="708">
        <v>45</v>
      </c>
      <c r="C64" s="708">
        <v>5</v>
      </c>
      <c r="D64" s="708">
        <v>2</v>
      </c>
      <c r="E64" s="708">
        <v>5</v>
      </c>
      <c r="F64" s="708">
        <v>15</v>
      </c>
      <c r="G64" s="708">
        <v>7</v>
      </c>
      <c r="H64" s="708">
        <v>6</v>
      </c>
      <c r="I64" s="708">
        <v>2</v>
      </c>
      <c r="J64" s="708">
        <v>3</v>
      </c>
      <c r="K64" s="315"/>
      <c r="L64" s="315"/>
      <c r="M64" s="315"/>
      <c r="N64" s="315"/>
      <c r="O64" s="315"/>
      <c r="P64" s="315"/>
      <c r="Q64" s="315"/>
      <c r="R64" s="315"/>
      <c r="S64" s="315"/>
      <c r="T64" s="315"/>
    </row>
    <row r="65" spans="1:20" ht="11.25">
      <c r="A65" s="316"/>
      <c r="B65" s="708"/>
      <c r="C65" s="708"/>
      <c r="D65" s="708"/>
      <c r="E65" s="708"/>
      <c r="F65" s="708"/>
      <c r="G65" s="708"/>
      <c r="H65" s="708"/>
      <c r="I65" s="708"/>
      <c r="J65" s="708"/>
      <c r="K65" s="315"/>
      <c r="L65" s="315"/>
      <c r="M65" s="315"/>
      <c r="N65" s="315"/>
      <c r="O65" s="315"/>
      <c r="P65" s="315"/>
      <c r="Q65" s="315"/>
      <c r="R65" s="315"/>
      <c r="S65" s="315"/>
      <c r="T65" s="315"/>
    </row>
    <row r="66" spans="1:20" s="712" customFormat="1" ht="12.75">
      <c r="A66" s="328" t="s">
        <v>288</v>
      </c>
      <c r="B66" s="711">
        <v>20</v>
      </c>
      <c r="C66" s="711">
        <v>1</v>
      </c>
      <c r="D66" s="711" t="s">
        <v>82</v>
      </c>
      <c r="E66" s="711">
        <v>4</v>
      </c>
      <c r="F66" s="711">
        <v>9</v>
      </c>
      <c r="G66" s="711">
        <v>4</v>
      </c>
      <c r="H66" s="711">
        <v>1</v>
      </c>
      <c r="I66" s="711">
        <v>1</v>
      </c>
      <c r="J66" s="711" t="s">
        <v>82</v>
      </c>
      <c r="K66" s="315"/>
      <c r="L66" s="315"/>
      <c r="M66" s="315"/>
      <c r="N66" s="315"/>
      <c r="O66" s="315"/>
      <c r="P66" s="315"/>
      <c r="Q66" s="315"/>
      <c r="R66" s="315"/>
      <c r="S66" s="315"/>
      <c r="T66" s="315"/>
    </row>
    <row r="67" spans="1:20" s="712" customFormat="1" ht="12.75">
      <c r="A67" s="1045" t="s">
        <v>289</v>
      </c>
      <c r="B67" s="1045"/>
      <c r="C67" s="1045"/>
      <c r="D67" s="1045"/>
      <c r="E67" s="1045"/>
      <c r="F67" s="1045"/>
      <c r="G67" s="1045"/>
      <c r="H67" s="1045"/>
      <c r="I67" s="1046"/>
      <c r="J67" s="1046"/>
      <c r="K67" s="315"/>
      <c r="L67" s="315"/>
      <c r="M67" s="315"/>
      <c r="N67" s="315"/>
      <c r="O67" s="315"/>
      <c r="P67" s="315"/>
      <c r="Q67" s="315"/>
      <c r="R67" s="315"/>
      <c r="S67" s="315"/>
      <c r="T67" s="315"/>
    </row>
    <row r="68" spans="1:20" ht="24.75" customHeight="1">
      <c r="A68" s="1045" t="s">
        <v>297</v>
      </c>
      <c r="B68" s="1045"/>
      <c r="C68" s="1045"/>
      <c r="D68" s="1045"/>
      <c r="E68" s="1045"/>
      <c r="F68" s="1045"/>
      <c r="G68" s="1045"/>
      <c r="H68" s="1045"/>
      <c r="I68" s="1046"/>
      <c r="J68" s="1047"/>
      <c r="K68" s="315"/>
      <c r="L68" s="315"/>
      <c r="M68" s="315"/>
      <c r="N68" s="315"/>
      <c r="O68" s="315"/>
      <c r="P68" s="315"/>
      <c r="Q68" s="315"/>
      <c r="R68" s="315"/>
      <c r="S68" s="315"/>
      <c r="T68" s="315"/>
    </row>
    <row r="69" spans="1:20" ht="11.25">
      <c r="K69" s="315"/>
      <c r="L69" s="315"/>
      <c r="M69" s="315"/>
      <c r="N69" s="315"/>
      <c r="O69" s="315"/>
      <c r="P69" s="315"/>
      <c r="Q69" s="315"/>
      <c r="R69" s="315"/>
      <c r="S69" s="315"/>
      <c r="T69" s="315"/>
    </row>
    <row r="70" spans="1:20" ht="11.25">
      <c r="K70" s="315"/>
      <c r="L70" s="315"/>
      <c r="M70" s="315"/>
      <c r="N70" s="315"/>
      <c r="O70" s="315"/>
      <c r="P70" s="315"/>
      <c r="Q70" s="315"/>
      <c r="R70" s="315"/>
      <c r="S70" s="315"/>
      <c r="T70" s="315"/>
    </row>
    <row r="71" spans="1:20" ht="11.25">
      <c r="K71" s="321"/>
      <c r="L71" s="321"/>
      <c r="M71" s="321"/>
      <c r="N71" s="321"/>
      <c r="O71" s="321"/>
      <c r="P71" s="321"/>
      <c r="Q71" s="321"/>
      <c r="R71" s="321"/>
      <c r="S71" s="321"/>
      <c r="T71" s="321"/>
    </row>
    <row r="72" spans="1:20" ht="11.25">
      <c r="K72" s="315"/>
      <c r="L72" s="315"/>
      <c r="M72" s="315"/>
      <c r="N72" s="315"/>
      <c r="O72" s="315"/>
      <c r="P72" s="315"/>
      <c r="Q72" s="315"/>
      <c r="R72" s="315"/>
      <c r="S72" s="315"/>
      <c r="T72" s="315"/>
    </row>
    <row r="73" spans="1:20" ht="11.25">
      <c r="K73" s="315"/>
      <c r="L73" s="315"/>
      <c r="M73" s="315"/>
      <c r="N73" s="315"/>
      <c r="O73" s="315"/>
      <c r="P73" s="315"/>
      <c r="Q73" s="315"/>
      <c r="R73" s="315"/>
      <c r="S73" s="315"/>
      <c r="T73" s="315"/>
    </row>
    <row r="74" spans="1:20" ht="11.25">
      <c r="K74" s="315"/>
      <c r="L74" s="315"/>
      <c r="M74" s="315"/>
      <c r="N74" s="315"/>
      <c r="O74" s="315"/>
      <c r="P74" s="315"/>
      <c r="Q74" s="315"/>
      <c r="R74" s="315"/>
      <c r="S74" s="315"/>
      <c r="T74" s="315"/>
    </row>
    <row r="75" spans="1:20" ht="11.25">
      <c r="K75" s="315"/>
      <c r="L75" s="315"/>
      <c r="M75" s="315"/>
      <c r="N75" s="315"/>
      <c r="O75" s="315"/>
      <c r="P75" s="315"/>
      <c r="Q75" s="315"/>
      <c r="R75" s="315"/>
      <c r="S75" s="315"/>
      <c r="T75" s="315"/>
    </row>
    <row r="76" spans="1:20" ht="11.25">
      <c r="K76" s="315"/>
      <c r="L76" s="315"/>
      <c r="M76" s="315"/>
      <c r="N76" s="315"/>
      <c r="O76" s="315"/>
      <c r="P76" s="315"/>
      <c r="Q76" s="315"/>
      <c r="R76" s="315"/>
      <c r="S76" s="315"/>
      <c r="T76" s="315"/>
    </row>
    <row r="77" spans="1:20" ht="11.25">
      <c r="K77" s="315"/>
      <c r="L77" s="315"/>
      <c r="M77" s="315"/>
      <c r="N77" s="315"/>
      <c r="O77" s="315"/>
      <c r="P77" s="315"/>
      <c r="Q77" s="315"/>
      <c r="R77" s="315"/>
      <c r="S77" s="315"/>
      <c r="T77" s="315"/>
    </row>
    <row r="78" spans="1:20" ht="11.25">
      <c r="K78" s="315"/>
      <c r="L78" s="315"/>
      <c r="M78" s="315"/>
      <c r="N78" s="315"/>
      <c r="O78" s="315"/>
      <c r="P78" s="315"/>
      <c r="Q78" s="315"/>
      <c r="R78" s="315"/>
      <c r="S78" s="315"/>
      <c r="T78" s="315"/>
    </row>
    <row r="79" spans="1:20" ht="11.25">
      <c r="K79" s="321"/>
      <c r="L79" s="321"/>
      <c r="M79" s="321"/>
      <c r="N79" s="321"/>
      <c r="O79" s="321"/>
      <c r="P79" s="321"/>
      <c r="Q79" s="321"/>
      <c r="R79" s="321"/>
      <c r="S79" s="321"/>
      <c r="T79" s="321"/>
    </row>
    <row r="80" spans="1:20" ht="11.25">
      <c r="K80" s="315"/>
      <c r="L80" s="315"/>
      <c r="M80" s="315"/>
      <c r="N80" s="315"/>
      <c r="O80" s="315"/>
      <c r="P80" s="315"/>
      <c r="Q80" s="315"/>
      <c r="R80" s="315"/>
      <c r="S80" s="315"/>
      <c r="T80" s="315"/>
    </row>
    <row r="81" spans="11:20" ht="11.25">
      <c r="K81" s="315"/>
      <c r="L81" s="315"/>
      <c r="M81" s="315"/>
      <c r="N81" s="315"/>
      <c r="O81" s="315"/>
      <c r="P81" s="315"/>
      <c r="Q81" s="315"/>
      <c r="R81" s="315"/>
      <c r="S81" s="315"/>
      <c r="T81" s="315"/>
    </row>
    <row r="82" spans="11:20" ht="11.25">
      <c r="K82" s="315"/>
      <c r="L82" s="315"/>
      <c r="M82" s="315"/>
      <c r="N82" s="315"/>
      <c r="O82" s="315"/>
      <c r="P82" s="315"/>
      <c r="Q82" s="315"/>
      <c r="R82" s="315"/>
      <c r="S82" s="315"/>
      <c r="T82" s="315"/>
    </row>
    <row r="83" spans="11:20" ht="11.25">
      <c r="K83" s="315"/>
      <c r="L83" s="315"/>
      <c r="M83" s="315"/>
      <c r="N83" s="315"/>
      <c r="O83" s="315"/>
      <c r="P83" s="315"/>
      <c r="Q83" s="315"/>
      <c r="R83" s="315"/>
      <c r="S83" s="315"/>
      <c r="T83" s="315"/>
    </row>
    <row r="84" spans="11:20" ht="11.25">
      <c r="K84" s="315"/>
      <c r="L84" s="315"/>
      <c r="M84" s="315"/>
      <c r="N84" s="315"/>
      <c r="O84" s="315"/>
      <c r="P84" s="315"/>
      <c r="Q84" s="315"/>
      <c r="R84" s="315"/>
      <c r="S84" s="315"/>
      <c r="T84" s="315"/>
    </row>
    <row r="85" spans="11:20" ht="11.25">
      <c r="K85" s="315"/>
      <c r="L85" s="315"/>
      <c r="M85" s="315"/>
      <c r="N85" s="315"/>
      <c r="O85" s="315"/>
      <c r="P85" s="315"/>
      <c r="Q85" s="315"/>
      <c r="R85" s="315"/>
      <c r="S85" s="315"/>
      <c r="T85" s="315"/>
    </row>
    <row r="86" spans="11:20" ht="11.25">
      <c r="K86" s="315"/>
      <c r="L86" s="315"/>
      <c r="M86" s="315"/>
      <c r="N86" s="315"/>
      <c r="O86" s="315"/>
      <c r="P86" s="315"/>
      <c r="Q86" s="315"/>
      <c r="R86" s="315"/>
      <c r="S86" s="315"/>
      <c r="T86" s="315"/>
    </row>
    <row r="87" spans="11:20" ht="11.25">
      <c r="K87" s="321"/>
      <c r="L87" s="321"/>
      <c r="M87" s="321"/>
      <c r="N87" s="321"/>
      <c r="O87" s="321"/>
      <c r="P87" s="321"/>
      <c r="Q87" s="321"/>
      <c r="R87" s="321"/>
      <c r="S87" s="321"/>
      <c r="T87" s="321"/>
    </row>
    <row r="88" spans="11:20" ht="11.25">
      <c r="K88" s="315"/>
      <c r="L88" s="315"/>
      <c r="M88" s="315"/>
      <c r="N88" s="315"/>
      <c r="O88" s="315"/>
      <c r="P88" s="315"/>
      <c r="Q88" s="315"/>
      <c r="R88" s="315"/>
      <c r="S88" s="315"/>
      <c r="T88" s="315"/>
    </row>
    <row r="89" spans="11:20" ht="11.25">
      <c r="K89" s="315"/>
      <c r="L89" s="315"/>
      <c r="M89" s="315"/>
      <c r="N89" s="315"/>
      <c r="O89" s="315"/>
      <c r="P89" s="315"/>
      <c r="Q89" s="315"/>
      <c r="R89" s="315"/>
      <c r="S89" s="315"/>
      <c r="T89" s="315"/>
    </row>
    <row r="90" spans="11:20" ht="11.25">
      <c r="K90" s="315"/>
      <c r="L90" s="315"/>
      <c r="M90" s="315"/>
      <c r="N90" s="315"/>
      <c r="O90" s="315"/>
      <c r="P90" s="315"/>
      <c r="Q90" s="315"/>
      <c r="R90" s="315"/>
      <c r="S90" s="315"/>
      <c r="T90" s="315"/>
    </row>
    <row r="91" spans="11:20" ht="11.25">
      <c r="K91" s="315"/>
      <c r="L91" s="315"/>
      <c r="M91" s="315"/>
      <c r="N91" s="315"/>
      <c r="O91" s="315"/>
      <c r="P91" s="315"/>
      <c r="Q91" s="315"/>
      <c r="R91" s="315"/>
      <c r="S91" s="315"/>
      <c r="T91" s="315"/>
    </row>
    <row r="92" spans="11:20" ht="11.25">
      <c r="K92" s="315"/>
      <c r="L92" s="315"/>
      <c r="M92" s="315"/>
      <c r="N92" s="315"/>
      <c r="O92" s="315"/>
      <c r="P92" s="315"/>
      <c r="Q92" s="315"/>
      <c r="R92" s="315"/>
      <c r="S92" s="315"/>
      <c r="T92" s="315"/>
    </row>
    <row r="93" spans="11:20" ht="11.25">
      <c r="K93" s="315"/>
      <c r="L93" s="315"/>
      <c r="M93" s="315"/>
      <c r="N93" s="315"/>
      <c r="O93" s="315"/>
      <c r="P93" s="315"/>
      <c r="Q93" s="315"/>
      <c r="R93" s="315"/>
      <c r="S93" s="315"/>
      <c r="T93" s="315"/>
    </row>
    <row r="94" spans="11:20" ht="11.25">
      <c r="K94" s="315"/>
      <c r="L94" s="315"/>
      <c r="M94" s="315"/>
      <c r="N94" s="315"/>
      <c r="O94" s="315"/>
      <c r="P94" s="315"/>
      <c r="Q94" s="315"/>
      <c r="R94" s="315"/>
      <c r="S94" s="315"/>
      <c r="T94" s="315"/>
    </row>
    <row r="95" spans="11:20" ht="11.25">
      <c r="K95" s="321"/>
      <c r="L95" s="321"/>
      <c r="M95" s="321"/>
      <c r="N95" s="321"/>
      <c r="O95" s="321"/>
      <c r="P95" s="321"/>
      <c r="Q95" s="321"/>
      <c r="R95" s="321"/>
      <c r="S95" s="321"/>
      <c r="T95" s="321"/>
    </row>
    <row r="96" spans="11:20" ht="11.25">
      <c r="K96" s="315"/>
      <c r="L96" s="315"/>
      <c r="M96" s="315"/>
      <c r="N96" s="315"/>
      <c r="O96" s="315"/>
      <c r="P96" s="315"/>
      <c r="Q96" s="315"/>
      <c r="R96" s="315"/>
      <c r="S96" s="315"/>
      <c r="T96" s="315"/>
    </row>
    <row r="97" spans="11:20" ht="11.25">
      <c r="K97" s="315"/>
      <c r="L97" s="315"/>
      <c r="M97" s="315"/>
      <c r="N97" s="315"/>
      <c r="O97" s="315"/>
      <c r="P97" s="315"/>
      <c r="Q97" s="315"/>
      <c r="R97" s="315"/>
      <c r="S97" s="315"/>
      <c r="T97" s="315"/>
    </row>
    <row r="98" spans="11:20" ht="11.25">
      <c r="K98" s="315"/>
      <c r="L98" s="315"/>
      <c r="M98" s="315"/>
      <c r="N98" s="315"/>
      <c r="O98" s="315"/>
      <c r="P98" s="315"/>
      <c r="Q98" s="315"/>
      <c r="R98" s="315"/>
      <c r="S98" s="315"/>
      <c r="T98" s="315"/>
    </row>
    <row r="99" spans="11:20" ht="11.25">
      <c r="K99" s="315"/>
      <c r="L99" s="315"/>
      <c r="M99" s="315"/>
      <c r="N99" s="315"/>
      <c r="O99" s="315"/>
      <c r="P99" s="315"/>
      <c r="Q99" s="315"/>
      <c r="R99" s="315"/>
      <c r="S99" s="315"/>
      <c r="T99" s="315"/>
    </row>
    <row r="100" spans="11:20" ht="11.25">
      <c r="K100" s="315"/>
      <c r="L100" s="315"/>
      <c r="M100" s="315"/>
      <c r="N100" s="315"/>
      <c r="O100" s="315"/>
      <c r="P100" s="315"/>
      <c r="Q100" s="315"/>
      <c r="R100" s="315"/>
      <c r="S100" s="315"/>
      <c r="T100" s="315"/>
    </row>
    <row r="101" spans="11:20" ht="11.25">
      <c r="K101" s="315"/>
      <c r="L101" s="315"/>
      <c r="M101" s="315"/>
      <c r="N101" s="315"/>
      <c r="O101" s="315"/>
      <c r="P101" s="315"/>
      <c r="Q101" s="315"/>
      <c r="R101" s="315"/>
      <c r="S101" s="315"/>
      <c r="T101" s="315"/>
    </row>
    <row r="102" spans="11:20" ht="11.25">
      <c r="K102" s="315"/>
      <c r="L102" s="315"/>
      <c r="M102" s="315"/>
      <c r="N102" s="315"/>
      <c r="O102" s="315"/>
      <c r="P102" s="315"/>
      <c r="Q102" s="315"/>
      <c r="R102" s="315"/>
      <c r="S102" s="315"/>
      <c r="T102" s="315"/>
    </row>
    <row r="103" spans="11:20" ht="11.25">
      <c r="K103" s="321"/>
      <c r="L103" s="321"/>
      <c r="M103" s="321"/>
      <c r="N103" s="321"/>
      <c r="O103" s="321"/>
      <c r="P103" s="321"/>
      <c r="Q103" s="321"/>
      <c r="R103" s="321"/>
      <c r="S103" s="321"/>
      <c r="T103" s="321"/>
    </row>
    <row r="104" spans="11:20" ht="11.25">
      <c r="K104" s="315"/>
      <c r="L104" s="315"/>
      <c r="M104" s="315"/>
      <c r="N104" s="315"/>
      <c r="O104" s="315"/>
      <c r="P104" s="315"/>
      <c r="Q104" s="315"/>
      <c r="R104" s="315"/>
      <c r="S104" s="315"/>
      <c r="T104" s="315"/>
    </row>
    <row r="105" spans="11:20" ht="11.25">
      <c r="K105" s="315"/>
      <c r="L105" s="315"/>
      <c r="M105" s="315"/>
      <c r="N105" s="315"/>
      <c r="O105" s="315"/>
      <c r="P105" s="315"/>
      <c r="Q105" s="315"/>
      <c r="R105" s="315"/>
      <c r="S105" s="315"/>
      <c r="T105" s="315"/>
    </row>
    <row r="106" spans="11:20" ht="11.25">
      <c r="K106" s="315"/>
      <c r="L106" s="315"/>
      <c r="M106" s="315"/>
      <c r="N106" s="315"/>
      <c r="O106" s="315"/>
      <c r="P106" s="315"/>
      <c r="Q106" s="315"/>
      <c r="R106" s="315"/>
      <c r="S106" s="315"/>
      <c r="T106" s="315"/>
    </row>
    <row r="107" spans="11:20" ht="11.25">
      <c r="K107" s="315"/>
      <c r="L107" s="315"/>
      <c r="M107" s="315"/>
      <c r="N107" s="315"/>
      <c r="O107" s="315"/>
      <c r="P107" s="315"/>
      <c r="Q107" s="315"/>
      <c r="R107" s="315"/>
      <c r="S107" s="315"/>
      <c r="T107" s="315"/>
    </row>
    <row r="108" spans="11:20" ht="11.25">
      <c r="K108" s="315"/>
      <c r="L108" s="315"/>
      <c r="M108" s="315"/>
      <c r="N108" s="315"/>
      <c r="O108" s="315"/>
      <c r="P108" s="315"/>
      <c r="Q108" s="315"/>
      <c r="R108" s="315"/>
      <c r="S108" s="315"/>
      <c r="T108" s="315"/>
    </row>
    <row r="109" spans="11:20" ht="11.25">
      <c r="K109" s="315"/>
      <c r="L109" s="315"/>
      <c r="M109" s="315"/>
      <c r="N109" s="315"/>
      <c r="O109" s="315"/>
      <c r="P109" s="315"/>
      <c r="Q109" s="315"/>
      <c r="R109" s="315"/>
      <c r="S109" s="315"/>
      <c r="T109" s="315"/>
    </row>
    <row r="110" spans="11:20" ht="11.25">
      <c r="K110" s="315"/>
      <c r="L110" s="315"/>
      <c r="M110" s="315"/>
      <c r="N110" s="315"/>
      <c r="O110" s="315"/>
      <c r="P110" s="315"/>
      <c r="Q110" s="315"/>
      <c r="R110" s="315"/>
      <c r="S110" s="315"/>
      <c r="T110" s="315"/>
    </row>
    <row r="111" spans="11:20" ht="11.25">
      <c r="K111" s="321"/>
      <c r="L111" s="321"/>
      <c r="M111" s="321"/>
      <c r="N111" s="321"/>
      <c r="O111" s="321"/>
      <c r="P111" s="321"/>
      <c r="Q111" s="321"/>
      <c r="R111" s="321"/>
      <c r="S111" s="321"/>
      <c r="T111" s="321"/>
    </row>
    <row r="112" spans="11:20" ht="11.25">
      <c r="K112" s="315"/>
      <c r="L112" s="315"/>
      <c r="M112" s="315"/>
      <c r="N112" s="315"/>
      <c r="O112" s="315"/>
      <c r="P112" s="315"/>
      <c r="Q112" s="315"/>
      <c r="R112" s="315"/>
      <c r="S112" s="315"/>
      <c r="T112" s="315"/>
    </row>
    <row r="113" spans="11:20" ht="11.25">
      <c r="K113" s="315"/>
      <c r="L113" s="315"/>
      <c r="M113" s="315"/>
      <c r="N113" s="315"/>
      <c r="O113" s="315"/>
      <c r="P113" s="315"/>
      <c r="Q113" s="315"/>
      <c r="R113" s="315"/>
      <c r="S113" s="315"/>
      <c r="T113" s="315"/>
    </row>
    <row r="114" spans="11:20" ht="11.25">
      <c r="K114" s="315"/>
      <c r="L114" s="315"/>
      <c r="M114" s="315"/>
      <c r="N114" s="315"/>
      <c r="O114" s="315"/>
      <c r="P114" s="315"/>
      <c r="Q114" s="315"/>
      <c r="R114" s="315"/>
      <c r="S114" s="315"/>
      <c r="T114" s="315"/>
    </row>
    <row r="115" spans="11:20" ht="11.25">
      <c r="K115" s="315"/>
      <c r="L115" s="315"/>
      <c r="M115" s="315"/>
      <c r="N115" s="315"/>
      <c r="O115" s="315"/>
      <c r="P115" s="315"/>
      <c r="Q115" s="315"/>
      <c r="R115" s="315"/>
      <c r="S115" s="315"/>
      <c r="T115" s="315"/>
    </row>
    <row r="116" spans="11:20" ht="11.25">
      <c r="K116" s="315"/>
      <c r="L116" s="315"/>
      <c r="M116" s="315"/>
      <c r="N116" s="315"/>
      <c r="O116" s="315"/>
      <c r="P116" s="315"/>
      <c r="Q116" s="315"/>
      <c r="R116" s="315"/>
      <c r="S116" s="315"/>
      <c r="T116" s="315"/>
    </row>
    <row r="117" spans="11:20" ht="11.25">
      <c r="K117" s="315"/>
      <c r="L117" s="315"/>
      <c r="M117" s="315"/>
      <c r="N117" s="315"/>
      <c r="O117" s="315"/>
      <c r="P117" s="315"/>
      <c r="Q117" s="315"/>
      <c r="R117" s="315"/>
      <c r="S117" s="315"/>
      <c r="T117" s="315"/>
    </row>
    <row r="118" spans="11:20" ht="11.25">
      <c r="K118" s="315"/>
      <c r="L118" s="315"/>
      <c r="M118" s="315"/>
      <c r="N118" s="315"/>
      <c r="O118" s="315"/>
      <c r="P118" s="315"/>
      <c r="Q118" s="315"/>
      <c r="R118" s="315"/>
      <c r="S118" s="315"/>
      <c r="T118" s="315"/>
    </row>
    <row r="119" spans="11:20" ht="11.25">
      <c r="K119" s="321"/>
      <c r="L119" s="321"/>
      <c r="M119" s="321"/>
      <c r="N119" s="321"/>
      <c r="O119" s="321"/>
      <c r="P119" s="321"/>
      <c r="Q119" s="321"/>
      <c r="R119" s="321"/>
      <c r="S119" s="321"/>
      <c r="T119" s="321"/>
    </row>
    <row r="120" spans="11:20" ht="11.25">
      <c r="K120" s="315"/>
      <c r="L120" s="315"/>
      <c r="M120" s="315"/>
      <c r="N120" s="315"/>
      <c r="O120" s="315"/>
      <c r="P120" s="315"/>
      <c r="Q120" s="315"/>
      <c r="R120" s="315"/>
      <c r="S120" s="315"/>
      <c r="T120" s="315"/>
    </row>
    <row r="121" spans="11:20" ht="11.25">
      <c r="K121" s="315"/>
      <c r="L121" s="315"/>
      <c r="M121" s="315"/>
      <c r="N121" s="315"/>
      <c r="O121" s="315"/>
      <c r="P121" s="315"/>
      <c r="Q121" s="315"/>
      <c r="R121" s="315"/>
      <c r="S121" s="315"/>
      <c r="T121" s="315"/>
    </row>
    <row r="122" spans="11:20" ht="11.25">
      <c r="K122" s="315"/>
      <c r="L122" s="315"/>
      <c r="M122" s="315"/>
      <c r="N122" s="315"/>
      <c r="O122" s="315"/>
      <c r="P122" s="315"/>
      <c r="Q122" s="315"/>
      <c r="R122" s="315"/>
      <c r="S122" s="315"/>
      <c r="T122" s="315"/>
    </row>
    <row r="123" spans="11:20" ht="11.25">
      <c r="K123" s="315"/>
      <c r="L123" s="315"/>
      <c r="M123" s="315"/>
      <c r="N123" s="315"/>
      <c r="O123" s="315"/>
      <c r="P123" s="315"/>
      <c r="Q123" s="315"/>
      <c r="R123" s="315"/>
      <c r="S123" s="315"/>
      <c r="T123" s="315"/>
    </row>
    <row r="124" spans="11:20" ht="11.25">
      <c r="K124" s="315"/>
      <c r="L124" s="315"/>
      <c r="M124" s="315"/>
      <c r="N124" s="315"/>
      <c r="O124" s="315"/>
      <c r="P124" s="315"/>
      <c r="Q124" s="315"/>
      <c r="R124" s="315"/>
      <c r="S124" s="315"/>
      <c r="T124" s="315"/>
    </row>
    <row r="125" spans="11:20" ht="11.25">
      <c r="K125" s="315"/>
      <c r="L125" s="315"/>
      <c r="M125" s="315"/>
      <c r="N125" s="315"/>
      <c r="O125" s="315"/>
      <c r="P125" s="315"/>
      <c r="Q125" s="315"/>
      <c r="R125" s="315"/>
      <c r="S125" s="315"/>
      <c r="T125" s="315"/>
    </row>
    <row r="126" spans="11:20" ht="11.25">
      <c r="K126" s="315"/>
      <c r="L126" s="315"/>
      <c r="M126" s="315"/>
      <c r="N126" s="315"/>
      <c r="O126" s="315"/>
      <c r="P126" s="315"/>
      <c r="Q126" s="315"/>
      <c r="R126" s="315"/>
      <c r="S126" s="315"/>
      <c r="T126" s="315"/>
    </row>
    <row r="127" spans="11:20" ht="11.25">
      <c r="K127" s="321"/>
      <c r="L127" s="321"/>
      <c r="M127" s="321"/>
      <c r="N127" s="321"/>
      <c r="O127" s="321"/>
      <c r="P127" s="321"/>
      <c r="Q127" s="321"/>
      <c r="R127" s="321"/>
      <c r="S127" s="321"/>
      <c r="T127" s="321"/>
    </row>
    <row r="128" spans="11:20" ht="11.25">
      <c r="K128" s="315"/>
      <c r="L128" s="315"/>
      <c r="M128" s="315"/>
      <c r="N128" s="315"/>
      <c r="O128" s="315"/>
      <c r="P128" s="315"/>
      <c r="Q128" s="315"/>
      <c r="R128" s="315"/>
      <c r="S128" s="315"/>
      <c r="T128" s="315"/>
    </row>
    <row r="129" spans="11:20" ht="11.25">
      <c r="K129" s="315"/>
      <c r="L129" s="315"/>
      <c r="M129" s="315"/>
      <c r="N129" s="315"/>
      <c r="O129" s="315"/>
      <c r="P129" s="315"/>
      <c r="Q129" s="315"/>
      <c r="R129" s="315"/>
      <c r="S129" s="315"/>
      <c r="T129" s="315"/>
    </row>
    <row r="130" spans="11:20" ht="11.25">
      <c r="K130" s="315"/>
      <c r="L130" s="315"/>
      <c r="M130" s="315"/>
      <c r="N130" s="315"/>
      <c r="O130" s="315"/>
      <c r="P130" s="315"/>
      <c r="Q130" s="315"/>
      <c r="R130" s="315"/>
      <c r="S130" s="315"/>
      <c r="T130" s="315"/>
    </row>
    <row r="131" spans="11:20" ht="11.25">
      <c r="K131" s="315"/>
      <c r="L131" s="315"/>
      <c r="M131" s="315"/>
      <c r="N131" s="315"/>
      <c r="O131" s="315"/>
      <c r="P131" s="315"/>
      <c r="Q131" s="315"/>
      <c r="R131" s="315"/>
      <c r="S131" s="315"/>
      <c r="T131" s="315"/>
    </row>
    <row r="132" spans="11:20" ht="11.25">
      <c r="K132" s="315"/>
      <c r="L132" s="315"/>
      <c r="M132" s="315"/>
      <c r="N132" s="315"/>
      <c r="O132" s="315"/>
      <c r="P132" s="315"/>
      <c r="Q132" s="315"/>
      <c r="R132" s="315"/>
      <c r="S132" s="315"/>
      <c r="T132" s="315"/>
    </row>
    <row r="133" spans="11:20" ht="11.25">
      <c r="K133" s="315"/>
      <c r="L133" s="315"/>
      <c r="M133" s="315"/>
      <c r="N133" s="315"/>
      <c r="O133" s="315"/>
      <c r="P133" s="315"/>
      <c r="Q133" s="315"/>
      <c r="R133" s="315"/>
      <c r="S133" s="315"/>
      <c r="T133" s="315"/>
    </row>
    <row r="134" spans="11:20" ht="11.25">
      <c r="K134" s="315"/>
      <c r="L134" s="315"/>
      <c r="M134" s="315"/>
      <c r="N134" s="315"/>
      <c r="O134" s="315"/>
      <c r="P134" s="315"/>
      <c r="Q134" s="315"/>
      <c r="R134" s="315"/>
      <c r="S134" s="315"/>
      <c r="T134" s="315"/>
    </row>
    <row r="135" spans="11:20" ht="11.25">
      <c r="K135" s="321"/>
      <c r="L135" s="321"/>
      <c r="M135" s="321"/>
      <c r="N135" s="321"/>
      <c r="O135" s="321"/>
      <c r="P135" s="321"/>
      <c r="Q135" s="321"/>
      <c r="R135" s="321"/>
      <c r="S135" s="321"/>
      <c r="T135" s="321"/>
    </row>
    <row r="136" spans="11:20" ht="11.25">
      <c r="K136" s="315"/>
      <c r="L136" s="315"/>
      <c r="M136" s="315"/>
      <c r="N136" s="315"/>
      <c r="O136" s="315"/>
      <c r="P136" s="315"/>
      <c r="Q136" s="315"/>
      <c r="R136" s="315"/>
      <c r="S136" s="315"/>
      <c r="T136" s="315"/>
    </row>
    <row r="137" spans="11:20" ht="11.25">
      <c r="K137" s="315"/>
      <c r="L137" s="315"/>
      <c r="M137" s="315"/>
      <c r="N137" s="315"/>
      <c r="O137" s="315"/>
      <c r="P137" s="315"/>
      <c r="Q137" s="315"/>
      <c r="R137" s="315"/>
      <c r="S137" s="315"/>
      <c r="T137" s="315"/>
    </row>
    <row r="138" spans="11:20" ht="11.25">
      <c r="K138" s="315"/>
      <c r="L138" s="315"/>
      <c r="M138" s="315"/>
      <c r="N138" s="315"/>
      <c r="O138" s="315"/>
      <c r="P138" s="315"/>
      <c r="Q138" s="315"/>
      <c r="R138" s="315"/>
      <c r="S138" s="315"/>
      <c r="T138" s="315"/>
    </row>
    <row r="139" spans="11:20" ht="11.25">
      <c r="K139" s="315"/>
      <c r="L139" s="315"/>
      <c r="M139" s="315"/>
      <c r="N139" s="315"/>
      <c r="O139" s="315"/>
      <c r="P139" s="315"/>
      <c r="Q139" s="315"/>
      <c r="R139" s="315"/>
      <c r="S139" s="315"/>
      <c r="T139" s="315"/>
    </row>
    <row r="140" spans="11:20" ht="11.25">
      <c r="K140" s="315"/>
      <c r="L140" s="315"/>
      <c r="M140" s="315"/>
      <c r="N140" s="315"/>
      <c r="O140" s="315"/>
      <c r="P140" s="315"/>
      <c r="Q140" s="315"/>
      <c r="R140" s="315"/>
      <c r="S140" s="315"/>
      <c r="T140" s="315"/>
    </row>
    <row r="141" spans="11:20" ht="11.25">
      <c r="K141" s="315"/>
      <c r="L141" s="315"/>
      <c r="M141" s="315"/>
      <c r="N141" s="315"/>
      <c r="O141" s="315"/>
      <c r="P141" s="315"/>
      <c r="Q141" s="315"/>
      <c r="R141" s="315"/>
      <c r="S141" s="315"/>
      <c r="T141" s="315"/>
    </row>
    <row r="142" spans="11:20" ht="11.25">
      <c r="K142" s="315"/>
      <c r="L142" s="315"/>
      <c r="M142" s="315"/>
      <c r="N142" s="315"/>
      <c r="O142" s="315"/>
      <c r="P142" s="315"/>
      <c r="Q142" s="315"/>
      <c r="R142" s="315"/>
      <c r="S142" s="315"/>
      <c r="T142" s="315"/>
    </row>
    <row r="143" spans="11:20" ht="11.25">
      <c r="K143" s="321"/>
      <c r="L143" s="321"/>
      <c r="M143" s="321"/>
      <c r="N143" s="321"/>
      <c r="O143" s="321"/>
      <c r="P143" s="321"/>
      <c r="Q143" s="321"/>
      <c r="R143" s="321"/>
      <c r="S143" s="321"/>
      <c r="T143" s="321"/>
    </row>
    <row r="144" spans="11:20" ht="11.25">
      <c r="K144" s="315"/>
      <c r="L144" s="315"/>
      <c r="M144" s="315"/>
      <c r="N144" s="315"/>
      <c r="O144" s="315"/>
      <c r="P144" s="315"/>
      <c r="Q144" s="315"/>
      <c r="R144" s="315"/>
      <c r="S144" s="315"/>
      <c r="T144" s="315"/>
    </row>
    <row r="145" spans="11:20" ht="11.25">
      <c r="K145" s="315"/>
      <c r="L145" s="315"/>
      <c r="M145" s="315"/>
      <c r="N145" s="315"/>
      <c r="O145" s="315"/>
      <c r="P145" s="315"/>
      <c r="Q145" s="315"/>
      <c r="R145" s="315"/>
      <c r="S145" s="315"/>
      <c r="T145" s="315"/>
    </row>
    <row r="146" spans="11:20" ht="11.25">
      <c r="K146" s="315"/>
      <c r="L146" s="315"/>
      <c r="M146" s="315"/>
      <c r="N146" s="315"/>
      <c r="O146" s="315"/>
      <c r="P146" s="315"/>
      <c r="Q146" s="315"/>
      <c r="R146" s="315"/>
      <c r="S146" s="315"/>
      <c r="T146" s="315"/>
    </row>
    <row r="147" spans="11:20" ht="11.25">
      <c r="K147" s="315"/>
      <c r="L147" s="315"/>
      <c r="M147" s="315"/>
      <c r="N147" s="315"/>
      <c r="O147" s="315"/>
      <c r="P147" s="315"/>
      <c r="Q147" s="315"/>
      <c r="R147" s="315"/>
      <c r="S147" s="315"/>
      <c r="T147" s="315"/>
    </row>
    <row r="148" spans="11:20" ht="11.25">
      <c r="K148" s="315"/>
      <c r="L148" s="315"/>
      <c r="M148" s="315"/>
      <c r="N148" s="315"/>
      <c r="O148" s="315"/>
      <c r="P148" s="315"/>
      <c r="Q148" s="315"/>
      <c r="R148" s="315"/>
      <c r="S148" s="315"/>
      <c r="T148" s="315"/>
    </row>
    <row r="149" spans="11:20" ht="11.25">
      <c r="K149" s="315"/>
      <c r="L149" s="315"/>
      <c r="M149" s="315"/>
      <c r="N149" s="315"/>
      <c r="O149" s="315"/>
      <c r="P149" s="315"/>
      <c r="Q149" s="315"/>
      <c r="R149" s="315"/>
      <c r="S149" s="315"/>
      <c r="T149" s="315"/>
    </row>
    <row r="150" spans="11:20" ht="11.25">
      <c r="K150" s="315"/>
      <c r="L150" s="315"/>
      <c r="M150" s="315"/>
      <c r="N150" s="315"/>
      <c r="O150" s="315"/>
      <c r="P150" s="315"/>
      <c r="Q150" s="315"/>
      <c r="R150" s="315"/>
      <c r="S150" s="315"/>
      <c r="T150" s="315"/>
    </row>
    <row r="151" spans="11:20" ht="11.25">
      <c r="K151" s="321"/>
      <c r="L151" s="321"/>
      <c r="M151" s="321"/>
      <c r="N151" s="321"/>
      <c r="O151" s="321"/>
      <c r="P151" s="321"/>
      <c r="Q151" s="321"/>
      <c r="R151" s="321"/>
      <c r="S151" s="321"/>
      <c r="T151" s="321"/>
    </row>
    <row r="152" spans="11:20" ht="11.25">
      <c r="K152" s="315"/>
      <c r="L152" s="315"/>
      <c r="M152" s="315"/>
      <c r="N152" s="315"/>
      <c r="O152" s="315"/>
      <c r="P152" s="315"/>
      <c r="Q152" s="315"/>
      <c r="R152" s="315"/>
      <c r="S152" s="315"/>
      <c r="T152" s="315"/>
    </row>
    <row r="153" spans="11:20" ht="11.25">
      <c r="K153" s="315"/>
      <c r="L153" s="315"/>
      <c r="M153" s="315"/>
      <c r="N153" s="315"/>
      <c r="O153" s="315"/>
      <c r="P153" s="315"/>
      <c r="Q153" s="315"/>
      <c r="R153" s="315"/>
      <c r="S153" s="315"/>
      <c r="T153" s="315"/>
    </row>
    <row r="154" spans="11:20" ht="11.25">
      <c r="K154" s="315"/>
      <c r="L154" s="315"/>
      <c r="M154" s="315"/>
      <c r="N154" s="315"/>
      <c r="O154" s="315"/>
      <c r="P154" s="315"/>
      <c r="Q154" s="315"/>
      <c r="R154" s="315"/>
      <c r="S154" s="315"/>
      <c r="T154" s="315"/>
    </row>
    <row r="155" spans="11:20" ht="11.25">
      <c r="K155" s="315"/>
      <c r="L155" s="315"/>
      <c r="M155" s="315"/>
      <c r="N155" s="315"/>
      <c r="O155" s="315"/>
      <c r="P155" s="315"/>
      <c r="Q155" s="315"/>
      <c r="R155" s="315"/>
      <c r="S155" s="315"/>
      <c r="T155" s="315"/>
    </row>
    <row r="156" spans="11:20" ht="11.25">
      <c r="K156" s="315"/>
      <c r="L156" s="315"/>
      <c r="M156" s="315"/>
      <c r="N156" s="315"/>
      <c r="O156" s="315"/>
      <c r="P156" s="315"/>
      <c r="Q156" s="315"/>
      <c r="R156" s="315"/>
      <c r="S156" s="315"/>
      <c r="T156" s="315"/>
    </row>
    <row r="157" spans="11:20" ht="11.25">
      <c r="K157" s="315"/>
      <c r="L157" s="315"/>
      <c r="M157" s="315"/>
      <c r="N157" s="315"/>
      <c r="O157" s="315"/>
      <c r="P157" s="315"/>
      <c r="Q157" s="315"/>
      <c r="R157" s="315"/>
      <c r="S157" s="315"/>
      <c r="T157" s="315"/>
    </row>
    <row r="158" spans="11:20" ht="11.25">
      <c r="K158" s="315"/>
      <c r="L158" s="315"/>
      <c r="M158" s="315"/>
      <c r="N158" s="315"/>
      <c r="O158" s="315"/>
      <c r="P158" s="315"/>
      <c r="Q158" s="315"/>
      <c r="R158" s="315"/>
      <c r="S158" s="315"/>
      <c r="T158" s="315"/>
    </row>
    <row r="159" spans="11:20" ht="11.25">
      <c r="K159" s="321"/>
      <c r="L159" s="321"/>
      <c r="M159" s="321"/>
      <c r="N159" s="321"/>
      <c r="O159" s="321"/>
      <c r="P159" s="321"/>
      <c r="Q159" s="321"/>
      <c r="R159" s="321"/>
      <c r="S159" s="321"/>
      <c r="T159" s="321"/>
    </row>
    <row r="160" spans="11:20" ht="11.25">
      <c r="K160" s="315"/>
      <c r="L160" s="315"/>
      <c r="M160" s="315"/>
      <c r="N160" s="315"/>
      <c r="O160" s="315"/>
      <c r="P160" s="315"/>
      <c r="Q160" s="315"/>
      <c r="R160" s="315"/>
      <c r="S160" s="315"/>
      <c r="T160" s="315"/>
    </row>
    <row r="161" spans="11:20" ht="11.25">
      <c r="K161" s="315"/>
      <c r="L161" s="315"/>
      <c r="M161" s="315"/>
      <c r="N161" s="315"/>
      <c r="O161" s="315"/>
      <c r="P161" s="315"/>
      <c r="Q161" s="315"/>
      <c r="R161" s="315"/>
      <c r="S161" s="315"/>
      <c r="T161" s="315"/>
    </row>
    <row r="162" spans="11:20" ht="11.25">
      <c r="K162" s="315"/>
      <c r="L162" s="315"/>
      <c r="M162" s="315"/>
      <c r="N162" s="315"/>
      <c r="O162" s="315"/>
      <c r="P162" s="315"/>
      <c r="Q162" s="315"/>
      <c r="R162" s="315"/>
      <c r="S162" s="315"/>
      <c r="T162" s="315"/>
    </row>
    <row r="163" spans="11:20" ht="11.25">
      <c r="K163" s="315"/>
      <c r="L163" s="315"/>
      <c r="M163" s="315"/>
      <c r="N163" s="315"/>
      <c r="O163" s="315"/>
      <c r="P163" s="315"/>
      <c r="Q163" s="315"/>
      <c r="R163" s="315"/>
      <c r="S163" s="315"/>
      <c r="T163" s="315"/>
    </row>
    <row r="164" spans="11:20" ht="11.25">
      <c r="K164" s="315"/>
      <c r="L164" s="315"/>
      <c r="M164" s="315"/>
      <c r="N164" s="315"/>
      <c r="O164" s="315"/>
      <c r="P164" s="315"/>
      <c r="Q164" s="315"/>
      <c r="R164" s="315"/>
      <c r="S164" s="315"/>
      <c r="T164" s="315"/>
    </row>
    <row r="165" spans="11:20" ht="11.25">
      <c r="K165" s="315"/>
      <c r="L165" s="315"/>
      <c r="M165" s="315"/>
      <c r="N165" s="315"/>
      <c r="O165" s="315"/>
      <c r="P165" s="315"/>
      <c r="Q165" s="315"/>
      <c r="R165" s="315"/>
      <c r="S165" s="315"/>
      <c r="T165" s="315"/>
    </row>
    <row r="166" spans="11:20" ht="11.25">
      <c r="K166" s="315"/>
      <c r="L166" s="315"/>
      <c r="M166" s="315"/>
      <c r="N166" s="315"/>
      <c r="O166" s="315"/>
      <c r="P166" s="315"/>
      <c r="Q166" s="315"/>
      <c r="R166" s="315"/>
      <c r="S166" s="315"/>
      <c r="T166" s="315"/>
    </row>
    <row r="167" spans="11:20" ht="11.25">
      <c r="K167" s="321"/>
      <c r="L167" s="321"/>
      <c r="M167" s="321"/>
      <c r="N167" s="321"/>
      <c r="O167" s="321"/>
      <c r="P167" s="321"/>
      <c r="Q167" s="321"/>
      <c r="R167" s="321"/>
      <c r="S167" s="321"/>
      <c r="T167" s="321"/>
    </row>
    <row r="168" spans="11:20" ht="11.25">
      <c r="K168" s="315"/>
      <c r="L168" s="315"/>
      <c r="M168" s="315"/>
      <c r="N168" s="315"/>
      <c r="O168" s="315"/>
      <c r="P168" s="315"/>
      <c r="Q168" s="315"/>
      <c r="R168" s="315"/>
      <c r="S168" s="315"/>
      <c r="T168" s="315"/>
    </row>
    <row r="169" spans="11:20" ht="11.25">
      <c r="K169" s="315"/>
      <c r="L169" s="315"/>
      <c r="M169" s="315"/>
      <c r="N169" s="315"/>
      <c r="O169" s="315"/>
      <c r="P169" s="315"/>
      <c r="Q169" s="315"/>
      <c r="R169" s="315"/>
      <c r="S169" s="315"/>
      <c r="T169" s="315"/>
    </row>
    <row r="170" spans="11:20" ht="11.25">
      <c r="K170" s="315"/>
      <c r="L170" s="315"/>
      <c r="M170" s="315"/>
      <c r="N170" s="315"/>
      <c r="O170" s="315"/>
      <c r="P170" s="315"/>
      <c r="Q170" s="315"/>
      <c r="R170" s="315"/>
      <c r="S170" s="315"/>
      <c r="T170" s="315"/>
    </row>
    <row r="171" spans="11:20" ht="11.25">
      <c r="K171" s="315"/>
      <c r="L171" s="315"/>
      <c r="M171" s="315"/>
      <c r="N171" s="315"/>
      <c r="O171" s="315"/>
      <c r="P171" s="315"/>
      <c r="Q171" s="315"/>
      <c r="R171" s="315"/>
      <c r="S171" s="315"/>
      <c r="T171" s="315"/>
    </row>
    <row r="172" spans="11:20" ht="11.25">
      <c r="K172" s="315"/>
      <c r="L172" s="315"/>
      <c r="M172" s="315"/>
      <c r="N172" s="315"/>
      <c r="O172" s="315"/>
      <c r="P172" s="315"/>
      <c r="Q172" s="315"/>
      <c r="R172" s="315"/>
      <c r="S172" s="315"/>
      <c r="T172" s="315"/>
    </row>
    <row r="173" spans="11:20" ht="11.25">
      <c r="K173" s="315"/>
      <c r="L173" s="315"/>
      <c r="M173" s="315"/>
      <c r="N173" s="315"/>
      <c r="O173" s="315"/>
      <c r="P173" s="315"/>
      <c r="Q173" s="315"/>
      <c r="R173" s="315"/>
      <c r="S173" s="315"/>
      <c r="T173" s="315"/>
    </row>
    <row r="174" spans="11:20" ht="11.25">
      <c r="K174" s="315"/>
      <c r="L174" s="315"/>
      <c r="M174" s="315"/>
      <c r="N174" s="315"/>
      <c r="O174" s="315"/>
      <c r="P174" s="315"/>
      <c r="Q174" s="315"/>
      <c r="R174" s="315"/>
      <c r="S174" s="315"/>
      <c r="T174" s="315"/>
    </row>
    <row r="175" spans="11:20" ht="11.25">
      <c r="K175" s="321"/>
      <c r="L175" s="321"/>
      <c r="M175" s="321"/>
      <c r="N175" s="321"/>
      <c r="O175" s="321"/>
      <c r="P175" s="321"/>
      <c r="Q175" s="321"/>
      <c r="R175" s="321"/>
      <c r="S175" s="321"/>
      <c r="T175" s="321"/>
    </row>
    <row r="176" spans="11:20" ht="11.25">
      <c r="K176" s="315"/>
      <c r="L176" s="315"/>
      <c r="M176" s="315"/>
      <c r="N176" s="315"/>
      <c r="O176" s="315"/>
      <c r="P176" s="315"/>
      <c r="Q176" s="315"/>
      <c r="R176" s="315"/>
      <c r="S176" s="315"/>
      <c r="T176" s="315"/>
    </row>
    <row r="177" spans="11:20" ht="11.25">
      <c r="K177" s="315"/>
      <c r="L177" s="315"/>
      <c r="M177" s="315"/>
      <c r="N177" s="315"/>
      <c r="O177" s="315"/>
      <c r="P177" s="315"/>
      <c r="Q177" s="315"/>
      <c r="R177" s="315"/>
      <c r="S177" s="315"/>
      <c r="T177" s="315"/>
    </row>
    <row r="178" spans="11:20" ht="11.25">
      <c r="K178" s="315"/>
      <c r="L178" s="315"/>
      <c r="M178" s="315"/>
      <c r="N178" s="315"/>
      <c r="O178" s="315"/>
      <c r="P178" s="315"/>
      <c r="Q178" s="315"/>
      <c r="R178" s="315"/>
      <c r="S178" s="315"/>
      <c r="T178" s="315"/>
    </row>
    <row r="179" spans="11:20" ht="11.25">
      <c r="K179" s="315"/>
      <c r="L179" s="315"/>
      <c r="M179" s="315"/>
      <c r="N179" s="315"/>
      <c r="O179" s="315"/>
      <c r="P179" s="315"/>
      <c r="Q179" s="315"/>
      <c r="R179" s="315"/>
      <c r="S179" s="315"/>
      <c r="T179" s="315"/>
    </row>
    <row r="180" spans="11:20" ht="11.25">
      <c r="K180" s="315"/>
      <c r="L180" s="315"/>
      <c r="M180" s="315"/>
      <c r="N180" s="315"/>
      <c r="O180" s="315"/>
      <c r="P180" s="315"/>
      <c r="Q180" s="315"/>
      <c r="R180" s="315"/>
      <c r="S180" s="315"/>
      <c r="T180" s="315"/>
    </row>
    <row r="181" spans="11:20" ht="11.25">
      <c r="K181" s="315"/>
      <c r="L181" s="315"/>
      <c r="M181" s="315"/>
      <c r="N181" s="315"/>
      <c r="O181" s="315"/>
      <c r="P181" s="315"/>
      <c r="Q181" s="315"/>
      <c r="R181" s="315"/>
      <c r="S181" s="315"/>
      <c r="T181" s="315"/>
    </row>
    <row r="182" spans="11:20" ht="11.25">
      <c r="K182" s="315"/>
      <c r="L182" s="315"/>
      <c r="M182" s="315"/>
      <c r="N182" s="315"/>
      <c r="O182" s="315"/>
      <c r="P182" s="315"/>
      <c r="Q182" s="315"/>
      <c r="R182" s="315"/>
      <c r="S182" s="315"/>
      <c r="T182" s="315"/>
    </row>
    <row r="183" spans="11:20" ht="11.25">
      <c r="K183" s="321"/>
      <c r="L183" s="321"/>
      <c r="M183" s="321"/>
      <c r="N183" s="321"/>
      <c r="O183" s="321"/>
      <c r="P183" s="321"/>
      <c r="Q183" s="321"/>
      <c r="R183" s="321"/>
      <c r="S183" s="321"/>
      <c r="T183" s="321"/>
    </row>
    <row r="184" spans="11:20" ht="11.25">
      <c r="K184" s="315"/>
      <c r="L184" s="315"/>
      <c r="M184" s="315"/>
      <c r="N184" s="315"/>
      <c r="O184" s="315"/>
      <c r="P184" s="315"/>
      <c r="Q184" s="315"/>
      <c r="R184" s="315"/>
      <c r="S184" s="315"/>
      <c r="T184" s="315"/>
    </row>
    <row r="185" spans="11:20" ht="11.25">
      <c r="K185" s="315"/>
      <c r="L185" s="315"/>
      <c r="M185" s="315"/>
      <c r="N185" s="315"/>
      <c r="O185" s="315"/>
      <c r="P185" s="315"/>
      <c r="Q185" s="315"/>
      <c r="R185" s="315"/>
      <c r="S185" s="315"/>
      <c r="T185" s="315"/>
    </row>
    <row r="186" spans="11:20" ht="11.25">
      <c r="K186" s="315"/>
      <c r="L186" s="315"/>
      <c r="M186" s="315"/>
      <c r="N186" s="315"/>
      <c r="O186" s="315"/>
      <c r="P186" s="315"/>
      <c r="Q186" s="315"/>
      <c r="R186" s="315"/>
      <c r="S186" s="315"/>
      <c r="T186" s="315"/>
    </row>
    <row r="187" spans="11:20" ht="11.25">
      <c r="K187" s="315"/>
      <c r="L187" s="315"/>
      <c r="M187" s="315"/>
      <c r="N187" s="315"/>
      <c r="O187" s="315"/>
      <c r="P187" s="315"/>
      <c r="Q187" s="315"/>
      <c r="R187" s="315"/>
      <c r="S187" s="315"/>
      <c r="T187" s="315"/>
    </row>
    <row r="188" spans="11:20" ht="11.25">
      <c r="K188" s="315"/>
      <c r="L188" s="315"/>
      <c r="M188" s="315"/>
      <c r="N188" s="315"/>
      <c r="O188" s="315"/>
      <c r="P188" s="315"/>
      <c r="Q188" s="315"/>
      <c r="R188" s="315"/>
      <c r="S188" s="315"/>
      <c r="T188" s="315"/>
    </row>
    <row r="189" spans="11:20" ht="11.25">
      <c r="K189" s="315"/>
      <c r="L189" s="315"/>
      <c r="M189" s="315"/>
      <c r="N189" s="315"/>
      <c r="O189" s="315"/>
      <c r="P189" s="315"/>
      <c r="Q189" s="315"/>
      <c r="R189" s="315"/>
      <c r="S189" s="315"/>
      <c r="T189" s="315"/>
    </row>
    <row r="190" spans="11:20" ht="11.25">
      <c r="K190" s="315"/>
      <c r="L190" s="315"/>
      <c r="M190" s="315"/>
      <c r="N190" s="315"/>
      <c r="O190" s="315"/>
      <c r="P190" s="315"/>
      <c r="Q190" s="315"/>
      <c r="R190" s="315"/>
      <c r="S190" s="315"/>
      <c r="T190" s="315"/>
    </row>
    <row r="191" spans="11:20" ht="11.25">
      <c r="K191" s="321"/>
      <c r="L191" s="321"/>
      <c r="M191" s="321"/>
      <c r="N191" s="321"/>
      <c r="O191" s="321"/>
      <c r="P191" s="321"/>
      <c r="Q191" s="321"/>
      <c r="R191" s="321"/>
      <c r="S191" s="321"/>
      <c r="T191" s="321"/>
    </row>
    <row r="192" spans="11:20" ht="11.25">
      <c r="K192" s="315"/>
      <c r="L192" s="315"/>
      <c r="M192" s="315"/>
      <c r="N192" s="315"/>
      <c r="O192" s="315"/>
      <c r="P192" s="315"/>
      <c r="Q192" s="315"/>
      <c r="R192" s="315"/>
      <c r="S192" s="315"/>
      <c r="T192" s="315"/>
    </row>
    <row r="193" spans="11:20" ht="11.25">
      <c r="K193" s="315"/>
      <c r="L193" s="315"/>
      <c r="M193" s="315"/>
      <c r="N193" s="315"/>
      <c r="O193" s="315"/>
      <c r="P193" s="315"/>
      <c r="Q193" s="315"/>
      <c r="R193" s="315"/>
      <c r="S193" s="315"/>
      <c r="T193" s="315"/>
    </row>
    <row r="194" spans="11:20" ht="11.25">
      <c r="K194" s="315"/>
      <c r="L194" s="315"/>
      <c r="M194" s="315"/>
      <c r="N194" s="315"/>
      <c r="O194" s="315"/>
      <c r="P194" s="315"/>
      <c r="Q194" s="315"/>
      <c r="R194" s="315"/>
      <c r="S194" s="315"/>
      <c r="T194" s="315"/>
    </row>
    <row r="195" spans="11:20" ht="11.25">
      <c r="K195" s="315"/>
      <c r="L195" s="315"/>
      <c r="M195" s="315"/>
      <c r="N195" s="315"/>
      <c r="O195" s="315"/>
      <c r="P195" s="315"/>
      <c r="Q195" s="315"/>
      <c r="R195" s="315"/>
      <c r="S195" s="315"/>
      <c r="T195" s="315"/>
    </row>
    <row r="196" spans="11:20" ht="11.25">
      <c r="K196" s="315"/>
      <c r="L196" s="315"/>
      <c r="M196" s="315"/>
      <c r="N196" s="315"/>
      <c r="O196" s="315"/>
      <c r="P196" s="315"/>
      <c r="Q196" s="315"/>
      <c r="R196" s="315"/>
      <c r="S196" s="315"/>
      <c r="T196" s="315"/>
    </row>
    <row r="197" spans="11:20" ht="11.25">
      <c r="K197" s="315"/>
      <c r="L197" s="315"/>
      <c r="M197" s="315"/>
      <c r="N197" s="315"/>
      <c r="O197" s="315"/>
      <c r="P197" s="315"/>
      <c r="Q197" s="315"/>
      <c r="R197" s="315"/>
      <c r="S197" s="315"/>
      <c r="T197" s="315"/>
    </row>
    <row r="198" spans="11:20" ht="11.25">
      <c r="K198" s="315"/>
      <c r="L198" s="315"/>
      <c r="M198" s="315"/>
      <c r="N198" s="315"/>
      <c r="O198" s="315"/>
      <c r="P198" s="315"/>
      <c r="Q198" s="315"/>
      <c r="R198" s="315"/>
      <c r="S198" s="315"/>
      <c r="T198" s="315"/>
    </row>
    <row r="199" spans="11:20" ht="11.25">
      <c r="K199" s="321"/>
      <c r="L199" s="321"/>
      <c r="M199" s="321"/>
      <c r="N199" s="321"/>
      <c r="O199" s="321"/>
      <c r="P199" s="321"/>
      <c r="Q199" s="321"/>
      <c r="R199" s="321"/>
      <c r="S199" s="321"/>
      <c r="T199" s="321"/>
    </row>
    <row r="200" spans="11:20" ht="11.25">
      <c r="K200" s="315"/>
      <c r="L200" s="315"/>
      <c r="M200" s="315"/>
      <c r="N200" s="315"/>
      <c r="O200" s="315"/>
      <c r="P200" s="315"/>
      <c r="Q200" s="315"/>
      <c r="R200" s="315"/>
      <c r="S200" s="315"/>
      <c r="T200" s="315"/>
    </row>
    <row r="201" spans="11:20" ht="11.25">
      <c r="K201" s="315"/>
      <c r="L201" s="315"/>
      <c r="M201" s="315"/>
      <c r="N201" s="315"/>
      <c r="O201" s="315"/>
      <c r="P201" s="315"/>
      <c r="Q201" s="315"/>
      <c r="R201" s="315"/>
      <c r="S201" s="315"/>
      <c r="T201" s="315"/>
    </row>
    <row r="202" spans="11:20" ht="11.25">
      <c r="K202" s="315"/>
      <c r="L202" s="315"/>
      <c r="M202" s="315"/>
      <c r="N202" s="315"/>
      <c r="O202" s="315"/>
      <c r="P202" s="315"/>
      <c r="Q202" s="315"/>
      <c r="R202" s="315"/>
      <c r="S202" s="315"/>
      <c r="T202" s="315"/>
    </row>
    <row r="203" spans="11:20" ht="11.25">
      <c r="K203" s="315"/>
      <c r="L203" s="315"/>
      <c r="M203" s="315"/>
      <c r="N203" s="315"/>
      <c r="O203" s="315"/>
      <c r="P203" s="315"/>
      <c r="Q203" s="315"/>
      <c r="R203" s="315"/>
      <c r="S203" s="315"/>
      <c r="T203" s="315"/>
    </row>
    <row r="204" spans="11:20" ht="11.25">
      <c r="K204" s="315"/>
      <c r="L204" s="315"/>
      <c r="M204" s="315"/>
      <c r="N204" s="315"/>
      <c r="O204" s="315"/>
      <c r="P204" s="315"/>
      <c r="Q204" s="315"/>
      <c r="R204" s="315"/>
      <c r="S204" s="315"/>
      <c r="T204" s="315"/>
    </row>
    <row r="205" spans="11:20" ht="11.25">
      <c r="K205" s="315"/>
      <c r="L205" s="315"/>
      <c r="M205" s="315"/>
      <c r="N205" s="315"/>
      <c r="O205" s="315"/>
      <c r="P205" s="315"/>
      <c r="Q205" s="315"/>
      <c r="R205" s="315"/>
      <c r="S205" s="315"/>
      <c r="T205" s="315"/>
    </row>
    <row r="206" spans="11:20" ht="11.25">
      <c r="K206" s="315"/>
      <c r="L206" s="315"/>
      <c r="M206" s="315"/>
      <c r="N206" s="315"/>
      <c r="O206" s="315"/>
      <c r="P206" s="315"/>
      <c r="Q206" s="315"/>
      <c r="R206" s="315"/>
      <c r="S206" s="315"/>
      <c r="T206" s="315"/>
    </row>
    <row r="207" spans="11:20" ht="11.25">
      <c r="K207" s="321"/>
      <c r="L207" s="321"/>
      <c r="M207" s="321"/>
      <c r="N207" s="321"/>
      <c r="O207" s="321"/>
      <c r="P207" s="321"/>
      <c r="Q207" s="321"/>
      <c r="R207" s="321"/>
      <c r="S207" s="321"/>
      <c r="T207" s="321"/>
    </row>
    <row r="208" spans="11:20" ht="11.25">
      <c r="K208" s="315"/>
      <c r="L208" s="315"/>
      <c r="M208" s="315"/>
      <c r="N208" s="315"/>
      <c r="O208" s="315"/>
      <c r="P208" s="315"/>
      <c r="Q208" s="315"/>
      <c r="R208" s="315"/>
      <c r="S208" s="315"/>
      <c r="T208" s="315"/>
    </row>
    <row r="209" spans="11:20" ht="11.25">
      <c r="K209" s="315"/>
      <c r="L209" s="315"/>
      <c r="M209" s="315"/>
      <c r="N209" s="315"/>
      <c r="O209" s="315"/>
      <c r="P209" s="315"/>
      <c r="Q209" s="315"/>
      <c r="R209" s="315"/>
      <c r="S209" s="315"/>
      <c r="T209" s="315"/>
    </row>
    <row r="210" spans="11:20" ht="11.25">
      <c r="K210" s="315"/>
      <c r="L210" s="315"/>
      <c r="M210" s="315"/>
      <c r="N210" s="315"/>
      <c r="O210" s="315"/>
      <c r="P210" s="315"/>
      <c r="Q210" s="315"/>
      <c r="R210" s="315"/>
      <c r="S210" s="315"/>
      <c r="T210" s="315"/>
    </row>
    <row r="211" spans="11:20" ht="11.25">
      <c r="K211" s="315"/>
      <c r="L211" s="315"/>
      <c r="M211" s="315"/>
      <c r="N211" s="315"/>
      <c r="O211" s="315"/>
      <c r="P211" s="315"/>
      <c r="Q211" s="315"/>
      <c r="R211" s="315"/>
      <c r="S211" s="315"/>
      <c r="T211" s="315"/>
    </row>
    <row r="212" spans="11:20" ht="11.25">
      <c r="K212" s="315"/>
      <c r="L212" s="315"/>
      <c r="M212" s="315"/>
      <c r="N212" s="315"/>
      <c r="O212" s="315"/>
      <c r="P212" s="315"/>
      <c r="Q212" s="315"/>
      <c r="R212" s="315"/>
      <c r="S212" s="315"/>
      <c r="T212" s="315"/>
    </row>
    <row r="213" spans="11:20" ht="11.25">
      <c r="K213" s="315"/>
      <c r="L213" s="315"/>
      <c r="M213" s="315"/>
      <c r="N213" s="315"/>
      <c r="O213" s="315"/>
      <c r="P213" s="315"/>
      <c r="Q213" s="315"/>
      <c r="R213" s="315"/>
      <c r="S213" s="315"/>
      <c r="T213" s="315"/>
    </row>
    <row r="214" spans="11:20" ht="11.25">
      <c r="K214" s="315"/>
      <c r="L214" s="315"/>
      <c r="M214" s="315"/>
      <c r="N214" s="315"/>
      <c r="O214" s="315"/>
      <c r="P214" s="315"/>
      <c r="Q214" s="315"/>
      <c r="R214" s="315"/>
      <c r="S214" s="315"/>
      <c r="T214" s="315"/>
    </row>
    <row r="215" spans="11:20" ht="11.25">
      <c r="K215" s="321"/>
      <c r="L215" s="321"/>
      <c r="M215" s="321"/>
      <c r="N215" s="321"/>
      <c r="O215" s="321"/>
      <c r="P215" s="321"/>
      <c r="Q215" s="321"/>
      <c r="R215" s="321"/>
      <c r="S215" s="321"/>
      <c r="T215" s="321"/>
    </row>
    <row r="216" spans="11:20" ht="11.25">
      <c r="K216" s="315"/>
      <c r="L216" s="315"/>
      <c r="M216" s="315"/>
      <c r="N216" s="315"/>
      <c r="O216" s="315"/>
      <c r="P216" s="315"/>
      <c r="Q216" s="315"/>
      <c r="R216" s="315"/>
      <c r="S216" s="315"/>
      <c r="T216" s="315"/>
    </row>
    <row r="217" spans="11:20" ht="11.25">
      <c r="K217" s="315"/>
      <c r="L217" s="315"/>
      <c r="M217" s="315"/>
      <c r="N217" s="315"/>
      <c r="O217" s="315"/>
      <c r="P217" s="315"/>
      <c r="Q217" s="315"/>
      <c r="R217" s="315"/>
      <c r="S217" s="315"/>
      <c r="T217" s="315"/>
    </row>
    <row r="218" spans="11:20" ht="11.25">
      <c r="K218" s="315"/>
      <c r="L218" s="315"/>
      <c r="M218" s="315"/>
      <c r="N218" s="315"/>
      <c r="O218" s="315"/>
      <c r="P218" s="315"/>
      <c r="Q218" s="315"/>
      <c r="R218" s="315"/>
      <c r="S218" s="315"/>
      <c r="T218" s="315"/>
    </row>
    <row r="219" spans="11:20" ht="11.25">
      <c r="K219" s="315"/>
      <c r="L219" s="315"/>
      <c r="M219" s="315"/>
      <c r="N219" s="315"/>
      <c r="O219" s="315"/>
      <c r="P219" s="315"/>
      <c r="Q219" s="315"/>
      <c r="R219" s="315"/>
      <c r="S219" s="315"/>
      <c r="T219" s="315"/>
    </row>
  </sheetData>
  <mergeCells count="5">
    <mergeCell ref="A68:J68"/>
    <mergeCell ref="A1:J1"/>
    <mergeCell ref="A2:A3"/>
    <mergeCell ref="A67:J67"/>
    <mergeCell ref="B2:J2"/>
  </mergeCells>
  <phoneticPr fontId="1" type="noConversion"/>
  <pageMargins left="0.78740157480314965" right="0.39370078740157483" top="0.39370078740157483" bottom="0" header="0.51181102362204722" footer="0.51181102362204722"/>
  <pageSetup paperSize="9" scale="85" orientation="portrait" verticalDpi="300" r:id="rId1"/>
  <headerFooter alignWithMargins="0"/>
</worksheet>
</file>

<file path=xl/worksheets/sheet18.xml><?xml version="1.0" encoding="utf-8"?>
<worksheet xmlns="http://schemas.openxmlformats.org/spreadsheetml/2006/main" xmlns:r="http://schemas.openxmlformats.org/officeDocument/2006/relationships">
  <dimension ref="A1:L71"/>
  <sheetViews>
    <sheetView view="pageBreakPreview" zoomScale="60" zoomScaleNormal="100" workbookViewId="0">
      <selection sqref="A1:J1"/>
    </sheetView>
  </sheetViews>
  <sheetFormatPr baseColWidth="10" defaultColWidth="13.33203125" defaultRowHeight="12.75"/>
  <cols>
    <col min="1" max="1" width="28.6640625" style="345" customWidth="1"/>
    <col min="2" max="3" width="6.33203125" style="345" customWidth="1"/>
    <col min="4" max="4" width="7.83203125" style="345" customWidth="1"/>
    <col min="5" max="5" width="6.83203125" style="345" customWidth="1"/>
    <col min="6" max="9" width="7" style="345" bestFit="1" customWidth="1"/>
    <col min="10" max="10" width="4.83203125" style="345" bestFit="1" customWidth="1"/>
    <col min="11" max="11" width="5.6640625" style="329" bestFit="1" customWidth="1"/>
    <col min="12" max="12" width="6.5" style="329" customWidth="1"/>
    <col min="13" max="13" width="4.1640625" style="329" bestFit="1" customWidth="1"/>
    <col min="14" max="15" width="5.6640625" style="329" bestFit="1" customWidth="1"/>
    <col min="16" max="18" width="4.1640625" style="329" bestFit="1" customWidth="1"/>
    <col min="19" max="19" width="3.1640625" style="329" bestFit="1" customWidth="1"/>
    <col min="20" max="16384" width="13.33203125" style="329"/>
  </cols>
  <sheetData>
    <row r="1" spans="1:10">
      <c r="A1" s="1054" t="s">
        <v>306</v>
      </c>
      <c r="B1" s="1055"/>
      <c r="C1" s="1055"/>
      <c r="D1" s="1055"/>
      <c r="E1" s="1055"/>
      <c r="F1" s="1055"/>
      <c r="G1" s="1055"/>
      <c r="H1" s="1055"/>
      <c r="I1" s="1055"/>
      <c r="J1" s="1055"/>
    </row>
    <row r="2" spans="1:10">
      <c r="A2" s="1059" t="s">
        <v>249</v>
      </c>
      <c r="B2" s="1061" t="s">
        <v>182</v>
      </c>
      <c r="C2" s="1062"/>
      <c r="D2" s="1062"/>
      <c r="E2" s="1062"/>
      <c r="F2" s="1062"/>
      <c r="G2" s="1062"/>
      <c r="H2" s="1062"/>
      <c r="I2" s="1062"/>
      <c r="J2" s="1062"/>
    </row>
    <row r="3" spans="1:10">
      <c r="A3" s="1060"/>
      <c r="B3" s="331" t="s">
        <v>36</v>
      </c>
      <c r="C3" s="332" t="s">
        <v>183</v>
      </c>
      <c r="D3" s="333" t="s">
        <v>184</v>
      </c>
      <c r="E3" s="332" t="s">
        <v>185</v>
      </c>
      <c r="F3" s="331" t="s">
        <v>186</v>
      </c>
      <c r="G3" s="331" t="s">
        <v>187</v>
      </c>
      <c r="H3" s="331" t="s">
        <v>188</v>
      </c>
      <c r="I3" s="331" t="s">
        <v>189</v>
      </c>
      <c r="J3" s="331" t="s">
        <v>190</v>
      </c>
    </row>
    <row r="4" spans="1:10" s="335" customFormat="1">
      <c r="A4" s="334" t="s">
        <v>36</v>
      </c>
      <c r="B4" s="775">
        <v>7149</v>
      </c>
      <c r="C4" s="775">
        <v>698</v>
      </c>
      <c r="D4" s="775">
        <v>604</v>
      </c>
      <c r="E4" s="775">
        <v>3279</v>
      </c>
      <c r="F4" s="775">
        <v>1446</v>
      </c>
      <c r="G4" s="775">
        <v>549</v>
      </c>
      <c r="H4" s="775">
        <v>305</v>
      </c>
      <c r="I4" s="775">
        <v>197</v>
      </c>
      <c r="J4" s="775">
        <v>71</v>
      </c>
    </row>
    <row r="5" spans="1:10" s="335" customFormat="1" ht="10.5" customHeight="1">
      <c r="A5" s="336"/>
      <c r="B5" s="774"/>
      <c r="C5" s="774"/>
      <c r="D5" s="774"/>
      <c r="E5" s="774"/>
      <c r="F5" s="774"/>
      <c r="G5" s="774"/>
      <c r="H5" s="774"/>
      <c r="I5" s="774"/>
      <c r="J5" s="774"/>
    </row>
    <row r="6" spans="1:10" s="335" customFormat="1">
      <c r="A6" s="336" t="s">
        <v>250</v>
      </c>
      <c r="B6" s="775">
        <v>4511</v>
      </c>
      <c r="C6" s="775">
        <v>510</v>
      </c>
      <c r="D6" s="775">
        <v>439</v>
      </c>
      <c r="E6" s="775">
        <v>1971</v>
      </c>
      <c r="F6" s="775">
        <v>847</v>
      </c>
      <c r="G6" s="775">
        <v>409</v>
      </c>
      <c r="H6" s="775">
        <v>217</v>
      </c>
      <c r="I6" s="775">
        <v>94</v>
      </c>
      <c r="J6" s="775">
        <v>24</v>
      </c>
    </row>
    <row r="7" spans="1:10" s="335" customFormat="1">
      <c r="A7" s="336"/>
      <c r="B7" s="774"/>
      <c r="C7" s="774"/>
      <c r="D7" s="774"/>
      <c r="E7" s="774"/>
      <c r="F7" s="774"/>
      <c r="G7" s="774"/>
      <c r="H7" s="774"/>
      <c r="I7" s="774"/>
      <c r="J7" s="774"/>
    </row>
    <row r="8" spans="1:10" s="335" customFormat="1">
      <c r="A8" s="336" t="s">
        <v>247</v>
      </c>
      <c r="B8" s="775">
        <v>4536</v>
      </c>
      <c r="C8" s="775">
        <v>490</v>
      </c>
      <c r="D8" s="775">
        <v>428</v>
      </c>
      <c r="E8" s="775">
        <v>2083</v>
      </c>
      <c r="F8" s="775">
        <v>849</v>
      </c>
      <c r="G8" s="775">
        <v>372</v>
      </c>
      <c r="H8" s="775">
        <v>193</v>
      </c>
      <c r="I8" s="775">
        <v>93</v>
      </c>
      <c r="J8" s="775">
        <v>28</v>
      </c>
    </row>
    <row r="9" spans="1:10">
      <c r="A9" s="337" t="s">
        <v>130</v>
      </c>
      <c r="B9" s="774">
        <v>3208</v>
      </c>
      <c r="C9" s="774">
        <v>368</v>
      </c>
      <c r="D9" s="774">
        <v>325</v>
      </c>
      <c r="E9" s="774">
        <v>1416</v>
      </c>
      <c r="F9" s="774">
        <v>586</v>
      </c>
      <c r="G9" s="774">
        <v>268</v>
      </c>
      <c r="H9" s="774">
        <v>151</v>
      </c>
      <c r="I9" s="774">
        <v>78</v>
      </c>
      <c r="J9" s="774">
        <v>16</v>
      </c>
    </row>
    <row r="10" spans="1:10">
      <c r="A10" s="337" t="s">
        <v>131</v>
      </c>
      <c r="B10" s="774">
        <v>4063</v>
      </c>
      <c r="C10" s="774">
        <v>460</v>
      </c>
      <c r="D10" s="774">
        <v>371</v>
      </c>
      <c r="E10" s="774">
        <v>1840</v>
      </c>
      <c r="F10" s="774">
        <v>772</v>
      </c>
      <c r="G10" s="774">
        <v>342</v>
      </c>
      <c r="H10" s="774">
        <v>179</v>
      </c>
      <c r="I10" s="774">
        <v>83</v>
      </c>
      <c r="J10" s="774">
        <v>16</v>
      </c>
    </row>
    <row r="11" spans="1:10" s="338" customFormat="1" ht="11.25">
      <c r="A11" s="337" t="s">
        <v>132</v>
      </c>
      <c r="B11" s="774">
        <v>855</v>
      </c>
      <c r="C11" s="774">
        <v>92</v>
      </c>
      <c r="D11" s="774">
        <v>46</v>
      </c>
      <c r="E11" s="774">
        <v>424</v>
      </c>
      <c r="F11" s="774">
        <v>186</v>
      </c>
      <c r="G11" s="774">
        <v>74</v>
      </c>
      <c r="H11" s="774">
        <v>28</v>
      </c>
      <c r="I11" s="774">
        <v>5</v>
      </c>
      <c r="J11" s="774">
        <v>0</v>
      </c>
    </row>
    <row r="12" spans="1:10" s="338" customFormat="1" ht="11.25">
      <c r="A12" s="337"/>
      <c r="B12" s="774"/>
      <c r="C12" s="774"/>
      <c r="D12" s="774"/>
      <c r="E12" s="774"/>
      <c r="F12" s="774"/>
      <c r="G12" s="774"/>
      <c r="H12" s="774"/>
      <c r="I12" s="774"/>
      <c r="J12" s="774"/>
    </row>
    <row r="13" spans="1:10">
      <c r="A13" s="339" t="s">
        <v>152</v>
      </c>
      <c r="B13" s="774">
        <v>313</v>
      </c>
      <c r="C13" s="774">
        <v>41</v>
      </c>
      <c r="D13" s="774">
        <v>18</v>
      </c>
      <c r="E13" s="774">
        <v>133</v>
      </c>
      <c r="F13" s="774">
        <v>87</v>
      </c>
      <c r="G13" s="774">
        <v>21</v>
      </c>
      <c r="H13" s="774">
        <v>4</v>
      </c>
      <c r="I13" s="774">
        <v>7</v>
      </c>
      <c r="J13" s="774">
        <v>2</v>
      </c>
    </row>
    <row r="14" spans="1:10">
      <c r="A14" s="339" t="s">
        <v>156</v>
      </c>
      <c r="B14" s="774">
        <v>1618</v>
      </c>
      <c r="C14" s="774">
        <v>109</v>
      </c>
      <c r="D14" s="774">
        <v>68</v>
      </c>
      <c r="E14" s="774">
        <v>812</v>
      </c>
      <c r="F14" s="774">
        <v>367</v>
      </c>
      <c r="G14" s="774">
        <v>76</v>
      </c>
      <c r="H14" s="774">
        <v>67</v>
      </c>
      <c r="I14" s="774">
        <v>84</v>
      </c>
      <c r="J14" s="774">
        <v>35</v>
      </c>
    </row>
    <row r="15" spans="1:10">
      <c r="A15" s="339" t="s">
        <v>171</v>
      </c>
      <c r="B15" s="774">
        <v>407</v>
      </c>
      <c r="C15" s="774">
        <v>32</v>
      </c>
      <c r="D15" s="774">
        <v>50</v>
      </c>
      <c r="E15" s="774">
        <v>146</v>
      </c>
      <c r="F15" s="774">
        <v>73</v>
      </c>
      <c r="G15" s="774">
        <v>59</v>
      </c>
      <c r="H15" s="774">
        <v>33</v>
      </c>
      <c r="I15" s="774">
        <v>10</v>
      </c>
      <c r="J15" s="774">
        <v>4</v>
      </c>
    </row>
    <row r="16" spans="1:10">
      <c r="A16" s="339" t="s">
        <v>174</v>
      </c>
      <c r="B16" s="774">
        <v>173</v>
      </c>
      <c r="C16" s="774">
        <v>11</v>
      </c>
      <c r="D16" s="774">
        <v>31</v>
      </c>
      <c r="E16" s="774">
        <v>65</v>
      </c>
      <c r="F16" s="774">
        <v>47</v>
      </c>
      <c r="G16" s="774">
        <v>8</v>
      </c>
      <c r="H16" s="774">
        <v>6</v>
      </c>
      <c r="I16" s="774">
        <v>3</v>
      </c>
      <c r="J16" s="774">
        <v>2</v>
      </c>
    </row>
    <row r="17" spans="1:12">
      <c r="A17" s="339" t="s">
        <v>178</v>
      </c>
      <c r="B17" s="774">
        <v>89</v>
      </c>
      <c r="C17" s="774">
        <v>9</v>
      </c>
      <c r="D17" s="774">
        <v>9</v>
      </c>
      <c r="E17" s="774">
        <v>36</v>
      </c>
      <c r="F17" s="774">
        <v>23</v>
      </c>
      <c r="G17" s="774">
        <v>11</v>
      </c>
      <c r="H17" s="774">
        <v>1</v>
      </c>
      <c r="I17" s="774" t="s">
        <v>82</v>
      </c>
      <c r="J17" s="774" t="s">
        <v>82</v>
      </c>
    </row>
    <row r="18" spans="1:12">
      <c r="A18" s="340" t="s">
        <v>292</v>
      </c>
      <c r="B18" s="774">
        <v>5020</v>
      </c>
      <c r="C18" s="774">
        <v>532</v>
      </c>
      <c r="D18" s="774">
        <v>482</v>
      </c>
      <c r="E18" s="774">
        <v>2256</v>
      </c>
      <c r="F18" s="774">
        <v>948</v>
      </c>
      <c r="G18" s="774">
        <v>440</v>
      </c>
      <c r="H18" s="774">
        <v>228</v>
      </c>
      <c r="I18" s="774">
        <v>102</v>
      </c>
      <c r="J18" s="774">
        <v>32</v>
      </c>
    </row>
    <row r="19" spans="1:12">
      <c r="A19" s="340"/>
      <c r="B19" s="774"/>
      <c r="C19" s="774"/>
      <c r="D19" s="774"/>
      <c r="E19" s="774"/>
      <c r="F19" s="774"/>
      <c r="G19" s="774"/>
      <c r="H19" s="774"/>
      <c r="I19" s="774"/>
      <c r="J19" s="774"/>
    </row>
    <row r="20" spans="1:12" s="335" customFormat="1">
      <c r="A20" s="336" t="s">
        <v>251</v>
      </c>
      <c r="B20" s="775">
        <v>2227</v>
      </c>
      <c r="C20" s="775">
        <v>247</v>
      </c>
      <c r="D20" s="775">
        <v>259</v>
      </c>
      <c r="E20" s="775">
        <v>1065</v>
      </c>
      <c r="F20" s="775">
        <v>330</v>
      </c>
      <c r="G20" s="775">
        <v>144</v>
      </c>
      <c r="H20" s="775">
        <v>109</v>
      </c>
      <c r="I20" s="775">
        <v>57</v>
      </c>
      <c r="J20" s="775">
        <v>16</v>
      </c>
    </row>
    <row r="21" spans="1:12">
      <c r="A21" s="339" t="s">
        <v>252</v>
      </c>
      <c r="B21" s="774"/>
      <c r="C21" s="774"/>
      <c r="D21" s="774"/>
      <c r="E21" s="774"/>
      <c r="F21" s="774"/>
      <c r="G21" s="774"/>
      <c r="H21" s="774"/>
      <c r="I21" s="774"/>
      <c r="J21" s="774"/>
    </row>
    <row r="22" spans="1:12">
      <c r="A22" s="339" t="s">
        <v>253</v>
      </c>
      <c r="B22" s="774">
        <v>462</v>
      </c>
      <c r="C22" s="774">
        <v>65</v>
      </c>
      <c r="D22" s="774">
        <v>62</v>
      </c>
      <c r="E22" s="774">
        <v>147</v>
      </c>
      <c r="F22" s="774">
        <v>99</v>
      </c>
      <c r="G22" s="774">
        <v>38</v>
      </c>
      <c r="H22" s="774">
        <v>29</v>
      </c>
      <c r="I22" s="774">
        <v>16</v>
      </c>
      <c r="J22" s="774">
        <v>6</v>
      </c>
    </row>
    <row r="23" spans="1:12">
      <c r="A23" s="337" t="s">
        <v>254</v>
      </c>
      <c r="B23" s="774">
        <v>1356</v>
      </c>
      <c r="C23" s="774">
        <v>119</v>
      </c>
      <c r="D23" s="774">
        <v>148</v>
      </c>
      <c r="E23" s="774">
        <v>776</v>
      </c>
      <c r="F23" s="774">
        <v>163</v>
      </c>
      <c r="G23" s="774">
        <v>60</v>
      </c>
      <c r="H23" s="774">
        <v>53</v>
      </c>
      <c r="I23" s="774">
        <v>30</v>
      </c>
      <c r="J23" s="774">
        <v>7</v>
      </c>
    </row>
    <row r="24" spans="1:12">
      <c r="A24" s="337"/>
      <c r="B24" s="774"/>
      <c r="C24" s="774"/>
      <c r="D24" s="774"/>
      <c r="E24" s="774"/>
      <c r="F24" s="774"/>
      <c r="G24" s="774"/>
      <c r="H24" s="774"/>
      <c r="I24" s="774"/>
      <c r="J24" s="774"/>
    </row>
    <row r="25" spans="1:12" s="335" customFormat="1">
      <c r="A25" s="341" t="s">
        <v>255</v>
      </c>
      <c r="B25" s="775">
        <v>1127</v>
      </c>
      <c r="C25" s="775">
        <v>137</v>
      </c>
      <c r="D25" s="775">
        <v>96</v>
      </c>
      <c r="E25" s="775">
        <v>404</v>
      </c>
      <c r="F25" s="775">
        <v>276</v>
      </c>
      <c r="G25" s="775">
        <v>138</v>
      </c>
      <c r="H25" s="775">
        <v>50</v>
      </c>
      <c r="I25" s="775">
        <v>24</v>
      </c>
      <c r="J25" s="775">
        <v>2</v>
      </c>
    </row>
    <row r="26" spans="1:12">
      <c r="A26" s="340" t="s">
        <v>252</v>
      </c>
      <c r="B26" s="774"/>
      <c r="C26" s="774"/>
      <c r="D26" s="774"/>
      <c r="E26" s="774"/>
      <c r="F26" s="774"/>
      <c r="G26" s="774"/>
      <c r="H26" s="774"/>
      <c r="I26" s="774"/>
      <c r="J26" s="774"/>
    </row>
    <row r="27" spans="1:12">
      <c r="A27" s="339" t="s">
        <v>256</v>
      </c>
      <c r="B27" s="774">
        <v>427</v>
      </c>
      <c r="C27" s="774">
        <v>49</v>
      </c>
      <c r="D27" s="774">
        <v>44</v>
      </c>
      <c r="E27" s="774">
        <v>162</v>
      </c>
      <c r="F27" s="774">
        <v>113</v>
      </c>
      <c r="G27" s="774">
        <v>41</v>
      </c>
      <c r="H27" s="774">
        <v>14</v>
      </c>
      <c r="I27" s="774">
        <v>4</v>
      </c>
      <c r="J27" s="774" t="s">
        <v>82</v>
      </c>
    </row>
    <row r="28" spans="1:12">
      <c r="A28" s="337" t="s">
        <v>257</v>
      </c>
      <c r="B28" s="774">
        <v>197</v>
      </c>
      <c r="C28" s="774">
        <v>17</v>
      </c>
      <c r="D28" s="774">
        <v>23</v>
      </c>
      <c r="E28" s="774">
        <v>28</v>
      </c>
      <c r="F28" s="774">
        <v>49</v>
      </c>
      <c r="G28" s="774">
        <v>50</v>
      </c>
      <c r="H28" s="774">
        <v>19</v>
      </c>
      <c r="I28" s="774">
        <v>10</v>
      </c>
      <c r="J28" s="774">
        <v>1</v>
      </c>
    </row>
    <row r="29" spans="1:12">
      <c r="A29" s="337"/>
      <c r="B29" s="774"/>
      <c r="C29" s="774"/>
      <c r="D29" s="774"/>
      <c r="E29" s="774"/>
      <c r="F29" s="774"/>
      <c r="G29" s="774"/>
      <c r="H29" s="774"/>
      <c r="I29" s="774"/>
      <c r="J29" s="774"/>
    </row>
    <row r="30" spans="1:12" s="335" customFormat="1">
      <c r="A30" s="342" t="s">
        <v>258</v>
      </c>
      <c r="B30" s="775">
        <v>1181</v>
      </c>
      <c r="C30" s="775">
        <v>106</v>
      </c>
      <c r="D30" s="775">
        <v>73</v>
      </c>
      <c r="E30" s="775">
        <v>614</v>
      </c>
      <c r="F30" s="775">
        <v>243</v>
      </c>
      <c r="G30" s="775">
        <v>90</v>
      </c>
      <c r="H30" s="775">
        <v>33</v>
      </c>
      <c r="I30" s="775">
        <v>12</v>
      </c>
      <c r="J30" s="775">
        <v>10</v>
      </c>
    </row>
    <row r="31" spans="1:12">
      <c r="A31" s="337" t="s">
        <v>252</v>
      </c>
      <c r="B31" s="774"/>
      <c r="C31" s="774"/>
      <c r="D31" s="774"/>
      <c r="E31" s="774"/>
      <c r="F31" s="774"/>
      <c r="G31" s="774"/>
      <c r="H31" s="774"/>
      <c r="I31" s="774"/>
      <c r="J31" s="774"/>
    </row>
    <row r="32" spans="1:12">
      <c r="A32" s="337" t="s">
        <v>259</v>
      </c>
      <c r="B32" s="774">
        <v>2</v>
      </c>
      <c r="C32" s="774" t="s">
        <v>82</v>
      </c>
      <c r="D32" s="774">
        <v>1</v>
      </c>
      <c r="E32" s="774">
        <v>1</v>
      </c>
      <c r="F32" s="774" t="s">
        <v>82</v>
      </c>
      <c r="G32" s="774" t="s">
        <v>82</v>
      </c>
      <c r="H32" s="774" t="s">
        <v>82</v>
      </c>
      <c r="I32" s="774" t="s">
        <v>82</v>
      </c>
      <c r="J32" s="774" t="s">
        <v>82</v>
      </c>
      <c r="L32" s="339"/>
    </row>
    <row r="33" spans="1:12">
      <c r="A33" s="339" t="s">
        <v>260</v>
      </c>
      <c r="B33" s="774">
        <v>20</v>
      </c>
      <c r="C33" s="774">
        <v>1</v>
      </c>
      <c r="D33" s="774">
        <v>1</v>
      </c>
      <c r="E33" s="774">
        <v>4</v>
      </c>
      <c r="F33" s="774">
        <v>2</v>
      </c>
      <c r="G33" s="774">
        <v>3</v>
      </c>
      <c r="H33" s="774" t="s">
        <v>82</v>
      </c>
      <c r="I33" s="774">
        <v>2</v>
      </c>
      <c r="J33" s="774">
        <v>7</v>
      </c>
      <c r="L33" s="339"/>
    </row>
    <row r="34" spans="1:12">
      <c r="A34" s="339" t="s">
        <v>261</v>
      </c>
      <c r="B34" s="774">
        <v>17</v>
      </c>
      <c r="C34" s="774" t="s">
        <v>82</v>
      </c>
      <c r="D34" s="774" t="s">
        <v>82</v>
      </c>
      <c r="E34" s="774">
        <v>11</v>
      </c>
      <c r="F34" s="774">
        <v>5</v>
      </c>
      <c r="G34" s="774" t="s">
        <v>82</v>
      </c>
      <c r="H34" s="774" t="s">
        <v>82</v>
      </c>
      <c r="I34" s="774">
        <v>1</v>
      </c>
      <c r="J34" s="774" t="s">
        <v>82</v>
      </c>
      <c r="L34" s="339"/>
    </row>
    <row r="35" spans="1:12">
      <c r="A35" s="339" t="s">
        <v>262</v>
      </c>
      <c r="B35" s="774">
        <v>40</v>
      </c>
      <c r="C35" s="774">
        <v>4</v>
      </c>
      <c r="D35" s="774">
        <v>5</v>
      </c>
      <c r="E35" s="774">
        <v>18</v>
      </c>
      <c r="F35" s="774">
        <v>11</v>
      </c>
      <c r="G35" s="774">
        <v>2</v>
      </c>
      <c r="H35" s="774" t="s">
        <v>82</v>
      </c>
      <c r="I35" s="774" t="s">
        <v>82</v>
      </c>
      <c r="J35" s="774" t="s">
        <v>82</v>
      </c>
      <c r="L35" s="339"/>
    </row>
    <row r="36" spans="1:12">
      <c r="A36" s="339" t="s">
        <v>263</v>
      </c>
      <c r="B36" s="774">
        <v>23</v>
      </c>
      <c r="C36" s="774">
        <v>2</v>
      </c>
      <c r="D36" s="774">
        <v>4</v>
      </c>
      <c r="E36" s="774">
        <v>5</v>
      </c>
      <c r="F36" s="774">
        <v>9</v>
      </c>
      <c r="G36" s="774">
        <v>2</v>
      </c>
      <c r="H36" s="774">
        <v>1</v>
      </c>
      <c r="I36" s="774" t="s">
        <v>82</v>
      </c>
      <c r="J36" s="774" t="s">
        <v>82</v>
      </c>
      <c r="L36" s="339"/>
    </row>
    <row r="37" spans="1:12">
      <c r="A37" s="339" t="s">
        <v>264</v>
      </c>
      <c r="B37" s="774">
        <v>126</v>
      </c>
      <c r="C37" s="774">
        <v>10</v>
      </c>
      <c r="D37" s="774">
        <v>7</v>
      </c>
      <c r="E37" s="774">
        <v>67</v>
      </c>
      <c r="F37" s="774">
        <v>22</v>
      </c>
      <c r="G37" s="774">
        <v>15</v>
      </c>
      <c r="H37" s="774">
        <v>5</v>
      </c>
      <c r="I37" s="774" t="s">
        <v>82</v>
      </c>
      <c r="J37" s="774" t="s">
        <v>82</v>
      </c>
      <c r="L37" s="339"/>
    </row>
    <row r="38" spans="1:12">
      <c r="A38" s="339" t="s">
        <v>301</v>
      </c>
      <c r="B38" s="774" t="s">
        <v>82</v>
      </c>
      <c r="C38" s="774" t="s">
        <v>82</v>
      </c>
      <c r="D38" s="774" t="s">
        <v>82</v>
      </c>
      <c r="E38" s="774" t="s">
        <v>82</v>
      </c>
      <c r="F38" s="774" t="s">
        <v>82</v>
      </c>
      <c r="G38" s="774" t="s">
        <v>82</v>
      </c>
      <c r="H38" s="774" t="s">
        <v>82</v>
      </c>
      <c r="I38" s="774" t="s">
        <v>82</v>
      </c>
      <c r="J38" s="774" t="s">
        <v>82</v>
      </c>
      <c r="L38" s="339"/>
    </row>
    <row r="39" spans="1:12">
      <c r="A39" s="337" t="s">
        <v>266</v>
      </c>
      <c r="B39" s="774">
        <v>463</v>
      </c>
      <c r="C39" s="774">
        <v>67</v>
      </c>
      <c r="D39" s="774">
        <v>13</v>
      </c>
      <c r="E39" s="774">
        <v>231</v>
      </c>
      <c r="F39" s="774">
        <v>97</v>
      </c>
      <c r="G39" s="774">
        <v>35</v>
      </c>
      <c r="H39" s="774">
        <v>17</v>
      </c>
      <c r="I39" s="774">
        <v>3</v>
      </c>
      <c r="J39" s="774" t="s">
        <v>82</v>
      </c>
      <c r="L39" s="330"/>
    </row>
    <row r="40" spans="1:12">
      <c r="A40" s="337" t="s">
        <v>267</v>
      </c>
      <c r="B40" s="774">
        <v>44</v>
      </c>
      <c r="C40" s="774">
        <v>2</v>
      </c>
      <c r="D40" s="774">
        <v>3</v>
      </c>
      <c r="E40" s="774">
        <v>30</v>
      </c>
      <c r="F40" s="774">
        <v>6</v>
      </c>
      <c r="G40" s="774">
        <v>2</v>
      </c>
      <c r="H40" s="774" t="s">
        <v>82</v>
      </c>
      <c r="I40" s="774">
        <v>1</v>
      </c>
      <c r="J40" s="774" t="s">
        <v>82</v>
      </c>
      <c r="L40" s="340"/>
    </row>
    <row r="41" spans="1:12">
      <c r="A41" s="337" t="s">
        <v>268</v>
      </c>
      <c r="B41" s="774">
        <v>185</v>
      </c>
      <c r="C41" s="774">
        <v>10</v>
      </c>
      <c r="D41" s="774">
        <v>19</v>
      </c>
      <c r="E41" s="774">
        <v>108</v>
      </c>
      <c r="F41" s="774">
        <v>29</v>
      </c>
      <c r="G41" s="774">
        <v>9</v>
      </c>
      <c r="H41" s="774">
        <v>4</v>
      </c>
      <c r="I41" s="774">
        <v>3</v>
      </c>
      <c r="J41" s="774">
        <v>3</v>
      </c>
      <c r="L41" s="340"/>
    </row>
    <row r="42" spans="1:12">
      <c r="A42" s="330" t="s">
        <v>269</v>
      </c>
      <c r="B42" s="774">
        <v>16</v>
      </c>
      <c r="C42" s="774" t="s">
        <v>82</v>
      </c>
      <c r="D42" s="774">
        <v>1</v>
      </c>
      <c r="E42" s="774">
        <v>10</v>
      </c>
      <c r="F42" s="774">
        <v>3</v>
      </c>
      <c r="G42" s="774">
        <v>1</v>
      </c>
      <c r="H42" s="774" t="s">
        <v>82</v>
      </c>
      <c r="I42" s="774">
        <v>1</v>
      </c>
      <c r="J42" s="774" t="s">
        <v>82</v>
      </c>
      <c r="L42" s="340"/>
    </row>
    <row r="43" spans="1:12">
      <c r="A43" s="337" t="s">
        <v>270</v>
      </c>
      <c r="B43" s="774">
        <v>66</v>
      </c>
      <c r="C43" s="774">
        <v>3</v>
      </c>
      <c r="D43" s="774">
        <v>7</v>
      </c>
      <c r="E43" s="774">
        <v>29</v>
      </c>
      <c r="F43" s="774">
        <v>12</v>
      </c>
      <c r="G43" s="774">
        <v>12</v>
      </c>
      <c r="H43" s="774">
        <v>3</v>
      </c>
      <c r="I43" s="774" t="s">
        <v>82</v>
      </c>
      <c r="J43" s="774" t="s">
        <v>82</v>
      </c>
      <c r="L43" s="330"/>
    </row>
    <row r="44" spans="1:12">
      <c r="A44" s="337" t="s">
        <v>271</v>
      </c>
      <c r="B44" s="774">
        <v>62</v>
      </c>
      <c r="C44" s="774" t="s">
        <v>82</v>
      </c>
      <c r="D44" s="774">
        <v>1</v>
      </c>
      <c r="E44" s="774">
        <v>49</v>
      </c>
      <c r="F44" s="774">
        <v>10</v>
      </c>
      <c r="G44" s="774">
        <v>1</v>
      </c>
      <c r="H44" s="774" t="s">
        <v>82</v>
      </c>
      <c r="I44" s="774">
        <v>1</v>
      </c>
      <c r="J44" s="774" t="s">
        <v>82</v>
      </c>
      <c r="L44" s="340"/>
    </row>
    <row r="45" spans="1:12">
      <c r="A45" s="337" t="s">
        <v>172</v>
      </c>
      <c r="B45" s="774">
        <v>261</v>
      </c>
      <c r="C45" s="774">
        <v>25</v>
      </c>
      <c r="D45" s="774">
        <v>33</v>
      </c>
      <c r="E45" s="774">
        <v>73</v>
      </c>
      <c r="F45" s="774">
        <v>48</v>
      </c>
      <c r="G45" s="774">
        <v>45</v>
      </c>
      <c r="H45" s="774">
        <v>26</v>
      </c>
      <c r="I45" s="774">
        <v>8</v>
      </c>
      <c r="J45" s="774">
        <v>3</v>
      </c>
      <c r="L45" s="340"/>
    </row>
    <row r="46" spans="1:12">
      <c r="A46" s="337"/>
      <c r="B46" s="774"/>
      <c r="C46" s="774"/>
      <c r="D46" s="774"/>
      <c r="E46" s="774"/>
      <c r="F46" s="774"/>
      <c r="G46" s="774"/>
      <c r="H46" s="774"/>
      <c r="I46" s="774"/>
      <c r="J46" s="774"/>
      <c r="L46" s="340"/>
    </row>
    <row r="47" spans="1:12" s="335" customFormat="1">
      <c r="A47" s="343" t="s">
        <v>298</v>
      </c>
      <c r="B47" s="775">
        <v>2129</v>
      </c>
      <c r="C47" s="775">
        <v>166</v>
      </c>
      <c r="D47" s="775">
        <v>122</v>
      </c>
      <c r="E47" s="775">
        <v>1023</v>
      </c>
      <c r="F47" s="775">
        <v>498</v>
      </c>
      <c r="G47" s="775">
        <v>109</v>
      </c>
      <c r="H47" s="775">
        <v>77</v>
      </c>
      <c r="I47" s="775">
        <v>95</v>
      </c>
      <c r="J47" s="775">
        <v>39</v>
      </c>
    </row>
    <row r="48" spans="1:12">
      <c r="A48" s="337" t="s">
        <v>252</v>
      </c>
      <c r="B48" s="774"/>
      <c r="C48" s="774"/>
      <c r="D48" s="774"/>
      <c r="E48" s="774"/>
      <c r="F48" s="774"/>
      <c r="G48" s="774"/>
      <c r="H48" s="774"/>
      <c r="I48" s="774"/>
      <c r="J48" s="774"/>
    </row>
    <row r="49" spans="1:10">
      <c r="A49" s="337" t="s">
        <v>272</v>
      </c>
      <c r="B49" s="774">
        <v>16</v>
      </c>
      <c r="C49" s="774">
        <v>6</v>
      </c>
      <c r="D49" s="774">
        <v>2</v>
      </c>
      <c r="E49" s="774">
        <v>8</v>
      </c>
      <c r="F49" s="774" t="s">
        <v>82</v>
      </c>
      <c r="G49" s="774" t="s">
        <v>82</v>
      </c>
      <c r="H49" s="774" t="s">
        <v>82</v>
      </c>
      <c r="I49" s="774" t="s">
        <v>82</v>
      </c>
      <c r="J49" s="774" t="s">
        <v>82</v>
      </c>
    </row>
    <row r="50" spans="1:10">
      <c r="A50" s="337" t="s">
        <v>273</v>
      </c>
      <c r="B50" s="774">
        <v>94</v>
      </c>
      <c r="C50" s="774">
        <v>8</v>
      </c>
      <c r="D50" s="774">
        <v>17</v>
      </c>
      <c r="E50" s="774">
        <v>37</v>
      </c>
      <c r="F50" s="774">
        <v>26</v>
      </c>
      <c r="G50" s="774">
        <v>5</v>
      </c>
      <c r="H50" s="774">
        <v>1</v>
      </c>
      <c r="I50" s="774" t="s">
        <v>82</v>
      </c>
      <c r="J50" s="774" t="s">
        <v>82</v>
      </c>
    </row>
    <row r="51" spans="1:10">
      <c r="A51" s="339" t="s">
        <v>274</v>
      </c>
      <c r="B51" s="774">
        <v>16</v>
      </c>
      <c r="C51" s="774" t="s">
        <v>82</v>
      </c>
      <c r="D51" s="774">
        <v>3</v>
      </c>
      <c r="E51" s="774">
        <v>6</v>
      </c>
      <c r="F51" s="774">
        <v>3</v>
      </c>
      <c r="G51" s="774">
        <v>1</v>
      </c>
      <c r="H51" s="774" t="s">
        <v>82</v>
      </c>
      <c r="I51" s="774">
        <v>2</v>
      </c>
      <c r="J51" s="774">
        <v>1</v>
      </c>
    </row>
    <row r="52" spans="1:10">
      <c r="A52" s="340" t="s">
        <v>275</v>
      </c>
      <c r="B52" s="774">
        <v>191</v>
      </c>
      <c r="C52" s="774">
        <v>7</v>
      </c>
      <c r="D52" s="774">
        <v>11</v>
      </c>
      <c r="E52" s="774">
        <v>91</v>
      </c>
      <c r="F52" s="774">
        <v>44</v>
      </c>
      <c r="G52" s="774">
        <v>10</v>
      </c>
      <c r="H52" s="774">
        <v>8</v>
      </c>
      <c r="I52" s="774">
        <v>11</v>
      </c>
      <c r="J52" s="774">
        <v>9</v>
      </c>
    </row>
    <row r="53" spans="1:10">
      <c r="A53" s="340" t="s">
        <v>276</v>
      </c>
      <c r="B53" s="774">
        <v>165</v>
      </c>
      <c r="C53" s="774">
        <v>30</v>
      </c>
      <c r="D53" s="774">
        <v>3</v>
      </c>
      <c r="E53" s="774">
        <v>60</v>
      </c>
      <c r="F53" s="774">
        <v>44</v>
      </c>
      <c r="G53" s="774">
        <v>5</v>
      </c>
      <c r="H53" s="774">
        <v>4</v>
      </c>
      <c r="I53" s="774">
        <v>12</v>
      </c>
      <c r="J53" s="774">
        <v>7</v>
      </c>
    </row>
    <row r="54" spans="1:10">
      <c r="A54" s="337" t="s">
        <v>304</v>
      </c>
      <c r="B54" s="774">
        <v>38</v>
      </c>
      <c r="C54" s="774">
        <v>2</v>
      </c>
      <c r="D54" s="774">
        <v>1</v>
      </c>
      <c r="E54" s="774">
        <v>16</v>
      </c>
      <c r="F54" s="774">
        <v>8</v>
      </c>
      <c r="G54" s="774">
        <v>2</v>
      </c>
      <c r="H54" s="774">
        <v>2</v>
      </c>
      <c r="I54" s="774">
        <v>5</v>
      </c>
      <c r="J54" s="774">
        <v>2</v>
      </c>
    </row>
    <row r="55" spans="1:10">
      <c r="A55" s="337" t="s">
        <v>278</v>
      </c>
      <c r="B55" s="774">
        <v>44</v>
      </c>
      <c r="C55" s="774">
        <v>9</v>
      </c>
      <c r="D55" s="774">
        <v>5</v>
      </c>
      <c r="E55" s="774">
        <v>14</v>
      </c>
      <c r="F55" s="774">
        <v>11</v>
      </c>
      <c r="G55" s="774">
        <v>2</v>
      </c>
      <c r="H55" s="774">
        <v>3</v>
      </c>
      <c r="I55" s="774" t="s">
        <v>82</v>
      </c>
      <c r="J55" s="774" t="s">
        <v>82</v>
      </c>
    </row>
    <row r="56" spans="1:10">
      <c r="A56" s="340" t="s">
        <v>279</v>
      </c>
      <c r="B56" s="774">
        <v>48</v>
      </c>
      <c r="C56" s="774">
        <v>6</v>
      </c>
      <c r="D56" s="774">
        <v>4</v>
      </c>
      <c r="E56" s="774">
        <v>24</v>
      </c>
      <c r="F56" s="774">
        <v>4</v>
      </c>
      <c r="G56" s="774">
        <v>7</v>
      </c>
      <c r="H56" s="774">
        <v>3</v>
      </c>
      <c r="I56" s="774" t="s">
        <v>82</v>
      </c>
      <c r="J56" s="774" t="s">
        <v>82</v>
      </c>
    </row>
    <row r="57" spans="1:10">
      <c r="A57" s="337" t="s">
        <v>280</v>
      </c>
      <c r="B57" s="774">
        <v>11</v>
      </c>
      <c r="C57" s="774">
        <v>1</v>
      </c>
      <c r="D57" s="774" t="s">
        <v>82</v>
      </c>
      <c r="E57" s="774">
        <v>9</v>
      </c>
      <c r="F57" s="774">
        <v>1</v>
      </c>
      <c r="G57" s="774" t="s">
        <v>82</v>
      </c>
      <c r="H57" s="774" t="s">
        <v>82</v>
      </c>
      <c r="I57" s="774" t="s">
        <v>82</v>
      </c>
      <c r="J57" s="774" t="s">
        <v>82</v>
      </c>
    </row>
    <row r="58" spans="1:10">
      <c r="A58" s="337" t="s">
        <v>281</v>
      </c>
      <c r="B58" s="774">
        <v>93</v>
      </c>
      <c r="C58" s="774">
        <v>9</v>
      </c>
      <c r="D58" s="774">
        <v>5</v>
      </c>
      <c r="E58" s="774">
        <v>24</v>
      </c>
      <c r="F58" s="774">
        <v>13</v>
      </c>
      <c r="G58" s="774">
        <v>5</v>
      </c>
      <c r="H58" s="774">
        <v>11</v>
      </c>
      <c r="I58" s="774">
        <v>18</v>
      </c>
      <c r="J58" s="774">
        <v>8</v>
      </c>
    </row>
    <row r="59" spans="1:10">
      <c r="A59" s="337" t="s">
        <v>282</v>
      </c>
      <c r="B59" s="774">
        <v>552</v>
      </c>
      <c r="C59" s="774">
        <v>4</v>
      </c>
      <c r="D59" s="774">
        <v>2</v>
      </c>
      <c r="E59" s="774">
        <v>398</v>
      </c>
      <c r="F59" s="774">
        <v>123</v>
      </c>
      <c r="G59" s="774">
        <v>7</v>
      </c>
      <c r="H59" s="774">
        <v>7</v>
      </c>
      <c r="I59" s="774">
        <v>10</v>
      </c>
      <c r="J59" s="774">
        <v>1</v>
      </c>
    </row>
    <row r="60" spans="1:10">
      <c r="A60" s="337" t="s">
        <v>283</v>
      </c>
      <c r="B60" s="774">
        <v>33</v>
      </c>
      <c r="C60" s="774">
        <v>7</v>
      </c>
      <c r="D60" s="774">
        <v>3</v>
      </c>
      <c r="E60" s="774">
        <v>15</v>
      </c>
      <c r="F60" s="774">
        <v>5</v>
      </c>
      <c r="G60" s="774" t="s">
        <v>82</v>
      </c>
      <c r="H60" s="774">
        <v>1</v>
      </c>
      <c r="I60" s="774">
        <v>1</v>
      </c>
      <c r="J60" s="774">
        <v>1</v>
      </c>
    </row>
    <row r="61" spans="1:10">
      <c r="A61" s="337" t="s">
        <v>284</v>
      </c>
      <c r="B61" s="774">
        <v>47</v>
      </c>
      <c r="C61" s="774">
        <v>1</v>
      </c>
      <c r="D61" s="774">
        <v>1</v>
      </c>
      <c r="E61" s="774">
        <v>7</v>
      </c>
      <c r="F61" s="774">
        <v>7</v>
      </c>
      <c r="G61" s="774">
        <v>2</v>
      </c>
      <c r="H61" s="774">
        <v>7</v>
      </c>
      <c r="I61" s="774">
        <v>17</v>
      </c>
      <c r="J61" s="774">
        <v>5</v>
      </c>
    </row>
    <row r="62" spans="1:10">
      <c r="A62" s="337" t="s">
        <v>285</v>
      </c>
      <c r="B62" s="774">
        <v>115</v>
      </c>
      <c r="C62" s="774">
        <v>6</v>
      </c>
      <c r="D62" s="774">
        <v>14</v>
      </c>
      <c r="E62" s="774">
        <v>43</v>
      </c>
      <c r="F62" s="774">
        <v>33</v>
      </c>
      <c r="G62" s="774">
        <v>15</v>
      </c>
      <c r="H62" s="774">
        <v>4</v>
      </c>
      <c r="I62" s="774" t="s">
        <v>82</v>
      </c>
      <c r="J62" s="774" t="s">
        <v>82</v>
      </c>
    </row>
    <row r="63" spans="1:10">
      <c r="A63" s="337" t="s">
        <v>286</v>
      </c>
      <c r="B63" s="774">
        <v>24</v>
      </c>
      <c r="C63" s="774">
        <v>2</v>
      </c>
      <c r="D63" s="774" t="s">
        <v>82</v>
      </c>
      <c r="E63" s="774">
        <v>12</v>
      </c>
      <c r="F63" s="774">
        <v>7</v>
      </c>
      <c r="G63" s="774" t="s">
        <v>82</v>
      </c>
      <c r="H63" s="774" t="s">
        <v>82</v>
      </c>
      <c r="I63" s="774">
        <v>1</v>
      </c>
      <c r="J63" s="774">
        <v>2</v>
      </c>
    </row>
    <row r="64" spans="1:10">
      <c r="A64" s="337" t="s">
        <v>287</v>
      </c>
      <c r="B64" s="774">
        <v>54</v>
      </c>
      <c r="C64" s="774">
        <v>1</v>
      </c>
      <c r="D64" s="774" t="s">
        <v>82</v>
      </c>
      <c r="E64" s="774">
        <v>18</v>
      </c>
      <c r="F64" s="774">
        <v>11</v>
      </c>
      <c r="G64" s="774">
        <v>7</v>
      </c>
      <c r="H64" s="774">
        <v>12</v>
      </c>
      <c r="I64" s="774">
        <v>4</v>
      </c>
      <c r="J64" s="774">
        <v>1</v>
      </c>
    </row>
    <row r="65" spans="1:10">
      <c r="A65" s="337"/>
      <c r="B65" s="774"/>
      <c r="C65" s="774"/>
      <c r="D65" s="774"/>
      <c r="E65" s="774"/>
      <c r="F65" s="774"/>
      <c r="G65" s="774"/>
      <c r="H65" s="774"/>
      <c r="I65" s="774"/>
      <c r="J65" s="774"/>
    </row>
    <row r="66" spans="1:10">
      <c r="A66" s="344" t="s">
        <v>288</v>
      </c>
      <c r="B66" s="776">
        <v>13</v>
      </c>
      <c r="C66" s="776">
        <v>6</v>
      </c>
      <c r="D66" s="776" t="s">
        <v>82</v>
      </c>
      <c r="E66" s="776">
        <v>4</v>
      </c>
      <c r="F66" s="776" t="s">
        <v>82</v>
      </c>
      <c r="G66" s="776">
        <v>2</v>
      </c>
      <c r="H66" s="776">
        <v>1</v>
      </c>
      <c r="I66" s="776" t="s">
        <v>82</v>
      </c>
      <c r="J66" s="776" t="s">
        <v>82</v>
      </c>
    </row>
    <row r="67" spans="1:10" ht="15" customHeight="1">
      <c r="A67" s="1056" t="s">
        <v>289</v>
      </c>
      <c r="B67" s="1056"/>
      <c r="C67" s="1056"/>
      <c r="D67" s="1056"/>
      <c r="E67" s="1056"/>
      <c r="F67" s="1056"/>
      <c r="G67" s="1056"/>
      <c r="H67" s="1056"/>
      <c r="I67" s="1057"/>
      <c r="J67" s="1057"/>
    </row>
    <row r="68" spans="1:10" ht="22.5" customHeight="1">
      <c r="A68" s="1056" t="s">
        <v>297</v>
      </c>
      <c r="B68" s="1056"/>
      <c r="C68" s="1056"/>
      <c r="D68" s="1056"/>
      <c r="E68" s="1056"/>
      <c r="F68" s="1056"/>
      <c r="G68" s="1056"/>
      <c r="H68" s="1056"/>
      <c r="I68" s="1057"/>
      <c r="J68" s="1058"/>
    </row>
    <row r="69" spans="1:10">
      <c r="B69" s="346"/>
      <c r="C69" s="346"/>
      <c r="D69" s="346"/>
      <c r="E69" s="346"/>
      <c r="F69" s="346"/>
      <c r="G69" s="346"/>
      <c r="H69" s="346"/>
      <c r="I69" s="346"/>
      <c r="J69" s="346"/>
    </row>
    <row r="70" spans="1:10">
      <c r="B70" s="346"/>
      <c r="C70" s="346"/>
      <c r="D70" s="346"/>
      <c r="E70" s="346"/>
      <c r="F70" s="346"/>
      <c r="G70" s="346"/>
      <c r="H70" s="346"/>
      <c r="I70" s="346"/>
      <c r="J70" s="346"/>
    </row>
    <row r="71" spans="1:10">
      <c r="B71" s="346"/>
      <c r="C71" s="346"/>
      <c r="D71" s="346"/>
      <c r="E71" s="346"/>
      <c r="F71" s="346"/>
      <c r="G71" s="346"/>
      <c r="H71" s="346"/>
      <c r="I71" s="346"/>
      <c r="J71" s="346"/>
    </row>
  </sheetData>
  <mergeCells count="5">
    <mergeCell ref="A1:J1"/>
    <mergeCell ref="A67:J67"/>
    <mergeCell ref="A68:J68"/>
    <mergeCell ref="A2:A3"/>
    <mergeCell ref="B2:J2"/>
  </mergeCells>
  <phoneticPr fontId="1" type="noConversion"/>
  <pageMargins left="0.78740157480314965" right="0.39370078740157483" top="0.98425196850393704" bottom="0" header="0.51181102362204722" footer="0.51181102362204722"/>
  <pageSetup paperSize="9" scale="85" orientation="portrait" verticalDpi="300" r:id="rId1"/>
  <headerFooter alignWithMargins="0"/>
</worksheet>
</file>

<file path=xl/worksheets/sheet19.xml><?xml version="1.0" encoding="utf-8"?>
<worksheet xmlns="http://schemas.openxmlformats.org/spreadsheetml/2006/main" xmlns:r="http://schemas.openxmlformats.org/officeDocument/2006/relationships">
  <dimension ref="A1:O243"/>
  <sheetViews>
    <sheetView view="pageBreakPreview" zoomScale="60" zoomScaleNormal="100" workbookViewId="0">
      <selection activeCell="M40" sqref="M40"/>
    </sheetView>
  </sheetViews>
  <sheetFormatPr baseColWidth="10" defaultColWidth="13.33203125" defaultRowHeight="11.25"/>
  <cols>
    <col min="1" max="1" width="27" style="347" bestFit="1" customWidth="1"/>
    <col min="2" max="2" width="8" style="347" bestFit="1" customWidth="1"/>
    <col min="3" max="3" width="6.83203125" style="347" bestFit="1" customWidth="1"/>
    <col min="4" max="9" width="8" style="347" bestFit="1" customWidth="1"/>
    <col min="10" max="11" width="9.33203125" style="347" bestFit="1" customWidth="1"/>
    <col min="12" max="16384" width="13.33203125" style="347"/>
  </cols>
  <sheetData>
    <row r="1" spans="1:15" ht="11.25" customHeight="1">
      <c r="A1" s="1063" t="s">
        <v>307</v>
      </c>
      <c r="B1" s="1064"/>
      <c r="C1" s="1064"/>
      <c r="D1" s="1064"/>
      <c r="E1" s="1064"/>
      <c r="F1" s="1064"/>
      <c r="G1" s="1064"/>
      <c r="H1" s="1064"/>
      <c r="I1" s="1064"/>
    </row>
    <row r="2" spans="1:15">
      <c r="A2" s="348"/>
      <c r="B2" s="1067" t="s">
        <v>127</v>
      </c>
      <c r="C2" s="1067"/>
      <c r="D2" s="1067"/>
      <c r="E2" s="1067"/>
      <c r="F2" s="348"/>
      <c r="G2" s="348"/>
      <c r="H2" s="348"/>
      <c r="I2" s="349"/>
      <c r="J2" s="349"/>
      <c r="K2" s="349"/>
      <c r="L2" s="349"/>
      <c r="M2" s="349"/>
      <c r="N2" s="349"/>
      <c r="O2" s="349"/>
    </row>
    <row r="3" spans="1:15" ht="22.5">
      <c r="A3" s="350" t="s">
        <v>249</v>
      </c>
      <c r="B3" s="780" t="s">
        <v>18</v>
      </c>
      <c r="C3" s="780" t="s">
        <v>20</v>
      </c>
      <c r="D3" s="780" t="s">
        <v>21</v>
      </c>
      <c r="E3" s="780" t="s">
        <v>22</v>
      </c>
      <c r="F3" s="359">
        <v>2006</v>
      </c>
      <c r="G3" s="359">
        <v>2007</v>
      </c>
      <c r="H3" s="359">
        <v>2008</v>
      </c>
      <c r="I3" s="781">
        <v>2009</v>
      </c>
      <c r="J3" s="349"/>
      <c r="K3" s="349"/>
      <c r="L3" s="349"/>
      <c r="M3" s="349"/>
      <c r="N3" s="349"/>
      <c r="O3" s="349"/>
    </row>
    <row r="4" spans="1:15" s="356" customFormat="1">
      <c r="A4" s="351" t="s">
        <v>36</v>
      </c>
      <c r="B4" s="352">
        <v>10155.799999999999</v>
      </c>
      <c r="C4" s="353">
        <v>8888</v>
      </c>
      <c r="D4" s="353">
        <v>13258.4</v>
      </c>
      <c r="E4" s="353">
        <v>14777.6</v>
      </c>
      <c r="F4" s="353">
        <v>24935</v>
      </c>
      <c r="G4" s="353">
        <v>40174</v>
      </c>
      <c r="H4" s="353">
        <v>43663</v>
      </c>
      <c r="I4" s="354">
        <v>38301</v>
      </c>
      <c r="J4" s="349"/>
      <c r="K4" s="349"/>
      <c r="L4" s="355"/>
      <c r="M4" s="355"/>
    </row>
    <row r="5" spans="1:15" s="356" customFormat="1">
      <c r="A5" s="777"/>
      <c r="B5" s="358"/>
      <c r="C5" s="358"/>
      <c r="D5" s="358"/>
      <c r="E5" s="358"/>
      <c r="F5" s="358"/>
      <c r="G5" s="358"/>
      <c r="H5" s="358"/>
      <c r="I5" s="358"/>
      <c r="J5" s="349"/>
      <c r="K5" s="349"/>
      <c r="L5" s="355"/>
      <c r="M5" s="355"/>
    </row>
    <row r="6" spans="1:15" s="356" customFormat="1">
      <c r="A6" s="779" t="s">
        <v>250</v>
      </c>
      <c r="B6" s="357"/>
      <c r="C6" s="357"/>
      <c r="D6" s="357"/>
      <c r="E6" s="357">
        <v>3329.8</v>
      </c>
      <c r="F6" s="357">
        <v>12717</v>
      </c>
      <c r="G6" s="357">
        <v>22615</v>
      </c>
      <c r="H6" s="357">
        <v>23717</v>
      </c>
      <c r="I6" s="357">
        <f>'[4]Table A7'!I5-'[5]Table A8'!I5</f>
        <v>17327</v>
      </c>
      <c r="J6" s="355"/>
      <c r="K6" s="355"/>
      <c r="L6" s="355"/>
      <c r="M6" s="355"/>
    </row>
    <row r="7" spans="1:15">
      <c r="A7" s="777"/>
      <c r="B7" s="358"/>
      <c r="C7" s="358"/>
      <c r="D7" s="358"/>
      <c r="E7" s="358"/>
      <c r="F7" s="358"/>
      <c r="G7" s="358"/>
      <c r="H7" s="358"/>
      <c r="I7" s="358"/>
      <c r="J7" s="349"/>
      <c r="K7" s="349"/>
      <c r="L7" s="349"/>
      <c r="M7" s="349"/>
    </row>
    <row r="8" spans="1:15" s="356" customFormat="1">
      <c r="A8" s="779" t="s">
        <v>247</v>
      </c>
      <c r="B8" s="357">
        <v>1956.2</v>
      </c>
      <c r="C8" s="357">
        <v>5092.2</v>
      </c>
      <c r="D8" s="357">
        <v>6521.6</v>
      </c>
      <c r="E8" s="357">
        <v>5009</v>
      </c>
      <c r="F8" s="357">
        <v>15117</v>
      </c>
      <c r="G8" s="357">
        <v>27270</v>
      </c>
      <c r="H8" s="357">
        <v>29570</v>
      </c>
      <c r="I8" s="357">
        <f>'[4]Table A7'!I6-'[5]Table A8'!I6</f>
        <v>23172</v>
      </c>
      <c r="J8" s="355"/>
      <c r="K8" s="355"/>
      <c r="L8" s="355"/>
      <c r="M8" s="355"/>
    </row>
    <row r="9" spans="1:15">
      <c r="A9" s="777" t="s">
        <v>130</v>
      </c>
      <c r="B9" s="358">
        <v>848</v>
      </c>
      <c r="C9" s="358">
        <v>1429.8</v>
      </c>
      <c r="D9" s="358">
        <v>3593</v>
      </c>
      <c r="E9" s="358">
        <v>1521.6</v>
      </c>
      <c r="F9" s="358">
        <v>4568</v>
      </c>
      <c r="G9" s="358">
        <v>7945</v>
      </c>
      <c r="H9" s="358">
        <v>9620</v>
      </c>
      <c r="I9" s="358">
        <f>'[4]Table A7'!I22-'[5]Table A8'!I22</f>
        <v>7436</v>
      </c>
      <c r="J9" s="349"/>
      <c r="K9" s="349"/>
      <c r="L9" s="349"/>
      <c r="M9" s="349"/>
    </row>
    <row r="10" spans="1:15">
      <c r="A10" s="777" t="s">
        <v>131</v>
      </c>
      <c r="B10" s="358"/>
      <c r="C10" s="358"/>
      <c r="D10" s="358"/>
      <c r="E10" s="358">
        <v>3391.6</v>
      </c>
      <c r="F10" s="358">
        <v>13467</v>
      </c>
      <c r="G10" s="358">
        <v>24960</v>
      </c>
      <c r="H10" s="358">
        <v>27178</v>
      </c>
      <c r="I10" s="358">
        <f>'[4]Table A7'!I24-'[5]Table A8'!I24</f>
        <v>20258</v>
      </c>
      <c r="J10" s="349"/>
      <c r="K10" s="349"/>
      <c r="L10" s="349"/>
      <c r="M10" s="349"/>
    </row>
    <row r="11" spans="1:15">
      <c r="A11" s="777" t="s">
        <v>132</v>
      </c>
      <c r="B11" s="358">
        <v>407.2</v>
      </c>
      <c r="C11" s="358">
        <v>289.39999999999998</v>
      </c>
      <c r="D11" s="358">
        <v>357.6</v>
      </c>
      <c r="E11" s="358">
        <v>1870</v>
      </c>
      <c r="F11" s="358">
        <v>8899</v>
      </c>
      <c r="G11" s="358">
        <v>17015</v>
      </c>
      <c r="H11" s="358">
        <v>17558</v>
      </c>
      <c r="I11" s="358">
        <v>12822</v>
      </c>
      <c r="J11" s="349"/>
      <c r="K11" s="349"/>
      <c r="L11" s="349"/>
      <c r="M11" s="349"/>
    </row>
    <row r="12" spans="1:15">
      <c r="A12" s="777"/>
      <c r="B12" s="358"/>
      <c r="C12" s="358"/>
      <c r="D12" s="358"/>
      <c r="E12" s="358"/>
      <c r="F12" s="358"/>
      <c r="G12" s="358"/>
      <c r="H12" s="358"/>
      <c r="I12" s="358"/>
      <c r="J12" s="349"/>
      <c r="K12" s="349"/>
      <c r="L12" s="349"/>
      <c r="M12" s="349"/>
    </row>
    <row r="13" spans="1:15">
      <c r="A13" s="777" t="s">
        <v>152</v>
      </c>
      <c r="B13" s="358">
        <v>1260</v>
      </c>
      <c r="C13" s="358">
        <v>826.4</v>
      </c>
      <c r="D13" s="358">
        <v>1610</v>
      </c>
      <c r="E13" s="358">
        <v>2719.4</v>
      </c>
      <c r="F13" s="358">
        <v>2653</v>
      </c>
      <c r="G13" s="358">
        <v>3515</v>
      </c>
      <c r="H13" s="358">
        <v>3268</v>
      </c>
      <c r="I13" s="358">
        <f>'[4]Table A7'!I7-'[5]Table A8'!I7</f>
        <v>4322</v>
      </c>
      <c r="J13" s="349"/>
      <c r="K13" s="349"/>
      <c r="L13" s="349"/>
      <c r="M13" s="349"/>
    </row>
    <row r="14" spans="1:15">
      <c r="A14" s="777" t="s">
        <v>156</v>
      </c>
      <c r="B14" s="358">
        <v>5598.4</v>
      </c>
      <c r="C14" s="358">
        <v>2527.1999999999998</v>
      </c>
      <c r="D14" s="358">
        <v>4625.3999999999996</v>
      </c>
      <c r="E14" s="358">
        <v>6237.6</v>
      </c>
      <c r="F14" s="358">
        <v>5875</v>
      </c>
      <c r="G14" s="358">
        <v>7475</v>
      </c>
      <c r="H14" s="358">
        <v>8390</v>
      </c>
      <c r="I14" s="358">
        <f>'[4]Table A7'!I8-'[5]Table A8'!I8</f>
        <v>8282</v>
      </c>
      <c r="J14" s="349"/>
      <c r="K14" s="349"/>
      <c r="L14" s="349"/>
      <c r="M14" s="349"/>
    </row>
    <row r="15" spans="1:15">
      <c r="A15" s="777" t="s">
        <v>171</v>
      </c>
      <c r="B15" s="358">
        <v>145.6</v>
      </c>
      <c r="C15" s="358">
        <v>103.8</v>
      </c>
      <c r="D15" s="358">
        <v>122.2</v>
      </c>
      <c r="E15" s="358">
        <v>212</v>
      </c>
      <c r="F15" s="358">
        <v>413</v>
      </c>
      <c r="G15" s="358">
        <v>624</v>
      </c>
      <c r="H15" s="358">
        <v>790</v>
      </c>
      <c r="I15" s="358">
        <f>'[4]Table A7'!I9-'[5]Table A8'!I9</f>
        <v>623</v>
      </c>
      <c r="J15" s="349"/>
      <c r="K15" s="349"/>
      <c r="L15" s="349"/>
      <c r="M15" s="349"/>
    </row>
    <row r="16" spans="1:15">
      <c r="A16" s="777" t="s">
        <v>174</v>
      </c>
      <c r="B16" s="358">
        <v>1135.8</v>
      </c>
      <c r="C16" s="358">
        <v>224.4</v>
      </c>
      <c r="D16" s="358">
        <v>325.2</v>
      </c>
      <c r="E16" s="358">
        <v>371</v>
      </c>
      <c r="F16" s="358">
        <v>514</v>
      </c>
      <c r="G16" s="358">
        <v>641</v>
      </c>
      <c r="H16" s="358">
        <v>723</v>
      </c>
      <c r="I16" s="358">
        <f>'[4]Table A7'!I10-'[5]Table A8'!I10</f>
        <v>610</v>
      </c>
      <c r="J16" s="349"/>
      <c r="K16" s="349"/>
      <c r="L16" s="349"/>
      <c r="M16" s="349"/>
    </row>
    <row r="17" spans="1:13">
      <c r="A17" s="777" t="s">
        <v>178</v>
      </c>
      <c r="B17" s="358">
        <v>17.8</v>
      </c>
      <c r="C17" s="358">
        <v>28.6</v>
      </c>
      <c r="D17" s="358">
        <v>13.2</v>
      </c>
      <c r="E17" s="358">
        <v>47.6</v>
      </c>
      <c r="F17" s="358">
        <v>151</v>
      </c>
      <c r="G17" s="358">
        <v>192</v>
      </c>
      <c r="H17" s="358">
        <v>112</v>
      </c>
      <c r="I17" s="358">
        <f>'[4]Table A7'!I11-'[5]Table A8'!I11</f>
        <v>111</v>
      </c>
      <c r="J17" s="349"/>
      <c r="K17" s="349"/>
      <c r="L17" s="349"/>
      <c r="M17" s="349"/>
    </row>
    <row r="18" spans="1:13">
      <c r="A18" s="777" t="s">
        <v>292</v>
      </c>
      <c r="B18" s="358">
        <v>2090.6</v>
      </c>
      <c r="C18" s="358">
        <v>5171</v>
      </c>
      <c r="D18" s="358">
        <v>6536.4</v>
      </c>
      <c r="E18" s="358">
        <v>5142.6000000000004</v>
      </c>
      <c r="F18" s="358">
        <v>15584</v>
      </c>
      <c r="G18" s="358">
        <v>27934</v>
      </c>
      <c r="H18" s="358">
        <v>30344</v>
      </c>
      <c r="I18" s="358">
        <f>'[4]Table A7'!I12-'[5]Table A8'!I12</f>
        <v>23820</v>
      </c>
      <c r="J18" s="349"/>
      <c r="K18" s="349"/>
      <c r="L18" s="349"/>
      <c r="M18" s="349"/>
    </row>
    <row r="19" spans="1:13">
      <c r="A19" s="777"/>
      <c r="B19" s="358"/>
      <c r="C19" s="358"/>
      <c r="D19" s="358"/>
      <c r="E19" s="358"/>
      <c r="F19" s="358"/>
      <c r="G19" s="358"/>
      <c r="H19" s="358"/>
      <c r="I19" s="358"/>
      <c r="J19" s="349"/>
      <c r="K19" s="349"/>
      <c r="L19" s="349"/>
      <c r="M19" s="349"/>
    </row>
    <row r="20" spans="1:13" s="356" customFormat="1">
      <c r="A20" s="779" t="s">
        <v>251</v>
      </c>
      <c r="B20" s="357">
        <v>732.59999999999945</v>
      </c>
      <c r="C20" s="357">
        <v>1256</v>
      </c>
      <c r="D20" s="357">
        <v>2781.6</v>
      </c>
      <c r="E20" s="357">
        <v>268.39999999999998</v>
      </c>
      <c r="F20" s="357">
        <v>1388</v>
      </c>
      <c r="G20" s="357">
        <v>2628</v>
      </c>
      <c r="H20" s="357">
        <v>3557</v>
      </c>
      <c r="I20" s="357">
        <f>'[4]Table A7'!I13-'[5]Table A8'!I13</f>
        <v>4468</v>
      </c>
      <c r="J20" s="355"/>
      <c r="K20" s="355"/>
      <c r="L20" s="355"/>
      <c r="M20" s="355"/>
    </row>
    <row r="21" spans="1:13">
      <c r="A21" s="777" t="s">
        <v>252</v>
      </c>
      <c r="B21" s="358"/>
      <c r="C21" s="358"/>
      <c r="D21" s="358"/>
      <c r="E21" s="358"/>
      <c r="F21" s="358"/>
      <c r="G21" s="358"/>
      <c r="H21" s="358"/>
      <c r="I21" s="358"/>
      <c r="J21" s="349"/>
      <c r="K21" s="349"/>
      <c r="L21" s="349"/>
      <c r="M21" s="349"/>
    </row>
    <row r="22" spans="1:13">
      <c r="A22" s="777" t="s">
        <v>253</v>
      </c>
      <c r="B22" s="358">
        <v>397.4</v>
      </c>
      <c r="C22" s="358">
        <v>187.2</v>
      </c>
      <c r="D22" s="358">
        <v>327.8</v>
      </c>
      <c r="E22" s="358">
        <v>207.8</v>
      </c>
      <c r="F22" s="358">
        <v>153</v>
      </c>
      <c r="G22" s="358">
        <v>350</v>
      </c>
      <c r="H22" s="358">
        <v>308</v>
      </c>
      <c r="I22" s="358">
        <f>'[4]Table A7'!I15-'[5]Table A8'!I15</f>
        <v>270</v>
      </c>
      <c r="J22" s="349"/>
      <c r="K22" s="349"/>
      <c r="L22" s="349"/>
      <c r="M22" s="349"/>
    </row>
    <row r="23" spans="1:13">
      <c r="A23" s="777" t="s">
        <v>254</v>
      </c>
      <c r="B23" s="358">
        <v>357.8</v>
      </c>
      <c r="C23" s="358">
        <v>784.6</v>
      </c>
      <c r="D23" s="358">
        <v>1841.8</v>
      </c>
      <c r="E23" s="358">
        <v>187.4</v>
      </c>
      <c r="F23" s="358">
        <v>1293</v>
      </c>
      <c r="G23" s="358">
        <v>2106</v>
      </c>
      <c r="H23" s="358">
        <v>2957</v>
      </c>
      <c r="I23" s="358">
        <f>'[4]Table A7'!I16-'[5]Table A8'!I16</f>
        <v>2929</v>
      </c>
      <c r="J23" s="349"/>
      <c r="K23" s="349"/>
      <c r="L23" s="349"/>
      <c r="M23" s="349"/>
    </row>
    <row r="24" spans="1:13">
      <c r="A24" s="777"/>
      <c r="B24" s="358"/>
      <c r="C24" s="358"/>
      <c r="D24" s="358"/>
      <c r="E24" s="358"/>
      <c r="F24" s="358"/>
      <c r="G24" s="358"/>
      <c r="H24" s="358"/>
      <c r="I24" s="358"/>
      <c r="J24" s="349"/>
      <c r="K24" s="349"/>
      <c r="L24" s="349"/>
      <c r="M24" s="349"/>
    </row>
    <row r="25" spans="1:13" s="356" customFormat="1">
      <c r="A25" s="779" t="s">
        <v>255</v>
      </c>
      <c r="B25" s="357">
        <v>100.8</v>
      </c>
      <c r="C25" s="357">
        <v>312</v>
      </c>
      <c r="D25" s="357">
        <v>997.4</v>
      </c>
      <c r="E25" s="357">
        <v>1216.2</v>
      </c>
      <c r="F25" s="357">
        <v>3189</v>
      </c>
      <c r="G25" s="357">
        <v>5387</v>
      </c>
      <c r="H25" s="357">
        <v>6299</v>
      </c>
      <c r="I25" s="357">
        <f>'[4]Table A7'!I17-'[5]Table A8'!I17</f>
        <v>4286</v>
      </c>
      <c r="J25" s="355"/>
      <c r="K25" s="355"/>
      <c r="L25" s="355"/>
      <c r="M25" s="355"/>
    </row>
    <row r="26" spans="1:13">
      <c r="A26" s="777" t="s">
        <v>252</v>
      </c>
      <c r="B26" s="358"/>
      <c r="C26" s="358"/>
      <c r="D26" s="358"/>
      <c r="E26" s="358"/>
      <c r="F26" s="358"/>
      <c r="G26" s="358"/>
      <c r="H26" s="358"/>
      <c r="I26" s="358"/>
      <c r="J26" s="349"/>
      <c r="K26" s="349"/>
      <c r="L26" s="349"/>
      <c r="M26" s="349"/>
    </row>
    <row r="27" spans="1:13">
      <c r="A27" s="777" t="s">
        <v>308</v>
      </c>
      <c r="B27" s="358">
        <v>125.8</v>
      </c>
      <c r="C27" s="358">
        <v>162.6</v>
      </c>
      <c r="D27" s="358">
        <v>472.6</v>
      </c>
      <c r="E27" s="358">
        <v>705.6</v>
      </c>
      <c r="F27" s="358">
        <v>1566</v>
      </c>
      <c r="G27" s="358">
        <v>3053</v>
      </c>
      <c r="H27" s="358">
        <v>3472</v>
      </c>
      <c r="I27" s="358">
        <f>'[4]Table A7'!I19-'[5]Table A8'!I19</f>
        <v>1853</v>
      </c>
      <c r="J27" s="349"/>
      <c r="K27" s="349"/>
      <c r="L27" s="349"/>
      <c r="M27" s="349"/>
    </row>
    <row r="28" spans="1:13">
      <c r="A28" s="777" t="s">
        <v>309</v>
      </c>
      <c r="B28" s="358">
        <v>-123.4</v>
      </c>
      <c r="C28" s="358">
        <v>-58</v>
      </c>
      <c r="D28" s="358">
        <v>107.6</v>
      </c>
      <c r="E28" s="358">
        <v>79</v>
      </c>
      <c r="F28" s="358">
        <v>416</v>
      </c>
      <c r="G28" s="358">
        <v>539</v>
      </c>
      <c r="H28" s="358">
        <v>675</v>
      </c>
      <c r="I28" s="358">
        <f>'[4]Table A7'!I20-'[5]Table A8'!I20</f>
        <v>685</v>
      </c>
      <c r="J28" s="349"/>
      <c r="K28" s="349"/>
      <c r="L28" s="349"/>
      <c r="M28" s="349"/>
    </row>
    <row r="29" spans="1:13">
      <c r="A29" s="777"/>
      <c r="B29" s="358"/>
      <c r="C29" s="358"/>
      <c r="D29" s="358"/>
      <c r="E29" s="358"/>
      <c r="F29" s="358"/>
      <c r="G29" s="358"/>
      <c r="H29" s="358"/>
      <c r="I29" s="358"/>
      <c r="J29" s="349"/>
      <c r="K29" s="349"/>
    </row>
    <row r="30" spans="1:13" s="356" customFormat="1">
      <c r="A30" s="779" t="s">
        <v>258</v>
      </c>
      <c r="B30" s="357">
        <v>1122.8</v>
      </c>
      <c r="C30" s="357">
        <v>3524.6</v>
      </c>
      <c r="D30" s="357">
        <v>2743.8</v>
      </c>
      <c r="E30" s="357">
        <v>3523.8</v>
      </c>
      <c r="F30" s="357">
        <v>10461</v>
      </c>
      <c r="G30" s="357">
        <v>19255</v>
      </c>
      <c r="H30" s="357">
        <v>19596</v>
      </c>
      <c r="I30" s="357">
        <f>'[4]Table A7'!I27-'[5]Table A8'!I27</f>
        <v>14265</v>
      </c>
      <c r="J30" s="355"/>
      <c r="K30" s="355"/>
      <c r="L30" s="355"/>
      <c r="M30" s="355"/>
    </row>
    <row r="31" spans="1:13">
      <c r="A31" s="777" t="s">
        <v>252</v>
      </c>
      <c r="B31" s="358"/>
      <c r="C31" s="358"/>
      <c r="D31" s="358"/>
      <c r="E31" s="358"/>
      <c r="F31" s="358"/>
      <c r="G31" s="358"/>
      <c r="H31" s="358"/>
      <c r="I31" s="358"/>
      <c r="J31" s="349"/>
      <c r="K31" s="349"/>
      <c r="L31" s="349"/>
      <c r="M31" s="349"/>
    </row>
    <row r="32" spans="1:13">
      <c r="A32" s="777" t="s">
        <v>259</v>
      </c>
      <c r="B32" s="358">
        <v>5.4</v>
      </c>
      <c r="C32" s="358">
        <v>19.8</v>
      </c>
      <c r="D32" s="358">
        <v>19</v>
      </c>
      <c r="E32" s="358">
        <v>32.6</v>
      </c>
      <c r="F32" s="358">
        <v>46</v>
      </c>
      <c r="G32" s="358">
        <v>18</v>
      </c>
      <c r="H32" s="358">
        <v>42</v>
      </c>
      <c r="I32" s="358">
        <f>'[4]Table A7'!I29-'[5]Table A8'!I29</f>
        <v>25</v>
      </c>
      <c r="J32" s="349"/>
      <c r="K32" s="349"/>
      <c r="L32" s="349"/>
      <c r="M32" s="349"/>
    </row>
    <row r="33" spans="1:13">
      <c r="A33" s="777" t="s">
        <v>296</v>
      </c>
      <c r="B33" s="358" t="s">
        <v>137</v>
      </c>
      <c r="C33" s="358">
        <v>2145.6</v>
      </c>
      <c r="D33" s="358">
        <v>151.80000000000001</v>
      </c>
      <c r="E33" s="358">
        <v>111.8</v>
      </c>
      <c r="F33" s="358">
        <v>103</v>
      </c>
      <c r="G33" s="358">
        <v>111</v>
      </c>
      <c r="H33" s="358">
        <v>176</v>
      </c>
      <c r="I33" s="358">
        <f>'[4]Table A7'!I30-'[5]Table A8'!I30</f>
        <v>90</v>
      </c>
      <c r="J33" s="349"/>
      <c r="K33" s="349"/>
      <c r="L33" s="349"/>
      <c r="M33" s="349"/>
    </row>
    <row r="34" spans="1:13">
      <c r="A34" s="777" t="s">
        <v>261</v>
      </c>
      <c r="B34" s="358">
        <v>51</v>
      </c>
      <c r="C34" s="358">
        <v>28.2</v>
      </c>
      <c r="D34" s="358">
        <v>59</v>
      </c>
      <c r="E34" s="358">
        <v>75</v>
      </c>
      <c r="F34" s="358">
        <v>38</v>
      </c>
      <c r="G34" s="358">
        <v>165</v>
      </c>
      <c r="H34" s="358">
        <v>393</v>
      </c>
      <c r="I34" s="358">
        <f>'[4]Table A7'!I31-'[5]Table A8'!I31</f>
        <v>349</v>
      </c>
      <c r="J34" s="349"/>
      <c r="K34" s="349"/>
      <c r="L34" s="349"/>
      <c r="M34" s="349"/>
    </row>
    <row r="35" spans="1:13">
      <c r="A35" s="777" t="s">
        <v>262</v>
      </c>
      <c r="B35" s="358" t="s">
        <v>137</v>
      </c>
      <c r="C35" s="358">
        <v>12.8</v>
      </c>
      <c r="D35" s="358">
        <v>22.2</v>
      </c>
      <c r="E35" s="358">
        <v>33.799999999999997</v>
      </c>
      <c r="F35" s="358">
        <v>88</v>
      </c>
      <c r="G35" s="358">
        <v>122</v>
      </c>
      <c r="H35" s="358">
        <v>127</v>
      </c>
      <c r="I35" s="358">
        <f>'[4]Table A7'!I32-'[5]Table A8'!I32</f>
        <v>97</v>
      </c>
      <c r="J35" s="349"/>
      <c r="K35" s="349"/>
      <c r="L35" s="349"/>
      <c r="M35" s="349"/>
    </row>
    <row r="36" spans="1:13">
      <c r="A36" s="777" t="s">
        <v>263</v>
      </c>
      <c r="B36" s="358">
        <v>23.8</v>
      </c>
      <c r="C36" s="358">
        <v>15.6</v>
      </c>
      <c r="D36" s="358">
        <v>39.6</v>
      </c>
      <c r="E36" s="358">
        <v>23.4</v>
      </c>
      <c r="F36" s="358">
        <v>93</v>
      </c>
      <c r="G36" s="358">
        <v>169</v>
      </c>
      <c r="H36" s="358">
        <v>187</v>
      </c>
      <c r="I36" s="358">
        <f>'[4]Table A7'!I33-'[5]Table A8'!I33</f>
        <v>189</v>
      </c>
      <c r="J36" s="349"/>
      <c r="K36" s="349"/>
      <c r="L36" s="349"/>
      <c r="M36" s="349"/>
    </row>
    <row r="37" spans="1:13">
      <c r="A37" s="777" t="s">
        <v>264</v>
      </c>
      <c r="B37" s="358" t="s">
        <v>137</v>
      </c>
      <c r="C37" s="358">
        <v>21</v>
      </c>
      <c r="D37" s="358">
        <v>49</v>
      </c>
      <c r="E37" s="358">
        <v>306.8</v>
      </c>
      <c r="F37" s="358">
        <v>1096</v>
      </c>
      <c r="G37" s="358">
        <v>2045</v>
      </c>
      <c r="H37" s="358">
        <v>2386</v>
      </c>
      <c r="I37" s="358">
        <f>'[4]Table A7'!I34-'[5]Table A8'!I34</f>
        <v>2629</v>
      </c>
      <c r="J37" s="349"/>
      <c r="K37" s="349"/>
      <c r="L37" s="349"/>
      <c r="M37" s="349"/>
    </row>
    <row r="38" spans="1:13">
      <c r="A38" s="777" t="s">
        <v>265</v>
      </c>
      <c r="B38" s="358" t="s">
        <v>137</v>
      </c>
      <c r="C38" s="358" t="s">
        <v>137</v>
      </c>
      <c r="D38" s="358" t="s">
        <v>137</v>
      </c>
      <c r="E38" s="358" t="s">
        <v>137</v>
      </c>
      <c r="F38" s="358" t="s">
        <v>137</v>
      </c>
      <c r="G38" s="358">
        <v>12</v>
      </c>
      <c r="H38" s="358">
        <v>14</v>
      </c>
      <c r="I38" s="358">
        <f>'[4]Table A7'!I35-'[5]Table A8'!I35</f>
        <v>18</v>
      </c>
      <c r="J38" s="349"/>
      <c r="K38" s="349"/>
      <c r="L38" s="349"/>
      <c r="M38" s="349"/>
    </row>
    <row r="39" spans="1:13">
      <c r="A39" s="777" t="s">
        <v>266</v>
      </c>
      <c r="B39" s="358">
        <v>381</v>
      </c>
      <c r="C39" s="358">
        <v>174.2</v>
      </c>
      <c r="D39" s="358">
        <v>149</v>
      </c>
      <c r="E39" s="358">
        <v>1081.8</v>
      </c>
      <c r="F39" s="358">
        <v>6840</v>
      </c>
      <c r="G39" s="358">
        <v>12910</v>
      </c>
      <c r="H39" s="358">
        <v>11951</v>
      </c>
      <c r="I39" s="358">
        <f>'[4]Table A7'!I36-'[5]Table A8'!I36</f>
        <v>6873</v>
      </c>
      <c r="J39" s="349"/>
      <c r="K39" s="349"/>
      <c r="L39" s="349"/>
      <c r="M39" s="349"/>
    </row>
    <row r="40" spans="1:13">
      <c r="A40" s="777" t="s">
        <v>267</v>
      </c>
      <c r="B40" s="358">
        <v>47.8</v>
      </c>
      <c r="C40" s="358">
        <v>47.8</v>
      </c>
      <c r="D40" s="358">
        <v>97.4</v>
      </c>
      <c r="E40" s="358">
        <v>131.19999999999999</v>
      </c>
      <c r="F40" s="358">
        <v>101</v>
      </c>
      <c r="G40" s="358">
        <v>510</v>
      </c>
      <c r="H40" s="358">
        <v>1031</v>
      </c>
      <c r="I40" s="358">
        <f>'[4]Table A7'!I37-'[5]Table A8'!I37</f>
        <v>958</v>
      </c>
      <c r="J40" s="349"/>
      <c r="K40" s="349"/>
      <c r="L40" s="349"/>
      <c r="M40" s="349"/>
    </row>
    <row r="41" spans="1:13">
      <c r="A41" s="777" t="s">
        <v>268</v>
      </c>
      <c r="B41" s="358"/>
      <c r="C41" s="358">
        <v>211</v>
      </c>
      <c r="D41" s="358">
        <v>537.79999999999995</v>
      </c>
      <c r="E41" s="358">
        <v>1230.5999999999999</v>
      </c>
      <c r="F41" s="358">
        <v>815</v>
      </c>
      <c r="G41" s="358">
        <v>1216</v>
      </c>
      <c r="H41" s="358">
        <v>975</v>
      </c>
      <c r="I41" s="358">
        <f>'[4]Table A7'!I38-'[5]Table A8'!I38</f>
        <v>677</v>
      </c>
      <c r="J41" s="349"/>
      <c r="K41" s="349"/>
      <c r="L41" s="349"/>
      <c r="M41" s="349"/>
    </row>
    <row r="42" spans="1:13">
      <c r="A42" s="777" t="s">
        <v>293</v>
      </c>
      <c r="B42" s="358">
        <v>541.20000000000005</v>
      </c>
      <c r="C42" s="358">
        <v>706.6</v>
      </c>
      <c r="D42" s="358">
        <v>1107</v>
      </c>
      <c r="E42" s="358">
        <v>-122.4</v>
      </c>
      <c r="F42" s="358">
        <v>330</v>
      </c>
      <c r="G42" s="358" t="s">
        <v>137</v>
      </c>
      <c r="H42" s="358" t="s">
        <v>137</v>
      </c>
      <c r="I42" s="358" t="s">
        <v>137</v>
      </c>
      <c r="J42" s="349"/>
      <c r="K42" s="349"/>
      <c r="L42" s="349"/>
      <c r="M42" s="349"/>
    </row>
    <row r="43" spans="1:13">
      <c r="A43" s="777" t="s">
        <v>269</v>
      </c>
      <c r="B43" s="358" t="s">
        <v>137</v>
      </c>
      <c r="C43" s="358" t="s">
        <v>137</v>
      </c>
      <c r="D43" s="358" t="s">
        <v>137</v>
      </c>
      <c r="E43" s="358" t="s">
        <v>137</v>
      </c>
      <c r="F43" s="358" t="s">
        <v>137</v>
      </c>
      <c r="G43" s="358">
        <v>498</v>
      </c>
      <c r="H43" s="358">
        <v>379</v>
      </c>
      <c r="I43" s="358">
        <f>'[4]Table A7'!I40-'[5]Table A8'!I40</f>
        <v>192</v>
      </c>
      <c r="J43" s="349"/>
      <c r="K43" s="349"/>
      <c r="L43" s="349"/>
      <c r="M43" s="349"/>
    </row>
    <row r="44" spans="1:13">
      <c r="A44" s="777" t="s">
        <v>270</v>
      </c>
      <c r="B44" s="358" t="s">
        <v>137</v>
      </c>
      <c r="C44" s="358">
        <v>4.5999999999999996</v>
      </c>
      <c r="D44" s="358">
        <v>24.2</v>
      </c>
      <c r="E44" s="358">
        <v>69</v>
      </c>
      <c r="F44" s="358">
        <v>259</v>
      </c>
      <c r="G44" s="358">
        <v>418</v>
      </c>
      <c r="H44" s="358">
        <v>470</v>
      </c>
      <c r="I44" s="358">
        <f>'[4]Table A7'!I41-'[5]Table A8'!I41</f>
        <v>317</v>
      </c>
      <c r="J44" s="349"/>
      <c r="K44" s="349"/>
      <c r="L44" s="349"/>
      <c r="M44" s="349"/>
    </row>
    <row r="45" spans="1:13">
      <c r="A45" s="777" t="s">
        <v>271</v>
      </c>
      <c r="B45" s="358" t="s">
        <v>137</v>
      </c>
      <c r="C45" s="358">
        <v>14.8</v>
      </c>
      <c r="D45" s="358">
        <v>45.6</v>
      </c>
      <c r="E45" s="358">
        <v>185.4</v>
      </c>
      <c r="F45" s="358">
        <v>208</v>
      </c>
      <c r="G45" s="358">
        <v>205</v>
      </c>
      <c r="H45" s="358">
        <v>258</v>
      </c>
      <c r="I45" s="358">
        <f>'[4]Table A7'!I42-'[5]Table A8'!I42</f>
        <v>278</v>
      </c>
      <c r="J45" s="349"/>
      <c r="K45" s="349"/>
      <c r="L45" s="349"/>
      <c r="M45" s="349"/>
    </row>
    <row r="46" spans="1:13" s="356" customFormat="1">
      <c r="A46" s="779" t="s">
        <v>172</v>
      </c>
      <c r="B46" s="357">
        <v>65.8</v>
      </c>
      <c r="C46" s="357">
        <v>23.400000000000091</v>
      </c>
      <c r="D46" s="357">
        <v>-30.8</v>
      </c>
      <c r="E46" s="357">
        <v>39.200000000000003</v>
      </c>
      <c r="F46" s="357">
        <v>242</v>
      </c>
      <c r="G46" s="357">
        <v>307</v>
      </c>
      <c r="H46" s="357">
        <v>451</v>
      </c>
      <c r="I46" s="357">
        <f>'[4]Table A7'!I43-'[5]Table A8'!I43</f>
        <v>331</v>
      </c>
      <c r="J46" s="355"/>
      <c r="K46" s="355"/>
      <c r="L46" s="355"/>
      <c r="M46" s="355"/>
    </row>
    <row r="47" spans="1:13">
      <c r="A47" s="777"/>
      <c r="B47" s="358"/>
      <c r="C47" s="358"/>
      <c r="D47" s="358"/>
      <c r="E47" s="358"/>
      <c r="F47" s="358"/>
      <c r="G47" s="358"/>
      <c r="H47" s="358"/>
      <c r="I47" s="358"/>
      <c r="J47" s="349"/>
      <c r="K47" s="349"/>
      <c r="L47" s="349"/>
      <c r="M47" s="349"/>
    </row>
    <row r="48" spans="1:13" s="356" customFormat="1">
      <c r="A48" s="779" t="s">
        <v>294</v>
      </c>
      <c r="B48" s="357">
        <v>8065.4</v>
      </c>
      <c r="C48" s="357">
        <v>3717</v>
      </c>
      <c r="D48" s="357">
        <v>6682.4</v>
      </c>
      <c r="E48" s="357">
        <v>9635</v>
      </c>
      <c r="F48" s="357">
        <v>9351</v>
      </c>
      <c r="G48" s="357">
        <v>12240</v>
      </c>
      <c r="H48" s="357">
        <v>13319</v>
      </c>
      <c r="I48" s="357">
        <f>'[4]Table A7'!I44-'[5]Table A8'!I44</f>
        <v>14481</v>
      </c>
      <c r="J48" s="355"/>
      <c r="K48" s="355"/>
      <c r="L48" s="355"/>
      <c r="M48" s="355"/>
    </row>
    <row r="49" spans="1:13">
      <c r="A49" s="777" t="s">
        <v>252</v>
      </c>
      <c r="B49" s="358"/>
      <c r="C49" s="358"/>
      <c r="D49" s="358"/>
      <c r="E49" s="358"/>
      <c r="F49" s="358"/>
      <c r="G49" s="358"/>
      <c r="H49" s="358"/>
      <c r="I49" s="358"/>
      <c r="J49" s="349"/>
      <c r="K49" s="349"/>
      <c r="L49" s="349"/>
      <c r="M49" s="349"/>
    </row>
    <row r="50" spans="1:13">
      <c r="A50" s="777" t="s">
        <v>310</v>
      </c>
      <c r="B50" s="358">
        <v>59.8</v>
      </c>
      <c r="C50" s="358">
        <v>14.2</v>
      </c>
      <c r="D50" s="358">
        <v>159.19999999999999</v>
      </c>
      <c r="E50" s="358">
        <v>952.8</v>
      </c>
      <c r="F50" s="358">
        <v>563</v>
      </c>
      <c r="G50" s="358">
        <v>536</v>
      </c>
      <c r="H50" s="358">
        <v>763</v>
      </c>
      <c r="I50" s="358">
        <f>'[4]Table A7'!I46-'[5]Table A8'!I46</f>
        <v>1350</v>
      </c>
      <c r="J50" s="349"/>
      <c r="K50" s="349"/>
      <c r="L50" s="349"/>
      <c r="M50" s="349"/>
    </row>
    <row r="51" spans="1:13">
      <c r="A51" s="777" t="s">
        <v>311</v>
      </c>
      <c r="B51" s="358">
        <v>42.2</v>
      </c>
      <c r="C51" s="358">
        <v>63.2</v>
      </c>
      <c r="D51" s="358">
        <v>69.8</v>
      </c>
      <c r="E51" s="358">
        <v>136.6</v>
      </c>
      <c r="F51" s="358">
        <v>254</v>
      </c>
      <c r="G51" s="358">
        <v>322</v>
      </c>
      <c r="H51" s="358">
        <v>298</v>
      </c>
      <c r="I51" s="358">
        <f>'[4]Table A7'!I47-'[5]Table A8'!I47</f>
        <v>295</v>
      </c>
      <c r="J51" s="349"/>
      <c r="K51" s="349"/>
      <c r="L51" s="349"/>
      <c r="M51" s="349"/>
    </row>
    <row r="52" spans="1:13">
      <c r="A52" s="777" t="s">
        <v>312</v>
      </c>
      <c r="B52" s="358">
        <v>837</v>
      </c>
      <c r="C52" s="358">
        <v>-74.599999999999994</v>
      </c>
      <c r="D52" s="358">
        <v>50</v>
      </c>
      <c r="E52" s="358">
        <v>82.2</v>
      </c>
      <c r="F52" s="358">
        <v>89</v>
      </c>
      <c r="G52" s="358">
        <v>40</v>
      </c>
      <c r="H52" s="358">
        <v>86</v>
      </c>
      <c r="I52" s="358">
        <f>'[4]Table A7'!I48-'[5]Table A8'!I48</f>
        <v>96</v>
      </c>
      <c r="J52" s="349"/>
      <c r="K52" s="349"/>
      <c r="L52" s="349"/>
      <c r="M52" s="349"/>
    </row>
    <row r="53" spans="1:13">
      <c r="A53" s="777" t="s">
        <v>313</v>
      </c>
      <c r="B53" s="358">
        <v>223.6</v>
      </c>
      <c r="C53" s="358">
        <v>179.6</v>
      </c>
      <c r="D53" s="358">
        <v>164.8</v>
      </c>
      <c r="E53" s="358">
        <v>296</v>
      </c>
      <c r="F53" s="358">
        <v>312</v>
      </c>
      <c r="G53" s="358">
        <v>455</v>
      </c>
      <c r="H53" s="358">
        <v>523</v>
      </c>
      <c r="I53" s="358">
        <f>'[4]Table A7'!I49-'[5]Table A8'!I49</f>
        <v>510</v>
      </c>
      <c r="J53" s="349"/>
      <c r="K53" s="349"/>
      <c r="L53" s="349"/>
      <c r="M53" s="349"/>
    </row>
    <row r="54" spans="1:13">
      <c r="A54" s="777" t="s">
        <v>314</v>
      </c>
      <c r="B54" s="358">
        <v>280.8</v>
      </c>
      <c r="C54" s="358">
        <v>25</v>
      </c>
      <c r="D54" s="358">
        <v>116.8</v>
      </c>
      <c r="E54" s="358">
        <v>167.2</v>
      </c>
      <c r="F54" s="358">
        <v>387</v>
      </c>
      <c r="G54" s="358">
        <v>788</v>
      </c>
      <c r="H54" s="358">
        <v>761</v>
      </c>
      <c r="I54" s="358">
        <f>'[4]Table A7'!I50-'[5]Table A8'!I50</f>
        <v>286</v>
      </c>
      <c r="J54" s="349"/>
      <c r="K54" s="349"/>
      <c r="L54" s="349"/>
      <c r="M54" s="349"/>
    </row>
    <row r="55" spans="1:13">
      <c r="A55" s="777" t="s">
        <v>315</v>
      </c>
      <c r="B55" s="358">
        <v>1084.2</v>
      </c>
      <c r="C55" s="358">
        <v>287.60000000000002</v>
      </c>
      <c r="D55" s="358">
        <v>507</v>
      </c>
      <c r="E55" s="358">
        <v>517.4</v>
      </c>
      <c r="F55" s="358">
        <v>153</v>
      </c>
      <c r="G55" s="358">
        <v>333</v>
      </c>
      <c r="H55" s="358">
        <v>334</v>
      </c>
      <c r="I55" s="358">
        <f>'[4]Table A7'!I51-'[5]Table A8'!I51</f>
        <v>453</v>
      </c>
      <c r="J55" s="349"/>
      <c r="K55" s="349"/>
      <c r="L55" s="349"/>
      <c r="M55" s="349"/>
    </row>
    <row r="56" spans="1:13">
      <c r="A56" s="777" t="s">
        <v>316</v>
      </c>
      <c r="B56" s="358">
        <v>157.6</v>
      </c>
      <c r="C56" s="358">
        <v>363.8</v>
      </c>
      <c r="D56" s="358">
        <v>1726.2</v>
      </c>
      <c r="E56" s="358">
        <v>1060.4000000000001</v>
      </c>
      <c r="F56" s="358">
        <v>766</v>
      </c>
      <c r="G56" s="358">
        <v>828</v>
      </c>
      <c r="H56" s="358">
        <v>1071</v>
      </c>
      <c r="I56" s="358">
        <f>'[4]Table A7'!I52-'[5]Table A8'!I52</f>
        <v>983</v>
      </c>
      <c r="J56" s="349"/>
      <c r="K56" s="349"/>
      <c r="L56" s="349"/>
      <c r="M56" s="349"/>
    </row>
    <row r="57" spans="1:13">
      <c r="A57" s="777" t="s">
        <v>317</v>
      </c>
      <c r="B57" s="358">
        <v>179</v>
      </c>
      <c r="C57" s="358">
        <v>111.4</v>
      </c>
      <c r="D57" s="358">
        <v>120.2</v>
      </c>
      <c r="E57" s="358">
        <v>113.6</v>
      </c>
      <c r="F57" s="358">
        <v>127</v>
      </c>
      <c r="G57" s="358">
        <v>61</v>
      </c>
      <c r="H57" s="358">
        <v>84</v>
      </c>
      <c r="I57" s="358">
        <f>'[4]Table A7'!I53-'[5]Table A8'!I53</f>
        <v>69</v>
      </c>
      <c r="J57" s="349"/>
      <c r="K57" s="349"/>
      <c r="L57" s="349"/>
      <c r="M57" s="349"/>
    </row>
    <row r="58" spans="1:13">
      <c r="A58" s="777" t="s">
        <v>318</v>
      </c>
      <c r="B58" s="358">
        <v>205.2</v>
      </c>
      <c r="C58" s="358">
        <v>117.8</v>
      </c>
      <c r="D58" s="358">
        <v>161.19999999999999</v>
      </c>
      <c r="E58" s="358">
        <v>111.6</v>
      </c>
      <c r="F58" s="358">
        <v>100</v>
      </c>
      <c r="G58" s="358">
        <v>106</v>
      </c>
      <c r="H58" s="358">
        <v>103</v>
      </c>
      <c r="I58" s="358">
        <f>'[4]Table A7'!I54-'[5]Table A8'!I54</f>
        <v>87</v>
      </c>
      <c r="J58" s="349"/>
      <c r="K58" s="349"/>
      <c r="L58" s="349"/>
      <c r="M58" s="349"/>
    </row>
    <row r="59" spans="1:13">
      <c r="A59" s="777" t="s">
        <v>319</v>
      </c>
      <c r="B59" s="358">
        <v>699.2</v>
      </c>
      <c r="C59" s="358">
        <v>230</v>
      </c>
      <c r="D59" s="358">
        <v>391.8</v>
      </c>
      <c r="E59" s="358">
        <v>400.6</v>
      </c>
      <c r="F59" s="358">
        <v>316</v>
      </c>
      <c r="G59" s="358">
        <v>394</v>
      </c>
      <c r="H59" s="358">
        <v>456</v>
      </c>
      <c r="I59" s="358">
        <f>'[4]Table A7'!I55-'[5]Table A8'!I55</f>
        <v>484</v>
      </c>
      <c r="J59" s="349"/>
      <c r="K59" s="349"/>
      <c r="L59" s="349"/>
      <c r="M59" s="349"/>
    </row>
    <row r="60" spans="1:13">
      <c r="A60" s="777" t="s">
        <v>320</v>
      </c>
      <c r="B60" s="358">
        <v>409.6</v>
      </c>
      <c r="C60" s="358">
        <v>180</v>
      </c>
      <c r="D60" s="358">
        <v>235.2</v>
      </c>
      <c r="E60" s="358">
        <v>518.20000000000005</v>
      </c>
      <c r="F60" s="358">
        <v>853</v>
      </c>
      <c r="G60" s="358">
        <v>1299</v>
      </c>
      <c r="H60" s="358">
        <v>1381</v>
      </c>
      <c r="I60" s="358">
        <f>'[4]Table A7'!I56-'[5]Table A8'!I56</f>
        <v>1078</v>
      </c>
      <c r="J60" s="349"/>
      <c r="K60" s="349"/>
      <c r="L60" s="349"/>
      <c r="M60" s="349"/>
    </row>
    <row r="61" spans="1:13">
      <c r="A61" s="777" t="s">
        <v>321</v>
      </c>
      <c r="B61" s="358">
        <v>316.60000000000002</v>
      </c>
      <c r="C61" s="358">
        <v>411.8</v>
      </c>
      <c r="D61" s="358">
        <v>860.2</v>
      </c>
      <c r="E61" s="358">
        <v>1178.4000000000001</v>
      </c>
      <c r="F61" s="358">
        <v>1014</v>
      </c>
      <c r="G61" s="358">
        <v>1501</v>
      </c>
      <c r="H61" s="358">
        <v>1118</v>
      </c>
      <c r="I61" s="358">
        <f>'[4]Table A7'!I57-'[5]Table A8'!I57</f>
        <v>1164</v>
      </c>
      <c r="J61" s="349"/>
      <c r="K61" s="349"/>
      <c r="L61" s="349"/>
      <c r="M61" s="349"/>
    </row>
    <row r="62" spans="1:13">
      <c r="A62" s="777" t="s">
        <v>322</v>
      </c>
      <c r="B62" s="358">
        <v>806.2</v>
      </c>
      <c r="C62" s="358">
        <v>212.6</v>
      </c>
      <c r="D62" s="358">
        <v>255</v>
      </c>
      <c r="E62" s="358">
        <v>181</v>
      </c>
      <c r="F62" s="358">
        <v>66</v>
      </c>
      <c r="G62" s="358">
        <v>151</v>
      </c>
      <c r="H62" s="358">
        <v>182</v>
      </c>
      <c r="I62" s="358">
        <f>'[4]Table A7'!I58-'[5]Table A8'!I58</f>
        <v>156</v>
      </c>
      <c r="J62" s="349"/>
      <c r="K62" s="349"/>
      <c r="L62" s="349"/>
      <c r="M62" s="349"/>
    </row>
    <row r="63" spans="1:13">
      <c r="A63" s="777" t="s">
        <v>323</v>
      </c>
      <c r="B63" s="358">
        <v>166.2</v>
      </c>
      <c r="C63" s="358">
        <v>177.4</v>
      </c>
      <c r="D63" s="358">
        <v>310.60000000000002</v>
      </c>
      <c r="E63" s="358">
        <v>826</v>
      </c>
      <c r="F63" s="358">
        <v>898</v>
      </c>
      <c r="G63" s="358">
        <v>1002</v>
      </c>
      <c r="H63" s="358">
        <v>1177</v>
      </c>
      <c r="I63" s="358">
        <f>'[4]Table A7'!I59-'[5]Table A8'!I59</f>
        <v>1167</v>
      </c>
      <c r="J63" s="349"/>
      <c r="K63" s="349"/>
      <c r="L63" s="349"/>
      <c r="M63" s="349"/>
    </row>
    <row r="64" spans="1:13">
      <c r="A64" s="777" t="s">
        <v>324</v>
      </c>
      <c r="B64" s="358">
        <v>486.6</v>
      </c>
      <c r="C64" s="358">
        <v>176.4</v>
      </c>
      <c r="D64" s="358">
        <v>317.39999999999998</v>
      </c>
      <c r="E64" s="358">
        <v>374.4</v>
      </c>
      <c r="F64" s="358">
        <v>249</v>
      </c>
      <c r="G64" s="358">
        <v>229</v>
      </c>
      <c r="H64" s="358">
        <v>223</v>
      </c>
      <c r="I64" s="358">
        <f>'[4]Table A7'!I60-'[5]Table A8'!I60</f>
        <v>333</v>
      </c>
      <c r="J64" s="349"/>
      <c r="K64" s="349"/>
      <c r="L64" s="349"/>
      <c r="M64" s="349"/>
    </row>
    <row r="65" spans="1:13">
      <c r="A65" s="777" t="s">
        <v>325</v>
      </c>
      <c r="B65" s="358">
        <v>706.8</v>
      </c>
      <c r="C65" s="358">
        <v>493.4</v>
      </c>
      <c r="D65" s="358">
        <v>141.80000000000001</v>
      </c>
      <c r="E65" s="358">
        <v>240.8</v>
      </c>
      <c r="F65" s="358">
        <v>190</v>
      </c>
      <c r="G65" s="358">
        <v>146</v>
      </c>
      <c r="H65" s="358">
        <v>229</v>
      </c>
      <c r="I65" s="358">
        <f>'[4]Table A7'!I61-'[5]Table A8'!I61</f>
        <v>104</v>
      </c>
      <c r="J65" s="349"/>
      <c r="K65" s="349"/>
      <c r="L65" s="349"/>
      <c r="M65" s="349"/>
    </row>
    <row r="66" spans="1:13">
      <c r="A66" s="777"/>
      <c r="B66" s="358"/>
      <c r="C66" s="358"/>
      <c r="D66" s="358"/>
      <c r="E66" s="358"/>
      <c r="F66" s="358"/>
      <c r="G66" s="358"/>
      <c r="H66" s="358"/>
      <c r="I66" s="358"/>
      <c r="J66" s="349"/>
      <c r="K66" s="349"/>
      <c r="L66" s="349"/>
      <c r="M66" s="349"/>
    </row>
    <row r="67" spans="1:13">
      <c r="A67" s="778" t="s">
        <v>288</v>
      </c>
      <c r="B67" s="360">
        <v>42.2</v>
      </c>
      <c r="C67" s="360">
        <v>85.4</v>
      </c>
      <c r="D67" s="360">
        <v>39.6</v>
      </c>
      <c r="E67" s="360">
        <v>181.6</v>
      </c>
      <c r="F67" s="360">
        <v>212</v>
      </c>
      <c r="G67" s="360">
        <v>457</v>
      </c>
      <c r="H67" s="360">
        <v>810</v>
      </c>
      <c r="I67" s="360">
        <f>'[4]Table A7'!I62-'[5]Table A8'!I62</f>
        <v>1181</v>
      </c>
      <c r="J67" s="349"/>
      <c r="K67" s="349"/>
      <c r="L67" s="349"/>
      <c r="M67" s="349"/>
    </row>
    <row r="68" spans="1:13" s="361" customFormat="1" ht="23.25" customHeight="1">
      <c r="A68" s="1065" t="s">
        <v>289</v>
      </c>
      <c r="B68" s="1065"/>
      <c r="C68" s="1065"/>
      <c r="D68" s="1065"/>
      <c r="E68" s="1065"/>
      <c r="F68" s="1065"/>
      <c r="G68" s="1065"/>
      <c r="H68" s="1065"/>
      <c r="I68" s="1065"/>
      <c r="J68" s="349"/>
      <c r="K68" s="349"/>
    </row>
    <row r="69" spans="1:13" s="361" customFormat="1" ht="12.75" customHeight="1">
      <c r="A69" s="1066" t="s">
        <v>290</v>
      </c>
      <c r="B69" s="1066"/>
      <c r="C69" s="1066"/>
      <c r="D69" s="1066"/>
      <c r="E69" s="1066"/>
      <c r="F69" s="1066"/>
      <c r="G69" s="1066"/>
      <c r="H69" s="1066"/>
      <c r="I69" s="1066"/>
      <c r="J69" s="349"/>
      <c r="K69" s="349"/>
    </row>
    <row r="70" spans="1:13" s="361" customFormat="1" ht="24" customHeight="1">
      <c r="A70" s="1066" t="s">
        <v>291</v>
      </c>
      <c r="B70" s="1066"/>
      <c r="C70" s="1066"/>
      <c r="D70" s="1066"/>
      <c r="E70" s="1066"/>
      <c r="F70" s="1066"/>
      <c r="G70" s="1066"/>
      <c r="H70" s="1066"/>
      <c r="I70" s="1066"/>
      <c r="J70" s="349"/>
      <c r="K70" s="349"/>
    </row>
    <row r="71" spans="1:13">
      <c r="A71" s="777"/>
      <c r="B71" s="777"/>
      <c r="C71" s="777"/>
      <c r="D71" s="777"/>
      <c r="E71" s="777"/>
      <c r="F71" s="777"/>
      <c r="G71" s="777"/>
      <c r="H71" s="777"/>
      <c r="I71" s="777"/>
      <c r="J71" s="349"/>
      <c r="K71" s="349"/>
    </row>
    <row r="72" spans="1:13">
      <c r="A72" s="777"/>
      <c r="B72" s="777"/>
      <c r="C72" s="777"/>
      <c r="D72" s="777"/>
      <c r="E72" s="777"/>
      <c r="F72" s="777"/>
      <c r="G72" s="777"/>
      <c r="H72" s="777"/>
      <c r="I72" s="777"/>
      <c r="J72" s="349"/>
      <c r="K72" s="349"/>
    </row>
    <row r="73" spans="1:13">
      <c r="A73" s="777"/>
      <c r="B73" s="777"/>
      <c r="C73" s="777"/>
      <c r="D73" s="777"/>
      <c r="E73" s="777"/>
      <c r="F73" s="777"/>
      <c r="G73" s="777"/>
      <c r="H73" s="777"/>
      <c r="I73" s="777"/>
      <c r="J73" s="349"/>
      <c r="K73" s="349"/>
    </row>
    <row r="74" spans="1:13">
      <c r="A74" s="777"/>
      <c r="B74" s="777"/>
      <c r="C74" s="777"/>
      <c r="D74" s="777"/>
      <c r="E74" s="777"/>
      <c r="F74" s="777"/>
      <c r="G74" s="777"/>
      <c r="H74" s="777"/>
      <c r="I74" s="777"/>
      <c r="J74" s="349"/>
      <c r="K74" s="349"/>
    </row>
    <row r="75" spans="1:13">
      <c r="A75" s="777"/>
      <c r="B75" s="777"/>
      <c r="C75" s="777"/>
      <c r="D75" s="777"/>
      <c r="E75" s="777"/>
      <c r="F75" s="777"/>
      <c r="G75" s="777"/>
      <c r="H75" s="777"/>
      <c r="I75" s="777"/>
      <c r="J75" s="349"/>
      <c r="K75" s="349"/>
    </row>
    <row r="76" spans="1:13">
      <c r="A76" s="777"/>
      <c r="B76" s="777"/>
      <c r="C76" s="777"/>
      <c r="D76" s="777"/>
      <c r="E76" s="777"/>
      <c r="F76" s="777"/>
      <c r="G76" s="777"/>
      <c r="H76" s="777"/>
      <c r="I76" s="777"/>
      <c r="J76" s="349"/>
      <c r="K76" s="349"/>
    </row>
    <row r="77" spans="1:13">
      <c r="A77" s="777"/>
      <c r="B77" s="777"/>
      <c r="C77" s="777"/>
      <c r="D77" s="777"/>
      <c r="E77" s="777"/>
      <c r="F77" s="777"/>
      <c r="G77" s="777"/>
      <c r="H77" s="777"/>
      <c r="I77" s="777"/>
      <c r="J77" s="349"/>
      <c r="K77" s="349"/>
    </row>
    <row r="78" spans="1:13">
      <c r="A78" s="777"/>
      <c r="B78" s="777"/>
      <c r="C78" s="777"/>
      <c r="D78" s="777"/>
      <c r="E78" s="777"/>
      <c r="F78" s="777"/>
      <c r="G78" s="777"/>
      <c r="H78" s="777"/>
      <c r="I78" s="777"/>
      <c r="J78" s="349"/>
      <c r="K78" s="349"/>
    </row>
    <row r="79" spans="1:13">
      <c r="J79" s="349"/>
      <c r="K79" s="349"/>
    </row>
    <row r="80" spans="1:13">
      <c r="J80" s="349"/>
      <c r="K80" s="349"/>
    </row>
    <row r="81" spans="10:11">
      <c r="J81" s="349"/>
      <c r="K81" s="349"/>
    </row>
    <row r="82" spans="10:11">
      <c r="J82" s="349"/>
      <c r="K82" s="349"/>
    </row>
    <row r="83" spans="10:11">
      <c r="J83" s="349"/>
      <c r="K83" s="349"/>
    </row>
    <row r="84" spans="10:11">
      <c r="J84" s="349"/>
      <c r="K84" s="349"/>
    </row>
    <row r="85" spans="10:11">
      <c r="J85" s="349"/>
      <c r="K85" s="349"/>
    </row>
    <row r="86" spans="10:11">
      <c r="J86" s="349"/>
      <c r="K86" s="349"/>
    </row>
    <row r="87" spans="10:11">
      <c r="J87" s="349"/>
      <c r="K87" s="349"/>
    </row>
    <row r="88" spans="10:11">
      <c r="J88" s="349"/>
      <c r="K88" s="349"/>
    </row>
    <row r="89" spans="10:11">
      <c r="J89" s="349"/>
      <c r="K89" s="349"/>
    </row>
    <row r="90" spans="10:11">
      <c r="J90" s="349"/>
      <c r="K90" s="349"/>
    </row>
    <row r="91" spans="10:11">
      <c r="J91" s="349"/>
      <c r="K91" s="349"/>
    </row>
    <row r="92" spans="10:11">
      <c r="J92" s="349"/>
      <c r="K92" s="349"/>
    </row>
    <row r="93" spans="10:11">
      <c r="J93" s="349"/>
      <c r="K93" s="349"/>
    </row>
    <row r="94" spans="10:11">
      <c r="J94" s="349"/>
      <c r="K94" s="349"/>
    </row>
    <row r="95" spans="10:11">
      <c r="J95" s="349"/>
      <c r="K95" s="349"/>
    </row>
    <row r="96" spans="10:11">
      <c r="J96" s="349"/>
      <c r="K96" s="349"/>
    </row>
    <row r="97" spans="10:11">
      <c r="J97" s="349"/>
      <c r="K97" s="349"/>
    </row>
    <row r="98" spans="10:11">
      <c r="J98" s="349"/>
      <c r="K98" s="349"/>
    </row>
    <row r="99" spans="10:11">
      <c r="J99" s="349"/>
      <c r="K99" s="349"/>
    </row>
    <row r="100" spans="10:11">
      <c r="J100" s="349"/>
      <c r="K100" s="349"/>
    </row>
    <row r="101" spans="10:11">
      <c r="J101" s="349"/>
      <c r="K101" s="349"/>
    </row>
    <row r="102" spans="10:11">
      <c r="J102" s="349"/>
      <c r="K102" s="349"/>
    </row>
    <row r="103" spans="10:11">
      <c r="J103" s="349"/>
      <c r="K103" s="349"/>
    </row>
    <row r="104" spans="10:11">
      <c r="J104" s="349"/>
      <c r="K104" s="349"/>
    </row>
    <row r="105" spans="10:11">
      <c r="J105" s="349"/>
      <c r="K105" s="349"/>
    </row>
    <row r="106" spans="10:11">
      <c r="J106" s="349"/>
      <c r="K106" s="349"/>
    </row>
    <row r="107" spans="10:11">
      <c r="J107" s="349"/>
      <c r="K107" s="349"/>
    </row>
    <row r="108" spans="10:11">
      <c r="J108" s="349"/>
      <c r="K108" s="349"/>
    </row>
    <row r="109" spans="10:11">
      <c r="J109" s="349"/>
      <c r="K109" s="349"/>
    </row>
    <row r="110" spans="10:11">
      <c r="J110" s="349"/>
      <c r="K110" s="349"/>
    </row>
    <row r="111" spans="10:11">
      <c r="J111" s="349"/>
      <c r="K111" s="349"/>
    </row>
    <row r="112" spans="10:11">
      <c r="J112" s="349"/>
      <c r="K112" s="349"/>
    </row>
    <row r="113" spans="10:11">
      <c r="J113" s="349"/>
      <c r="K113" s="349"/>
    </row>
    <row r="114" spans="10:11">
      <c r="J114" s="349"/>
      <c r="K114" s="349"/>
    </row>
    <row r="115" spans="10:11">
      <c r="J115" s="349"/>
      <c r="K115" s="349"/>
    </row>
    <row r="116" spans="10:11">
      <c r="J116" s="349"/>
      <c r="K116" s="349"/>
    </row>
    <row r="117" spans="10:11">
      <c r="J117" s="349"/>
      <c r="K117" s="349"/>
    </row>
    <row r="118" spans="10:11">
      <c r="J118" s="349"/>
      <c r="K118" s="349"/>
    </row>
    <row r="119" spans="10:11">
      <c r="J119" s="349"/>
      <c r="K119" s="349"/>
    </row>
    <row r="120" spans="10:11">
      <c r="J120" s="349"/>
      <c r="K120" s="349"/>
    </row>
    <row r="121" spans="10:11">
      <c r="J121" s="349"/>
      <c r="K121" s="349"/>
    </row>
    <row r="122" spans="10:11">
      <c r="J122" s="349"/>
      <c r="K122" s="349"/>
    </row>
    <row r="123" spans="10:11">
      <c r="J123" s="349"/>
      <c r="K123" s="349"/>
    </row>
    <row r="124" spans="10:11">
      <c r="J124" s="349"/>
      <c r="K124" s="349"/>
    </row>
    <row r="125" spans="10:11">
      <c r="J125" s="349"/>
      <c r="K125" s="349"/>
    </row>
    <row r="126" spans="10:11">
      <c r="J126" s="349"/>
      <c r="K126" s="349"/>
    </row>
    <row r="127" spans="10:11">
      <c r="J127" s="349"/>
      <c r="K127" s="349"/>
    </row>
    <row r="128" spans="10:11">
      <c r="J128" s="349"/>
      <c r="K128" s="349"/>
    </row>
    <row r="129" spans="10:11">
      <c r="J129" s="349"/>
      <c r="K129" s="349"/>
    </row>
    <row r="130" spans="10:11">
      <c r="J130" s="349"/>
      <c r="K130" s="349"/>
    </row>
    <row r="131" spans="10:11">
      <c r="J131" s="349"/>
      <c r="K131" s="349"/>
    </row>
    <row r="132" spans="10:11">
      <c r="J132" s="349"/>
      <c r="K132" s="349"/>
    </row>
    <row r="133" spans="10:11">
      <c r="J133" s="349"/>
      <c r="K133" s="349"/>
    </row>
    <row r="134" spans="10:11">
      <c r="J134" s="349"/>
      <c r="K134" s="349"/>
    </row>
    <row r="135" spans="10:11">
      <c r="J135" s="349"/>
      <c r="K135" s="349"/>
    </row>
    <row r="136" spans="10:11">
      <c r="J136" s="349"/>
      <c r="K136" s="349"/>
    </row>
    <row r="137" spans="10:11">
      <c r="J137" s="349"/>
      <c r="K137" s="349"/>
    </row>
    <row r="138" spans="10:11">
      <c r="J138" s="349"/>
      <c r="K138" s="349"/>
    </row>
    <row r="139" spans="10:11">
      <c r="J139" s="349"/>
      <c r="K139" s="349"/>
    </row>
    <row r="140" spans="10:11">
      <c r="J140" s="349"/>
      <c r="K140" s="349"/>
    </row>
    <row r="141" spans="10:11">
      <c r="J141" s="349"/>
      <c r="K141" s="349"/>
    </row>
    <row r="142" spans="10:11">
      <c r="J142" s="349"/>
      <c r="K142" s="349"/>
    </row>
    <row r="143" spans="10:11">
      <c r="J143" s="349"/>
      <c r="K143" s="349"/>
    </row>
    <row r="144" spans="10:11">
      <c r="J144" s="349"/>
      <c r="K144" s="349"/>
    </row>
    <row r="145" spans="10:11">
      <c r="J145" s="349"/>
      <c r="K145" s="349"/>
    </row>
    <row r="146" spans="10:11">
      <c r="J146" s="349"/>
      <c r="K146" s="349"/>
    </row>
    <row r="147" spans="10:11">
      <c r="J147" s="349"/>
      <c r="K147" s="349"/>
    </row>
    <row r="148" spans="10:11">
      <c r="J148" s="349"/>
      <c r="K148" s="349"/>
    </row>
    <row r="149" spans="10:11">
      <c r="J149" s="349"/>
      <c r="K149" s="349"/>
    </row>
    <row r="150" spans="10:11">
      <c r="J150" s="349"/>
      <c r="K150" s="349"/>
    </row>
    <row r="151" spans="10:11">
      <c r="J151" s="349"/>
      <c r="K151" s="349"/>
    </row>
    <row r="152" spans="10:11">
      <c r="J152" s="349"/>
      <c r="K152" s="349"/>
    </row>
    <row r="153" spans="10:11">
      <c r="J153" s="349"/>
      <c r="K153" s="349"/>
    </row>
    <row r="154" spans="10:11">
      <c r="J154" s="349"/>
      <c r="K154" s="349"/>
    </row>
    <row r="155" spans="10:11">
      <c r="J155" s="349"/>
      <c r="K155" s="349"/>
    </row>
    <row r="156" spans="10:11">
      <c r="J156" s="349"/>
      <c r="K156" s="349"/>
    </row>
    <row r="157" spans="10:11">
      <c r="J157" s="349"/>
      <c r="K157" s="349"/>
    </row>
    <row r="158" spans="10:11">
      <c r="J158" s="349"/>
      <c r="K158" s="349"/>
    </row>
    <row r="159" spans="10:11">
      <c r="J159" s="349"/>
      <c r="K159" s="349"/>
    </row>
    <row r="160" spans="10:11">
      <c r="J160" s="349"/>
      <c r="K160" s="349"/>
    </row>
    <row r="161" spans="10:11">
      <c r="J161" s="349"/>
      <c r="K161" s="349"/>
    </row>
    <row r="162" spans="10:11">
      <c r="J162" s="349"/>
      <c r="K162" s="349"/>
    </row>
    <row r="163" spans="10:11">
      <c r="J163" s="349"/>
      <c r="K163" s="349"/>
    </row>
    <row r="164" spans="10:11">
      <c r="J164" s="349"/>
      <c r="K164" s="349"/>
    </row>
    <row r="165" spans="10:11">
      <c r="J165" s="349"/>
      <c r="K165" s="349"/>
    </row>
    <row r="166" spans="10:11">
      <c r="J166" s="349"/>
      <c r="K166" s="349"/>
    </row>
    <row r="167" spans="10:11">
      <c r="J167" s="349"/>
      <c r="K167" s="349"/>
    </row>
    <row r="168" spans="10:11">
      <c r="J168" s="349"/>
      <c r="K168" s="349"/>
    </row>
    <row r="169" spans="10:11">
      <c r="J169" s="349"/>
      <c r="K169" s="349"/>
    </row>
    <row r="170" spans="10:11">
      <c r="J170" s="349"/>
      <c r="K170" s="349"/>
    </row>
    <row r="171" spans="10:11">
      <c r="J171" s="349"/>
      <c r="K171" s="349"/>
    </row>
    <row r="172" spans="10:11">
      <c r="J172" s="349"/>
      <c r="K172" s="349"/>
    </row>
    <row r="173" spans="10:11">
      <c r="J173" s="349"/>
      <c r="K173" s="349"/>
    </row>
    <row r="174" spans="10:11">
      <c r="J174" s="349"/>
      <c r="K174" s="349"/>
    </row>
    <row r="175" spans="10:11">
      <c r="J175" s="349"/>
      <c r="K175" s="349"/>
    </row>
    <row r="176" spans="10:11">
      <c r="J176" s="349"/>
      <c r="K176" s="349"/>
    </row>
    <row r="177" spans="10:11">
      <c r="J177" s="349"/>
      <c r="K177" s="349"/>
    </row>
    <row r="178" spans="10:11">
      <c r="J178" s="349"/>
      <c r="K178" s="349"/>
    </row>
    <row r="179" spans="10:11">
      <c r="J179" s="349"/>
      <c r="K179" s="349"/>
    </row>
    <row r="180" spans="10:11">
      <c r="J180" s="349"/>
      <c r="K180" s="349"/>
    </row>
    <row r="181" spans="10:11">
      <c r="J181" s="349"/>
      <c r="K181" s="349"/>
    </row>
    <row r="182" spans="10:11">
      <c r="J182" s="349"/>
      <c r="K182" s="349"/>
    </row>
    <row r="183" spans="10:11">
      <c r="J183" s="349"/>
      <c r="K183" s="349"/>
    </row>
    <row r="184" spans="10:11">
      <c r="J184" s="349"/>
      <c r="K184" s="349"/>
    </row>
    <row r="185" spans="10:11">
      <c r="J185" s="349"/>
      <c r="K185" s="349"/>
    </row>
    <row r="186" spans="10:11">
      <c r="J186" s="349"/>
      <c r="K186" s="349"/>
    </row>
    <row r="187" spans="10:11">
      <c r="J187" s="349"/>
      <c r="K187" s="349"/>
    </row>
    <row r="188" spans="10:11">
      <c r="J188" s="349"/>
      <c r="K188" s="349"/>
    </row>
    <row r="189" spans="10:11">
      <c r="J189" s="349"/>
      <c r="K189" s="349"/>
    </row>
    <row r="190" spans="10:11">
      <c r="J190" s="349"/>
      <c r="K190" s="349"/>
    </row>
    <row r="191" spans="10:11">
      <c r="J191" s="349"/>
      <c r="K191" s="349"/>
    </row>
    <row r="192" spans="10:11">
      <c r="J192" s="349"/>
      <c r="K192" s="349"/>
    </row>
    <row r="193" spans="10:11">
      <c r="J193" s="349"/>
      <c r="K193" s="349"/>
    </row>
    <row r="194" spans="10:11">
      <c r="J194" s="349"/>
      <c r="K194" s="349"/>
    </row>
    <row r="195" spans="10:11">
      <c r="J195" s="349"/>
      <c r="K195" s="349"/>
    </row>
    <row r="196" spans="10:11">
      <c r="J196" s="349"/>
      <c r="K196" s="349"/>
    </row>
    <row r="197" spans="10:11">
      <c r="J197" s="349"/>
      <c r="K197" s="349"/>
    </row>
    <row r="198" spans="10:11">
      <c r="J198" s="349"/>
      <c r="K198" s="349"/>
    </row>
    <row r="199" spans="10:11">
      <c r="J199" s="349"/>
      <c r="K199" s="349"/>
    </row>
    <row r="200" spans="10:11">
      <c r="J200" s="349"/>
      <c r="K200" s="349"/>
    </row>
    <row r="201" spans="10:11">
      <c r="J201" s="349"/>
      <c r="K201" s="349"/>
    </row>
    <row r="202" spans="10:11">
      <c r="J202" s="349"/>
      <c r="K202" s="349"/>
    </row>
    <row r="203" spans="10:11">
      <c r="J203" s="349"/>
      <c r="K203" s="349"/>
    </row>
    <row r="204" spans="10:11">
      <c r="J204" s="349"/>
      <c r="K204" s="349"/>
    </row>
    <row r="205" spans="10:11">
      <c r="J205" s="349"/>
      <c r="K205" s="349"/>
    </row>
    <row r="206" spans="10:11">
      <c r="J206" s="349"/>
      <c r="K206" s="349"/>
    </row>
    <row r="207" spans="10:11">
      <c r="J207" s="349"/>
      <c r="K207" s="349"/>
    </row>
    <row r="208" spans="10:11">
      <c r="J208" s="349"/>
      <c r="K208" s="349"/>
    </row>
    <row r="209" spans="10:11">
      <c r="J209" s="349"/>
      <c r="K209" s="349"/>
    </row>
    <row r="210" spans="10:11">
      <c r="J210" s="349"/>
      <c r="K210" s="349"/>
    </row>
    <row r="211" spans="10:11">
      <c r="J211" s="349"/>
      <c r="K211" s="349"/>
    </row>
    <row r="212" spans="10:11">
      <c r="J212" s="349"/>
      <c r="K212" s="349"/>
    </row>
    <row r="213" spans="10:11">
      <c r="J213" s="349"/>
      <c r="K213" s="349"/>
    </row>
    <row r="214" spans="10:11">
      <c r="J214" s="349"/>
      <c r="K214" s="349"/>
    </row>
    <row r="215" spans="10:11">
      <c r="J215" s="349"/>
      <c r="K215" s="349"/>
    </row>
    <row r="216" spans="10:11">
      <c r="J216" s="349"/>
      <c r="K216" s="349"/>
    </row>
    <row r="217" spans="10:11">
      <c r="J217" s="349"/>
      <c r="K217" s="349"/>
    </row>
    <row r="218" spans="10:11">
      <c r="J218" s="349"/>
      <c r="K218" s="349"/>
    </row>
    <row r="219" spans="10:11">
      <c r="J219" s="349"/>
      <c r="K219" s="349"/>
    </row>
    <row r="220" spans="10:11">
      <c r="J220" s="349"/>
      <c r="K220" s="349"/>
    </row>
    <row r="221" spans="10:11">
      <c r="J221" s="349"/>
      <c r="K221" s="349"/>
    </row>
    <row r="222" spans="10:11">
      <c r="J222" s="349"/>
      <c r="K222" s="349"/>
    </row>
    <row r="223" spans="10:11">
      <c r="J223" s="349"/>
      <c r="K223" s="349"/>
    </row>
    <row r="224" spans="10:11">
      <c r="J224" s="349"/>
      <c r="K224" s="349"/>
    </row>
    <row r="225" spans="10:11">
      <c r="J225" s="349"/>
      <c r="K225" s="349"/>
    </row>
    <row r="226" spans="10:11">
      <c r="J226" s="349"/>
      <c r="K226" s="349"/>
    </row>
    <row r="227" spans="10:11">
      <c r="J227" s="349"/>
      <c r="K227" s="349"/>
    </row>
    <row r="228" spans="10:11">
      <c r="J228" s="349"/>
      <c r="K228" s="349"/>
    </row>
    <row r="229" spans="10:11">
      <c r="J229" s="349"/>
      <c r="K229" s="349"/>
    </row>
    <row r="230" spans="10:11">
      <c r="J230" s="349"/>
      <c r="K230" s="349"/>
    </row>
    <row r="231" spans="10:11">
      <c r="J231" s="349"/>
      <c r="K231" s="349"/>
    </row>
    <row r="232" spans="10:11">
      <c r="J232" s="349"/>
      <c r="K232" s="349"/>
    </row>
    <row r="233" spans="10:11">
      <c r="J233" s="349"/>
      <c r="K233" s="349"/>
    </row>
    <row r="234" spans="10:11">
      <c r="J234" s="349"/>
      <c r="K234" s="349"/>
    </row>
    <row r="235" spans="10:11">
      <c r="J235" s="349"/>
      <c r="K235" s="349"/>
    </row>
    <row r="236" spans="10:11">
      <c r="J236" s="349"/>
      <c r="K236" s="349"/>
    </row>
    <row r="237" spans="10:11">
      <c r="J237" s="349"/>
      <c r="K237" s="349"/>
    </row>
    <row r="238" spans="10:11">
      <c r="J238" s="349"/>
      <c r="K238" s="349"/>
    </row>
    <row r="239" spans="10:11">
      <c r="J239" s="349"/>
      <c r="K239" s="349"/>
    </row>
    <row r="240" spans="10:11">
      <c r="J240" s="349"/>
      <c r="K240" s="349"/>
    </row>
    <row r="241" spans="10:11">
      <c r="J241" s="349"/>
      <c r="K241" s="349"/>
    </row>
    <row r="242" spans="10:11">
      <c r="J242" s="349"/>
      <c r="K242" s="349"/>
    </row>
    <row r="243" spans="10:11">
      <c r="J243" s="349"/>
      <c r="K243" s="349"/>
    </row>
  </sheetData>
  <mergeCells count="5">
    <mergeCell ref="A1:I1"/>
    <mergeCell ref="A68:I68"/>
    <mergeCell ref="A69:I69"/>
    <mergeCell ref="A70:I70"/>
    <mergeCell ref="B2:E2"/>
  </mergeCells>
  <phoneticPr fontId="1" type="noConversion"/>
  <pageMargins left="0.78740157480314965" right="0.39370078740157483" top="0.78740157480314965" bottom="0.39370078740157483" header="0.51181102362204722" footer="0.51181102362204722"/>
  <pageSetup paperSize="9" scale="90" orientation="portrait" verticalDpi="300" r:id="rId1"/>
  <headerFooter alignWithMargins="0"/>
</worksheet>
</file>

<file path=xl/worksheets/sheet2.xml><?xml version="1.0" encoding="utf-8"?>
<worksheet xmlns="http://schemas.openxmlformats.org/spreadsheetml/2006/main" xmlns:r="http://schemas.openxmlformats.org/officeDocument/2006/relationships">
  <dimension ref="A1:M15"/>
  <sheetViews>
    <sheetView zoomScaleNormal="100" workbookViewId="0">
      <selection activeCell="E29" sqref="E29"/>
    </sheetView>
  </sheetViews>
  <sheetFormatPr baseColWidth="10" defaultRowHeight="11.25"/>
  <cols>
    <col min="1" max="1" width="12" style="1"/>
    <col min="2" max="2" width="13.6640625" style="1" customWidth="1"/>
    <col min="3" max="3" width="12.6640625" style="1" customWidth="1"/>
    <col min="4" max="4" width="15.1640625" style="1" customWidth="1"/>
    <col min="5" max="5" width="14.33203125" style="1" customWidth="1"/>
    <col min="6" max="16384" width="12" style="1"/>
  </cols>
  <sheetData>
    <row r="1" spans="1:13" s="3" customFormat="1">
      <c r="A1" s="961" t="s">
        <v>11</v>
      </c>
      <c r="B1" s="962"/>
      <c r="C1" s="962"/>
      <c r="D1" s="962"/>
      <c r="E1" s="962"/>
      <c r="F1" s="5"/>
      <c r="G1" s="5"/>
      <c r="H1" s="5"/>
      <c r="I1" s="5"/>
      <c r="J1" s="5"/>
      <c r="K1" s="5"/>
      <c r="M1" s="4"/>
    </row>
    <row r="2" spans="1:13">
      <c r="A2" s="972"/>
      <c r="B2" s="968" t="s">
        <v>12</v>
      </c>
      <c r="C2" s="970" t="s">
        <v>13</v>
      </c>
      <c r="D2" s="965" t="s">
        <v>14</v>
      </c>
      <c r="E2" s="965"/>
    </row>
    <row r="3" spans="1:13" s="3" customFormat="1">
      <c r="A3" s="973"/>
      <c r="B3" s="969"/>
      <c r="C3" s="971"/>
      <c r="D3" s="28" t="s">
        <v>12</v>
      </c>
      <c r="E3" s="9" t="s">
        <v>13</v>
      </c>
    </row>
    <row r="4" spans="1:13">
      <c r="A4" s="29" t="s">
        <v>15</v>
      </c>
      <c r="B4" s="11">
        <v>18766</v>
      </c>
      <c r="C4" s="11">
        <v>13931</v>
      </c>
      <c r="D4" s="4">
        <v>0.47</v>
      </c>
      <c r="E4" s="4">
        <v>0.35</v>
      </c>
    </row>
    <row r="5" spans="1:13">
      <c r="A5" s="29" t="s">
        <v>16</v>
      </c>
      <c r="B5" s="11">
        <v>18758</v>
      </c>
      <c r="C5" s="11">
        <v>14615</v>
      </c>
      <c r="D5" s="4">
        <v>0.46</v>
      </c>
      <c r="E5" s="4">
        <v>0.36</v>
      </c>
    </row>
    <row r="6" spans="1:13">
      <c r="A6" s="29" t="s">
        <v>17</v>
      </c>
      <c r="B6" s="11">
        <v>20355</v>
      </c>
      <c r="C6" s="11">
        <v>15317</v>
      </c>
      <c r="D6" s="4">
        <v>0.49</v>
      </c>
      <c r="E6" s="4">
        <v>0.37</v>
      </c>
    </row>
    <row r="7" spans="1:13">
      <c r="A7" s="29" t="s">
        <v>18</v>
      </c>
      <c r="B7" s="11">
        <v>27330</v>
      </c>
      <c r="C7" s="11">
        <v>21006</v>
      </c>
      <c r="D7" s="4">
        <v>0.65</v>
      </c>
      <c r="E7" s="30" t="s">
        <v>19</v>
      </c>
    </row>
    <row r="8" spans="1:13">
      <c r="A8" s="29" t="s">
        <v>20</v>
      </c>
      <c r="B8" s="11">
        <v>27465</v>
      </c>
      <c r="C8" s="11">
        <v>18546</v>
      </c>
      <c r="D8" s="4">
        <v>0.66</v>
      </c>
      <c r="E8" s="4">
        <v>0.42</v>
      </c>
    </row>
    <row r="9" spans="1:13">
      <c r="A9" s="31" t="s">
        <v>21</v>
      </c>
      <c r="B9" s="11">
        <v>34690</v>
      </c>
      <c r="C9" s="11">
        <v>22885</v>
      </c>
      <c r="D9" s="4">
        <v>0.78</v>
      </c>
      <c r="E9" s="4">
        <v>0.52</v>
      </c>
    </row>
    <row r="10" spans="1:13">
      <c r="A10" s="31" t="s">
        <v>22</v>
      </c>
      <c r="B10" s="11">
        <v>37395</v>
      </c>
      <c r="C10" s="11">
        <v>23782</v>
      </c>
      <c r="D10" s="4">
        <v>0.82</v>
      </c>
      <c r="E10" s="4">
        <v>0.52</v>
      </c>
    </row>
    <row r="11" spans="1:13">
      <c r="A11" s="32">
        <v>2006</v>
      </c>
      <c r="B11" s="11">
        <v>45776</v>
      </c>
      <c r="C11" s="11">
        <v>22053</v>
      </c>
      <c r="D11" s="4">
        <v>0.98</v>
      </c>
      <c r="E11" s="4">
        <v>0.47</v>
      </c>
    </row>
    <row r="12" spans="1:13">
      <c r="A12" s="32">
        <v>2007</v>
      </c>
      <c r="B12" s="11">
        <v>61774</v>
      </c>
      <c r="C12" s="11">
        <v>22122</v>
      </c>
      <c r="D12" s="33">
        <v>1.31</v>
      </c>
      <c r="E12" s="33">
        <v>0.47</v>
      </c>
    </row>
    <row r="13" spans="1:13">
      <c r="A13" s="32">
        <v>2008</v>
      </c>
      <c r="B13" s="11">
        <v>66961</v>
      </c>
      <c r="C13" s="11">
        <v>23615</v>
      </c>
      <c r="D13" s="33">
        <v>1.4</v>
      </c>
      <c r="E13" s="33">
        <v>0.49</v>
      </c>
    </row>
    <row r="14" spans="1:13" s="3" customFormat="1">
      <c r="A14" s="34">
        <v>2009</v>
      </c>
      <c r="B14" s="28" t="s">
        <v>23</v>
      </c>
      <c r="C14" s="28" t="s">
        <v>24</v>
      </c>
      <c r="D14" s="20">
        <v>1.35</v>
      </c>
      <c r="E14" s="20">
        <v>0.55000000000000004</v>
      </c>
    </row>
    <row r="15" spans="1:13">
      <c r="A15" s="966" t="s">
        <v>25</v>
      </c>
      <c r="B15" s="967"/>
      <c r="C15" s="967"/>
      <c r="D15" s="967"/>
      <c r="E15" s="967"/>
      <c r="F15" s="967"/>
      <c r="G15" s="967"/>
      <c r="H15" s="967"/>
      <c r="I15" s="967"/>
      <c r="J15" s="967"/>
      <c r="K15" s="967"/>
      <c r="M15" s="2"/>
    </row>
  </sheetData>
  <mergeCells count="6">
    <mergeCell ref="D2:E2"/>
    <mergeCell ref="A15:K15"/>
    <mergeCell ref="A1:E1"/>
    <mergeCell ref="B2:B3"/>
    <mergeCell ref="C2:C3"/>
    <mergeCell ref="A2:A3"/>
  </mergeCells>
  <phoneticPr fontId="0" type="noConversion"/>
  <pageMargins left="0.78740157499999996" right="0.78740157499999996" top="0.984251969" bottom="0.984251969" header="0.5" footer="0.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dimension ref="A1:AM72"/>
  <sheetViews>
    <sheetView view="pageBreakPreview" zoomScale="60" zoomScaleNormal="100" workbookViewId="0">
      <selection activeCell="K66" sqref="K66:K67"/>
    </sheetView>
  </sheetViews>
  <sheetFormatPr baseColWidth="10" defaultColWidth="13.33203125" defaultRowHeight="12.75"/>
  <cols>
    <col min="1" max="1" width="27" style="383" bestFit="1" customWidth="1"/>
    <col min="2" max="2" width="6.6640625" style="383" bestFit="1" customWidth="1"/>
    <col min="3" max="3" width="5.6640625" style="383" bestFit="1" customWidth="1"/>
    <col min="4" max="8" width="7" style="383" bestFit="1" customWidth="1"/>
    <col min="9" max="10" width="7.83203125" style="383" bestFit="1" customWidth="1"/>
    <col min="11" max="11" width="16.1640625" style="362" bestFit="1" customWidth="1"/>
    <col min="12" max="12" width="7" style="365" bestFit="1" customWidth="1"/>
    <col min="13" max="17" width="5.83203125" style="365" bestFit="1" customWidth="1"/>
    <col min="18" max="19" width="4.6640625" style="365" bestFit="1" customWidth="1"/>
    <col min="20" max="20" width="3.5" style="365" bestFit="1" customWidth="1"/>
    <col min="21" max="21" width="5.83203125" style="365" bestFit="1" customWidth="1"/>
    <col min="22" max="23" width="4.6640625" style="365" bestFit="1" customWidth="1"/>
    <col min="24" max="25" width="5.83203125" style="365" bestFit="1" customWidth="1"/>
    <col min="26" max="28" width="4.6640625" style="365" bestFit="1" customWidth="1"/>
    <col min="29" max="29" width="3.5" style="365" bestFit="1" customWidth="1"/>
    <col min="30" max="30" width="7" style="365" bestFit="1" customWidth="1"/>
    <col min="31" max="35" width="5.83203125" style="365" bestFit="1" customWidth="1"/>
    <col min="36" max="36" width="4.6640625" style="365" bestFit="1" customWidth="1"/>
    <col min="37" max="38" width="4.1640625" style="365" bestFit="1" customWidth="1"/>
    <col min="39" max="39" width="13.33203125" style="365" customWidth="1"/>
    <col min="40" max="16384" width="13.33203125" style="366"/>
  </cols>
  <sheetData>
    <row r="1" spans="1:39">
      <c r="A1" s="1068" t="s">
        <v>326</v>
      </c>
      <c r="B1" s="1069"/>
      <c r="C1" s="1069"/>
      <c r="D1" s="1069"/>
      <c r="E1" s="1069"/>
      <c r="F1" s="1069"/>
      <c r="G1" s="1069"/>
      <c r="H1" s="1069"/>
      <c r="I1" s="1069"/>
      <c r="J1" s="1069"/>
      <c r="K1" s="365"/>
      <c r="L1" s="298"/>
      <c r="M1" s="298"/>
      <c r="N1" s="298"/>
      <c r="O1" s="298"/>
      <c r="P1" s="298"/>
      <c r="Q1" s="298"/>
      <c r="R1" s="298"/>
      <c r="S1" s="298"/>
      <c r="T1" s="298"/>
      <c r="U1" s="298"/>
      <c r="V1" s="298"/>
      <c r="W1" s="298"/>
      <c r="X1" s="298"/>
      <c r="Y1" s="298"/>
      <c r="Z1" s="298"/>
      <c r="AA1" s="298"/>
      <c r="AB1" s="298"/>
      <c r="AC1" s="363"/>
      <c r="AD1" s="364"/>
      <c r="AE1" s="364"/>
      <c r="AF1" s="364"/>
      <c r="AG1" s="364"/>
      <c r="AH1" s="364"/>
      <c r="AI1" s="364"/>
      <c r="AJ1" s="364"/>
      <c r="AK1" s="364"/>
      <c r="AL1" s="364"/>
    </row>
    <row r="2" spans="1:39">
      <c r="A2" s="1074" t="s">
        <v>249</v>
      </c>
      <c r="B2" s="1072" t="s">
        <v>182</v>
      </c>
      <c r="C2" s="1073"/>
      <c r="D2" s="1073"/>
      <c r="E2" s="1073"/>
      <c r="F2" s="1073"/>
      <c r="G2" s="1073"/>
      <c r="H2" s="1073"/>
      <c r="I2" s="1073"/>
      <c r="J2" s="1073"/>
      <c r="K2" s="366"/>
      <c r="L2" s="298"/>
      <c r="M2" s="298"/>
      <c r="N2" s="298"/>
      <c r="O2" s="298"/>
      <c r="P2" s="298"/>
      <c r="Q2" s="298"/>
      <c r="R2" s="298"/>
      <c r="S2" s="298"/>
      <c r="T2" s="298"/>
      <c r="U2" s="298"/>
      <c r="V2" s="298"/>
      <c r="W2" s="298"/>
      <c r="X2" s="298"/>
      <c r="Y2" s="298"/>
      <c r="Z2" s="298"/>
      <c r="AA2" s="298"/>
      <c r="AB2" s="298"/>
      <c r="AC2" s="366"/>
      <c r="AD2" s="366"/>
      <c r="AE2" s="366"/>
      <c r="AF2" s="366"/>
      <c r="AG2" s="366"/>
      <c r="AH2" s="366"/>
      <c r="AI2" s="366"/>
      <c r="AJ2" s="366"/>
      <c r="AK2" s="366"/>
      <c r="AL2" s="366"/>
      <c r="AM2" s="366"/>
    </row>
    <row r="3" spans="1:39">
      <c r="A3" s="1075"/>
      <c r="B3" s="684" t="s">
        <v>36</v>
      </c>
      <c r="C3" s="685" t="s">
        <v>183</v>
      </c>
      <c r="D3" s="686" t="s">
        <v>184</v>
      </c>
      <c r="E3" s="685" t="s">
        <v>185</v>
      </c>
      <c r="F3" s="684" t="s">
        <v>186</v>
      </c>
      <c r="G3" s="684" t="s">
        <v>187</v>
      </c>
      <c r="H3" s="684" t="s">
        <v>188</v>
      </c>
      <c r="I3" s="684" t="s">
        <v>189</v>
      </c>
      <c r="J3" s="684" t="s">
        <v>190</v>
      </c>
      <c r="K3" s="365"/>
      <c r="L3" s="293"/>
      <c r="M3" s="293"/>
      <c r="N3" s="293"/>
      <c r="O3" s="293"/>
      <c r="P3" s="293"/>
      <c r="Q3" s="293"/>
      <c r="R3" s="293"/>
      <c r="S3" s="293"/>
      <c r="T3" s="293"/>
      <c r="U3" s="293"/>
      <c r="V3" s="293"/>
      <c r="W3" s="293"/>
      <c r="X3" s="293"/>
      <c r="Y3" s="293"/>
      <c r="Z3" s="293"/>
      <c r="AA3" s="293"/>
      <c r="AB3" s="293"/>
      <c r="AC3" s="366"/>
      <c r="AD3" s="366"/>
      <c r="AE3" s="366"/>
      <c r="AF3" s="366"/>
      <c r="AG3" s="366"/>
      <c r="AH3" s="366"/>
      <c r="AI3" s="366"/>
      <c r="AJ3" s="366"/>
      <c r="AK3" s="366"/>
      <c r="AL3" s="366"/>
      <c r="AM3" s="366"/>
    </row>
    <row r="4" spans="1:39" s="371" customFormat="1">
      <c r="A4" s="368" t="s">
        <v>36</v>
      </c>
      <c r="B4" s="373">
        <v>19617</v>
      </c>
      <c r="C4" s="373">
        <v>2457</v>
      </c>
      <c r="D4" s="373">
        <v>2883</v>
      </c>
      <c r="E4" s="373">
        <v>6773</v>
      </c>
      <c r="F4" s="373">
        <v>4726</v>
      </c>
      <c r="G4" s="373">
        <v>2075</v>
      </c>
      <c r="H4" s="373">
        <v>624</v>
      </c>
      <c r="I4" s="373">
        <v>64</v>
      </c>
      <c r="J4" s="373">
        <v>15</v>
      </c>
      <c r="K4" s="298"/>
      <c r="L4" s="298"/>
      <c r="M4" s="298"/>
      <c r="N4" s="298"/>
      <c r="O4" s="298"/>
      <c r="P4" s="298"/>
      <c r="Q4" s="298"/>
      <c r="R4" s="298"/>
      <c r="S4" s="298"/>
      <c r="T4" s="298"/>
      <c r="U4" s="298"/>
      <c r="V4" s="298"/>
      <c r="W4" s="298"/>
      <c r="X4" s="298"/>
      <c r="Y4" s="298"/>
      <c r="Z4" s="298"/>
      <c r="AA4" s="298"/>
      <c r="AB4" s="298"/>
      <c r="AC4" s="369"/>
      <c r="AD4" s="364"/>
      <c r="AE4" s="364"/>
      <c r="AF4" s="364"/>
      <c r="AG4" s="364"/>
      <c r="AH4" s="364"/>
      <c r="AI4" s="364"/>
      <c r="AJ4" s="364"/>
      <c r="AK4" s="364"/>
      <c r="AL4" s="364"/>
      <c r="AM4" s="370"/>
    </row>
    <row r="5" spans="1:39" s="371" customFormat="1" ht="9.75" customHeight="1">
      <c r="A5" s="372"/>
      <c r="B5" s="373"/>
      <c r="C5" s="373"/>
      <c r="D5" s="373"/>
      <c r="E5" s="373"/>
      <c r="F5" s="373"/>
      <c r="G5" s="373"/>
      <c r="H5" s="373"/>
      <c r="I5" s="373"/>
      <c r="J5" s="373"/>
      <c r="K5" s="298"/>
      <c r="L5" s="298"/>
      <c r="M5" s="298"/>
      <c r="N5" s="298"/>
      <c r="O5" s="298"/>
      <c r="P5" s="298"/>
      <c r="Q5" s="298"/>
      <c r="R5" s="298"/>
      <c r="S5" s="298"/>
      <c r="T5" s="298"/>
      <c r="U5" s="298"/>
      <c r="V5" s="298"/>
      <c r="W5" s="298"/>
      <c r="X5" s="298"/>
      <c r="Y5" s="298"/>
      <c r="Z5" s="298"/>
      <c r="AA5" s="298"/>
      <c r="AB5" s="298"/>
      <c r="AC5" s="369"/>
      <c r="AD5" s="364"/>
      <c r="AE5" s="364"/>
      <c r="AF5" s="364"/>
      <c r="AG5" s="364"/>
      <c r="AH5" s="364"/>
      <c r="AI5" s="364"/>
      <c r="AJ5" s="364"/>
      <c r="AK5" s="364"/>
      <c r="AL5" s="364"/>
      <c r="AM5" s="370"/>
    </row>
    <row r="6" spans="1:39" s="371" customFormat="1">
      <c r="A6" s="372" t="s">
        <v>250</v>
      </c>
      <c r="B6" s="373">
        <v>9562</v>
      </c>
      <c r="C6" s="373">
        <v>1050</v>
      </c>
      <c r="D6" s="373">
        <v>802</v>
      </c>
      <c r="E6" s="373">
        <v>3372</v>
      </c>
      <c r="F6" s="373">
        <v>2583</v>
      </c>
      <c r="G6" s="373">
        <v>1311</v>
      </c>
      <c r="H6" s="373">
        <v>446</v>
      </c>
      <c r="I6" s="373" t="s">
        <v>82</v>
      </c>
      <c r="J6" s="373">
        <v>-2</v>
      </c>
      <c r="K6" s="298"/>
      <c r="L6" s="298"/>
      <c r="M6" s="298"/>
      <c r="N6" s="298"/>
      <c r="O6" s="298"/>
      <c r="P6" s="298"/>
      <c r="Q6" s="298"/>
      <c r="R6" s="298"/>
      <c r="S6" s="298"/>
      <c r="T6" s="298"/>
      <c r="U6" s="298"/>
      <c r="V6" s="298"/>
      <c r="W6" s="298"/>
      <c r="X6" s="298"/>
      <c r="Y6" s="298"/>
      <c r="Z6" s="298"/>
      <c r="AA6" s="298"/>
      <c r="AB6" s="298"/>
      <c r="AC6" s="363"/>
      <c r="AD6" s="374"/>
      <c r="AE6" s="374"/>
      <c r="AF6" s="374"/>
      <c r="AG6" s="374"/>
      <c r="AH6" s="374"/>
      <c r="AI6" s="374"/>
      <c r="AJ6" s="374"/>
      <c r="AK6" s="374"/>
      <c r="AL6" s="374"/>
      <c r="AM6" s="370"/>
    </row>
    <row r="7" spans="1:39" s="371" customFormat="1">
      <c r="A7" s="372"/>
      <c r="B7" s="376"/>
      <c r="C7" s="376"/>
      <c r="D7" s="376"/>
      <c r="E7" s="376"/>
      <c r="F7" s="376"/>
      <c r="G7" s="376"/>
      <c r="H7" s="376"/>
      <c r="I7" s="376"/>
      <c r="J7" s="376"/>
      <c r="K7" s="293"/>
      <c r="L7" s="293"/>
      <c r="M7" s="293"/>
      <c r="N7" s="293"/>
      <c r="O7" s="293"/>
      <c r="P7" s="293"/>
      <c r="Q7" s="293"/>
      <c r="R7" s="293"/>
      <c r="S7" s="293"/>
      <c r="T7" s="293"/>
      <c r="U7" s="293"/>
      <c r="V7" s="293"/>
      <c r="W7" s="293"/>
      <c r="X7" s="293"/>
      <c r="Y7" s="293"/>
      <c r="Z7" s="293"/>
      <c r="AA7" s="293"/>
      <c r="AB7" s="293"/>
      <c r="AC7" s="363"/>
      <c r="AD7" s="374"/>
      <c r="AE7" s="374"/>
      <c r="AF7" s="374"/>
      <c r="AG7" s="374"/>
      <c r="AH7" s="374"/>
      <c r="AI7" s="374"/>
      <c r="AJ7" s="374"/>
      <c r="AK7" s="374"/>
      <c r="AL7" s="374"/>
      <c r="AM7" s="370"/>
    </row>
    <row r="8" spans="1:39" s="371" customFormat="1">
      <c r="A8" s="372" t="s">
        <v>247</v>
      </c>
      <c r="B8" s="373">
        <v>12661</v>
      </c>
      <c r="C8" s="373">
        <v>1387</v>
      </c>
      <c r="D8" s="373">
        <v>1034</v>
      </c>
      <c r="E8" s="373">
        <v>4511</v>
      </c>
      <c r="F8" s="373">
        <v>3455</v>
      </c>
      <c r="G8" s="373">
        <v>1744</v>
      </c>
      <c r="H8" s="373">
        <v>522</v>
      </c>
      <c r="I8" s="373">
        <v>13</v>
      </c>
      <c r="J8" s="373">
        <v>-5</v>
      </c>
      <c r="K8" s="298"/>
      <c r="L8" s="298"/>
      <c r="M8" s="298"/>
      <c r="N8" s="298"/>
      <c r="O8" s="298"/>
      <c r="P8" s="298"/>
      <c r="Q8" s="298"/>
      <c r="R8" s="298"/>
      <c r="S8" s="298"/>
      <c r="T8" s="298"/>
      <c r="U8" s="298"/>
      <c r="V8" s="298"/>
      <c r="W8" s="298"/>
      <c r="X8" s="298"/>
      <c r="Y8" s="298"/>
      <c r="Z8" s="298"/>
      <c r="AA8" s="298"/>
      <c r="AB8" s="298"/>
      <c r="AC8" s="363"/>
      <c r="AD8" s="374"/>
      <c r="AE8" s="374"/>
      <c r="AF8" s="374"/>
      <c r="AG8" s="374"/>
      <c r="AH8" s="374"/>
      <c r="AI8" s="374"/>
      <c r="AJ8" s="374"/>
      <c r="AK8" s="374"/>
      <c r="AL8" s="374"/>
      <c r="AM8" s="370"/>
    </row>
    <row r="9" spans="1:39">
      <c r="A9" s="375" t="s">
        <v>130</v>
      </c>
      <c r="B9" s="376">
        <v>4247</v>
      </c>
      <c r="C9" s="376">
        <v>288</v>
      </c>
      <c r="D9" s="376">
        <v>326</v>
      </c>
      <c r="E9" s="376">
        <v>1696</v>
      </c>
      <c r="F9" s="376">
        <v>1150</v>
      </c>
      <c r="G9" s="376">
        <v>572</v>
      </c>
      <c r="H9" s="376">
        <v>230</v>
      </c>
      <c r="I9" s="376">
        <v>-10</v>
      </c>
      <c r="J9" s="376">
        <v>-5</v>
      </c>
      <c r="K9" s="293"/>
      <c r="L9" s="298"/>
      <c r="M9" s="298"/>
      <c r="N9" s="298"/>
      <c r="O9" s="298"/>
      <c r="P9" s="298"/>
      <c r="Q9" s="298"/>
      <c r="R9" s="298"/>
      <c r="S9" s="298"/>
      <c r="T9" s="298"/>
      <c r="U9" s="298"/>
      <c r="V9" s="298"/>
      <c r="W9" s="298"/>
      <c r="X9" s="298"/>
      <c r="Y9" s="298"/>
      <c r="Z9" s="298"/>
      <c r="AA9" s="298"/>
      <c r="AB9" s="298"/>
      <c r="AC9" s="369"/>
      <c r="AD9" s="364"/>
      <c r="AE9" s="364"/>
      <c r="AF9" s="364"/>
      <c r="AG9" s="364"/>
      <c r="AH9" s="364"/>
      <c r="AI9" s="364"/>
      <c r="AJ9" s="364"/>
      <c r="AK9" s="364"/>
      <c r="AL9" s="364"/>
    </row>
    <row r="10" spans="1:39">
      <c r="A10" s="375" t="s">
        <v>131</v>
      </c>
      <c r="B10" s="376">
        <v>11323</v>
      </c>
      <c r="C10" s="376">
        <v>1152</v>
      </c>
      <c r="D10" s="376">
        <v>873</v>
      </c>
      <c r="E10" s="376">
        <v>4085</v>
      </c>
      <c r="F10" s="376">
        <v>3180</v>
      </c>
      <c r="G10" s="376">
        <v>1574</v>
      </c>
      <c r="H10" s="376">
        <v>461</v>
      </c>
      <c r="I10" s="376">
        <v>1</v>
      </c>
      <c r="J10" s="376">
        <v>-3</v>
      </c>
      <c r="K10" s="293"/>
      <c r="L10" s="298"/>
      <c r="M10" s="298"/>
      <c r="N10" s="298"/>
      <c r="O10" s="298"/>
      <c r="P10" s="298"/>
      <c r="Q10" s="298"/>
      <c r="R10" s="298"/>
      <c r="S10" s="298"/>
      <c r="T10" s="298"/>
      <c r="U10" s="298"/>
      <c r="V10" s="298"/>
      <c r="W10" s="298"/>
      <c r="X10" s="298"/>
      <c r="Y10" s="298"/>
      <c r="Z10" s="298"/>
      <c r="AA10" s="298"/>
      <c r="AB10" s="298"/>
      <c r="AC10" s="369"/>
      <c r="AD10" s="364"/>
      <c r="AE10" s="364"/>
      <c r="AF10" s="364"/>
      <c r="AG10" s="364"/>
      <c r="AH10" s="364"/>
      <c r="AI10" s="364"/>
      <c r="AJ10" s="364"/>
      <c r="AK10" s="364"/>
      <c r="AL10" s="364"/>
    </row>
    <row r="11" spans="1:39" s="379" customFormat="1">
      <c r="A11" s="375" t="s">
        <v>132</v>
      </c>
      <c r="B11" s="376">
        <v>7076</v>
      </c>
      <c r="C11" s="376">
        <v>864</v>
      </c>
      <c r="D11" s="376">
        <v>547</v>
      </c>
      <c r="E11" s="376">
        <v>2389</v>
      </c>
      <c r="F11" s="376">
        <v>2030</v>
      </c>
      <c r="G11" s="376">
        <v>1002</v>
      </c>
      <c r="H11" s="376">
        <v>231</v>
      </c>
      <c r="I11" s="376">
        <v>11</v>
      </c>
      <c r="J11" s="376">
        <v>2</v>
      </c>
      <c r="K11" s="293"/>
      <c r="L11" s="298"/>
      <c r="M11" s="298"/>
      <c r="N11" s="298"/>
      <c r="O11" s="298"/>
      <c r="P11" s="298"/>
      <c r="Q11" s="298"/>
      <c r="R11" s="298"/>
      <c r="S11" s="298"/>
      <c r="T11" s="298"/>
      <c r="U11" s="298"/>
      <c r="V11" s="298"/>
      <c r="W11" s="298"/>
      <c r="X11" s="298"/>
      <c r="Y11" s="298"/>
      <c r="Z11" s="298"/>
      <c r="AA11" s="298"/>
      <c r="AB11" s="298"/>
      <c r="AC11" s="298"/>
      <c r="AD11" s="377"/>
      <c r="AE11" s="377"/>
      <c r="AF11" s="377"/>
      <c r="AG11" s="377"/>
      <c r="AH11" s="377"/>
      <c r="AI11" s="377"/>
      <c r="AJ11" s="377"/>
      <c r="AK11" s="377"/>
      <c r="AL11" s="377"/>
      <c r="AM11" s="378"/>
    </row>
    <row r="12" spans="1:39" s="371" customFormat="1" ht="9.75" customHeight="1">
      <c r="A12" s="375"/>
      <c r="B12" s="376"/>
      <c r="C12" s="376"/>
      <c r="D12" s="376"/>
      <c r="E12" s="376"/>
      <c r="F12" s="376"/>
      <c r="G12" s="376"/>
      <c r="H12" s="376"/>
      <c r="I12" s="376"/>
      <c r="J12" s="376"/>
      <c r="K12" s="293"/>
      <c r="L12" s="298"/>
      <c r="M12" s="298"/>
      <c r="N12" s="298"/>
      <c r="O12" s="298"/>
      <c r="P12" s="298"/>
      <c r="Q12" s="298"/>
      <c r="R12" s="298"/>
      <c r="S12" s="298"/>
      <c r="T12" s="298"/>
      <c r="U12" s="298"/>
      <c r="V12" s="298"/>
      <c r="W12" s="298"/>
      <c r="X12" s="298"/>
      <c r="Y12" s="298"/>
      <c r="Z12" s="298"/>
      <c r="AA12" s="298"/>
      <c r="AB12" s="298"/>
      <c r="AC12" s="298"/>
      <c r="AD12" s="374"/>
      <c r="AE12" s="374"/>
      <c r="AF12" s="374"/>
      <c r="AG12" s="374"/>
      <c r="AH12" s="374"/>
      <c r="AI12" s="374"/>
      <c r="AJ12" s="374"/>
      <c r="AK12" s="374"/>
      <c r="AL12" s="374"/>
      <c r="AM12" s="370"/>
    </row>
    <row r="13" spans="1:39">
      <c r="A13" s="380" t="s">
        <v>152</v>
      </c>
      <c r="B13" s="376">
        <v>2121</v>
      </c>
      <c r="C13" s="376">
        <v>355</v>
      </c>
      <c r="D13" s="376">
        <v>409</v>
      </c>
      <c r="E13" s="376">
        <v>707</v>
      </c>
      <c r="F13" s="376">
        <v>483</v>
      </c>
      <c r="G13" s="376">
        <v>101</v>
      </c>
      <c r="H13" s="376">
        <v>42</v>
      </c>
      <c r="I13" s="376">
        <v>20</v>
      </c>
      <c r="J13" s="376">
        <v>4</v>
      </c>
      <c r="K13" s="293"/>
      <c r="L13" s="298"/>
      <c r="M13" s="298"/>
      <c r="N13" s="298"/>
      <c r="O13" s="298"/>
      <c r="P13" s="298"/>
      <c r="Q13" s="298"/>
      <c r="R13" s="298"/>
      <c r="S13" s="298"/>
      <c r="T13" s="298"/>
      <c r="U13" s="298"/>
      <c r="V13" s="298"/>
      <c r="W13" s="298"/>
      <c r="X13" s="298"/>
      <c r="Y13" s="298"/>
      <c r="Z13" s="298"/>
      <c r="AA13" s="298"/>
      <c r="AB13" s="298"/>
      <c r="AC13" s="298"/>
      <c r="AD13" s="364"/>
      <c r="AE13" s="364"/>
      <c r="AF13" s="364"/>
      <c r="AG13" s="364"/>
      <c r="AH13" s="364"/>
      <c r="AI13" s="364"/>
      <c r="AJ13" s="364"/>
      <c r="AK13" s="364"/>
      <c r="AL13" s="364"/>
    </row>
    <row r="14" spans="1:39">
      <c r="A14" s="380" t="s">
        <v>156</v>
      </c>
      <c r="B14" s="376">
        <v>3559</v>
      </c>
      <c r="C14" s="376">
        <v>510</v>
      </c>
      <c r="D14" s="376">
        <v>1228</v>
      </c>
      <c r="E14" s="376">
        <v>1133</v>
      </c>
      <c r="F14" s="376">
        <v>502</v>
      </c>
      <c r="G14" s="376">
        <v>129</v>
      </c>
      <c r="H14" s="376">
        <v>21</v>
      </c>
      <c r="I14" s="376">
        <v>28</v>
      </c>
      <c r="J14" s="376">
        <v>8</v>
      </c>
      <c r="K14" s="293"/>
      <c r="L14" s="298"/>
      <c r="M14" s="298"/>
      <c r="N14" s="298"/>
      <c r="O14" s="298"/>
      <c r="P14" s="298"/>
      <c r="Q14" s="298"/>
      <c r="R14" s="298"/>
      <c r="S14" s="298"/>
      <c r="T14" s="298"/>
      <c r="U14" s="298"/>
      <c r="V14" s="298"/>
      <c r="W14" s="298"/>
      <c r="X14" s="298"/>
      <c r="Y14" s="298"/>
      <c r="Z14" s="298"/>
      <c r="AA14" s="298"/>
      <c r="AB14" s="298"/>
      <c r="AC14" s="298"/>
      <c r="AD14" s="364"/>
      <c r="AE14" s="364"/>
      <c r="AF14" s="364"/>
      <c r="AG14" s="364"/>
      <c r="AH14" s="364"/>
      <c r="AI14" s="364"/>
      <c r="AJ14" s="364"/>
      <c r="AK14" s="364"/>
      <c r="AL14" s="364"/>
    </row>
    <row r="15" spans="1:39" ht="13.5" customHeight="1">
      <c r="A15" s="380" t="s">
        <v>171</v>
      </c>
      <c r="B15" s="376">
        <v>305</v>
      </c>
      <c r="C15" s="376">
        <v>28</v>
      </c>
      <c r="D15" s="376">
        <v>35</v>
      </c>
      <c r="E15" s="376">
        <v>98</v>
      </c>
      <c r="F15" s="376">
        <v>94</v>
      </c>
      <c r="G15" s="376">
        <v>34</v>
      </c>
      <c r="H15" s="376">
        <v>15</v>
      </c>
      <c r="I15" s="376">
        <v>-3</v>
      </c>
      <c r="J15" s="376">
        <v>4</v>
      </c>
      <c r="K15" s="300"/>
      <c r="L15" s="298"/>
      <c r="M15" s="298"/>
      <c r="N15" s="298"/>
      <c r="O15" s="298"/>
      <c r="P15" s="298"/>
      <c r="Q15" s="298"/>
      <c r="R15" s="298"/>
      <c r="S15" s="298"/>
      <c r="T15" s="298"/>
      <c r="U15" s="298"/>
      <c r="V15" s="298"/>
      <c r="W15" s="298"/>
      <c r="X15" s="298"/>
      <c r="Y15" s="298"/>
      <c r="Z15" s="298"/>
      <c r="AA15" s="298"/>
      <c r="AB15" s="298"/>
      <c r="AC15" s="298"/>
      <c r="AD15" s="364"/>
      <c r="AE15" s="364"/>
      <c r="AF15" s="364"/>
      <c r="AG15" s="364"/>
      <c r="AH15" s="364"/>
      <c r="AI15" s="364"/>
      <c r="AJ15" s="364"/>
      <c r="AK15" s="364"/>
      <c r="AL15" s="364"/>
    </row>
    <row r="16" spans="1:39">
      <c r="A16" s="380" t="s">
        <v>174</v>
      </c>
      <c r="B16" s="376">
        <v>203</v>
      </c>
      <c r="C16" s="376">
        <v>23</v>
      </c>
      <c r="D16" s="376">
        <v>30</v>
      </c>
      <c r="E16" s="376">
        <v>82</v>
      </c>
      <c r="F16" s="376">
        <v>54</v>
      </c>
      <c r="G16" s="376">
        <v>5</v>
      </c>
      <c r="H16" s="376">
        <v>6</v>
      </c>
      <c r="I16" s="376">
        <v>1</v>
      </c>
      <c r="J16" s="376">
        <v>2</v>
      </c>
      <c r="K16" s="293"/>
      <c r="L16" s="298"/>
      <c r="M16" s="298"/>
      <c r="N16" s="298"/>
      <c r="O16" s="298"/>
      <c r="P16" s="298"/>
      <c r="Q16" s="298"/>
      <c r="R16" s="298"/>
      <c r="S16" s="298"/>
      <c r="T16" s="298"/>
      <c r="U16" s="298"/>
      <c r="V16" s="298"/>
      <c r="W16" s="298"/>
      <c r="X16" s="298"/>
      <c r="Y16" s="298"/>
      <c r="Z16" s="298"/>
      <c r="AA16" s="298"/>
      <c r="AB16" s="298"/>
      <c r="AC16" s="298"/>
      <c r="AD16" s="364"/>
      <c r="AE16" s="364"/>
      <c r="AF16" s="364"/>
      <c r="AG16" s="364"/>
      <c r="AH16" s="364"/>
      <c r="AI16" s="364"/>
      <c r="AJ16" s="364"/>
      <c r="AK16" s="364"/>
      <c r="AL16" s="364"/>
    </row>
    <row r="17" spans="1:39">
      <c r="A17" s="380" t="s">
        <v>178</v>
      </c>
      <c r="B17" s="376">
        <v>72</v>
      </c>
      <c r="C17" s="376">
        <v>1</v>
      </c>
      <c r="D17" s="376">
        <v>4</v>
      </c>
      <c r="E17" s="376">
        <v>57</v>
      </c>
      <c r="F17" s="376">
        <v>8</v>
      </c>
      <c r="G17" s="376">
        <v>-1</v>
      </c>
      <c r="H17" s="376">
        <v>1</v>
      </c>
      <c r="I17" s="376">
        <v>2</v>
      </c>
      <c r="J17" s="376" t="s">
        <v>82</v>
      </c>
      <c r="K17" s="293"/>
      <c r="L17" s="298"/>
      <c r="M17" s="298"/>
      <c r="N17" s="298"/>
      <c r="O17" s="298"/>
      <c r="P17" s="298"/>
      <c r="Q17" s="298"/>
      <c r="R17" s="298"/>
      <c r="S17" s="298"/>
      <c r="T17" s="298"/>
      <c r="U17" s="298"/>
      <c r="V17" s="298"/>
      <c r="W17" s="298"/>
      <c r="X17" s="298"/>
      <c r="Y17" s="298"/>
      <c r="Z17" s="298"/>
      <c r="AA17" s="298"/>
      <c r="AB17" s="298"/>
      <c r="AC17" s="298"/>
      <c r="AD17" s="364"/>
      <c r="AE17" s="364"/>
      <c r="AF17" s="364"/>
      <c r="AG17" s="364"/>
      <c r="AH17" s="364"/>
      <c r="AI17" s="364"/>
      <c r="AJ17" s="364"/>
      <c r="AK17" s="364"/>
      <c r="AL17" s="364"/>
    </row>
    <row r="18" spans="1:39">
      <c r="A18" s="381" t="s">
        <v>292</v>
      </c>
      <c r="B18" s="376">
        <v>12986</v>
      </c>
      <c r="C18" s="376">
        <v>1412</v>
      </c>
      <c r="D18" s="376">
        <v>1064</v>
      </c>
      <c r="E18" s="376">
        <v>4647</v>
      </c>
      <c r="F18" s="376">
        <v>3542</v>
      </c>
      <c r="G18" s="376">
        <v>1772</v>
      </c>
      <c r="H18" s="376">
        <v>537</v>
      </c>
      <c r="I18" s="376">
        <v>13</v>
      </c>
      <c r="J18" s="376">
        <v>-1</v>
      </c>
      <c r="K18" s="293"/>
      <c r="L18" s="298"/>
      <c r="M18" s="298"/>
      <c r="N18" s="298"/>
      <c r="O18" s="298"/>
      <c r="P18" s="298"/>
      <c r="Q18" s="298"/>
      <c r="R18" s="298"/>
      <c r="S18" s="298"/>
      <c r="T18" s="298"/>
      <c r="U18" s="298"/>
      <c r="V18" s="298"/>
      <c r="W18" s="298"/>
      <c r="X18" s="298"/>
      <c r="Y18" s="298"/>
      <c r="Z18" s="298"/>
      <c r="AA18" s="298"/>
      <c r="AB18" s="298"/>
      <c r="AC18" s="298"/>
      <c r="AD18" s="364"/>
      <c r="AE18" s="364"/>
      <c r="AF18" s="364"/>
      <c r="AG18" s="364"/>
      <c r="AH18" s="364"/>
      <c r="AI18" s="364"/>
      <c r="AJ18" s="364"/>
      <c r="AK18" s="364"/>
      <c r="AL18" s="364"/>
    </row>
    <row r="19" spans="1:39" ht="8.25" customHeight="1">
      <c r="A19" s="381"/>
      <c r="B19" s="376"/>
      <c r="C19" s="376"/>
      <c r="D19" s="376"/>
      <c r="E19" s="376"/>
      <c r="F19" s="376"/>
      <c r="G19" s="376"/>
      <c r="H19" s="376"/>
      <c r="I19" s="376"/>
      <c r="J19" s="376"/>
      <c r="K19" s="293"/>
      <c r="L19" s="298"/>
      <c r="M19" s="298"/>
      <c r="N19" s="298"/>
      <c r="O19" s="298"/>
      <c r="P19" s="298"/>
      <c r="Q19" s="298"/>
      <c r="R19" s="298"/>
      <c r="S19" s="298"/>
      <c r="T19" s="298"/>
      <c r="U19" s="298"/>
      <c r="V19" s="298"/>
      <c r="W19" s="298"/>
      <c r="X19" s="298"/>
      <c r="Y19" s="298"/>
      <c r="Z19" s="298"/>
      <c r="AA19" s="298"/>
      <c r="AB19" s="298"/>
      <c r="AC19" s="298"/>
      <c r="AD19" s="364"/>
      <c r="AE19" s="364"/>
      <c r="AF19" s="364"/>
      <c r="AG19" s="364"/>
      <c r="AH19" s="364"/>
      <c r="AI19" s="364"/>
      <c r="AJ19" s="364"/>
      <c r="AK19" s="364"/>
      <c r="AL19" s="364"/>
    </row>
    <row r="20" spans="1:39" s="371" customFormat="1">
      <c r="A20" s="372" t="s">
        <v>251</v>
      </c>
      <c r="B20" s="373">
        <v>2525</v>
      </c>
      <c r="C20" s="373">
        <v>216</v>
      </c>
      <c r="D20" s="373">
        <v>243</v>
      </c>
      <c r="E20" s="373">
        <v>1107</v>
      </c>
      <c r="F20" s="373">
        <v>548</v>
      </c>
      <c r="G20" s="373">
        <v>301</v>
      </c>
      <c r="H20" s="373">
        <v>140</v>
      </c>
      <c r="I20" s="373">
        <v>-20</v>
      </c>
      <c r="J20" s="373">
        <v>-10</v>
      </c>
      <c r="K20" s="298"/>
      <c r="L20" s="298"/>
      <c r="M20" s="298"/>
      <c r="N20" s="298"/>
      <c r="O20" s="298"/>
      <c r="P20" s="298"/>
      <c r="Q20" s="298"/>
      <c r="R20" s="298"/>
      <c r="S20" s="298"/>
      <c r="T20" s="298"/>
      <c r="U20" s="298"/>
      <c r="V20" s="298"/>
      <c r="W20" s="298"/>
      <c r="X20" s="298"/>
      <c r="Y20" s="298"/>
      <c r="Z20" s="298"/>
      <c r="AA20" s="298"/>
      <c r="AB20" s="298"/>
      <c r="AC20" s="298"/>
      <c r="AD20" s="374"/>
      <c r="AE20" s="374"/>
      <c r="AF20" s="374"/>
      <c r="AG20" s="374"/>
      <c r="AH20" s="374"/>
      <c r="AI20" s="374"/>
      <c r="AJ20" s="374"/>
      <c r="AK20" s="374"/>
      <c r="AL20" s="374"/>
      <c r="AM20" s="370"/>
    </row>
    <row r="21" spans="1:39">
      <c r="A21" s="382" t="s">
        <v>252</v>
      </c>
      <c r="B21" s="376"/>
      <c r="C21" s="376"/>
      <c r="D21" s="376"/>
      <c r="E21" s="376"/>
      <c r="F21" s="376"/>
      <c r="G21" s="376"/>
      <c r="H21" s="376"/>
      <c r="I21" s="376"/>
      <c r="J21" s="376"/>
      <c r="K21" s="293"/>
      <c r="L21" s="298"/>
      <c r="M21" s="298"/>
      <c r="N21" s="298"/>
      <c r="O21" s="298"/>
      <c r="P21" s="298"/>
      <c r="Q21" s="298"/>
      <c r="R21" s="298"/>
      <c r="S21" s="298"/>
      <c r="T21" s="298"/>
      <c r="U21" s="298"/>
      <c r="V21" s="298"/>
      <c r="W21" s="298"/>
      <c r="X21" s="298"/>
      <c r="Y21" s="298"/>
      <c r="Z21" s="298"/>
      <c r="AA21" s="298"/>
      <c r="AB21" s="298"/>
      <c r="AC21" s="298"/>
      <c r="AD21" s="364"/>
      <c r="AE21" s="364"/>
      <c r="AF21" s="364"/>
      <c r="AG21" s="364"/>
      <c r="AH21" s="364"/>
      <c r="AI21" s="364"/>
      <c r="AJ21" s="364"/>
      <c r="AK21" s="364"/>
      <c r="AL21" s="364"/>
    </row>
    <row r="22" spans="1:39">
      <c r="A22" s="380" t="s">
        <v>253</v>
      </c>
      <c r="B22" s="376">
        <v>180</v>
      </c>
      <c r="C22" s="376">
        <v>37</v>
      </c>
      <c r="D22" s="376">
        <v>2</v>
      </c>
      <c r="E22" s="376">
        <v>82</v>
      </c>
      <c r="F22" s="376">
        <v>52</v>
      </c>
      <c r="G22" s="376">
        <v>21</v>
      </c>
      <c r="H22" s="376">
        <v>-1</v>
      </c>
      <c r="I22" s="376">
        <v>-10</v>
      </c>
      <c r="J22" s="376">
        <v>-3</v>
      </c>
      <c r="K22" s="293"/>
      <c r="L22" s="298"/>
      <c r="M22" s="298"/>
      <c r="N22" s="298"/>
      <c r="O22" s="298"/>
      <c r="P22" s="298"/>
      <c r="Q22" s="298"/>
      <c r="R22" s="298"/>
      <c r="S22" s="298"/>
      <c r="T22" s="298"/>
      <c r="U22" s="298"/>
      <c r="V22" s="298"/>
      <c r="W22" s="298"/>
      <c r="X22" s="298"/>
      <c r="Y22" s="298"/>
      <c r="Z22" s="298"/>
      <c r="AA22" s="298"/>
      <c r="AB22" s="298"/>
      <c r="AC22" s="298"/>
      <c r="AD22" s="364"/>
      <c r="AE22" s="364"/>
      <c r="AF22" s="364"/>
      <c r="AG22" s="364"/>
      <c r="AH22" s="364"/>
      <c r="AI22" s="364"/>
      <c r="AJ22" s="364"/>
      <c r="AK22" s="364"/>
      <c r="AL22" s="364"/>
    </row>
    <row r="23" spans="1:39">
      <c r="A23" s="375" t="s">
        <v>254</v>
      </c>
      <c r="B23" s="376">
        <v>1610</v>
      </c>
      <c r="C23" s="376">
        <v>50</v>
      </c>
      <c r="D23" s="376">
        <v>160</v>
      </c>
      <c r="E23" s="376">
        <v>856</v>
      </c>
      <c r="F23" s="376">
        <v>331</v>
      </c>
      <c r="G23" s="376">
        <v>146</v>
      </c>
      <c r="H23" s="376">
        <v>85</v>
      </c>
      <c r="I23" s="376">
        <v>-13</v>
      </c>
      <c r="J23" s="376">
        <v>-5</v>
      </c>
      <c r="K23" s="293"/>
      <c r="L23" s="298"/>
      <c r="M23" s="298"/>
      <c r="N23" s="298"/>
      <c r="O23" s="298"/>
      <c r="P23" s="298"/>
      <c r="Q23" s="298"/>
      <c r="R23" s="298"/>
      <c r="S23" s="298"/>
      <c r="T23" s="298"/>
      <c r="U23" s="298"/>
      <c r="V23" s="298"/>
      <c r="W23" s="298"/>
      <c r="X23" s="298"/>
      <c r="Y23" s="298"/>
      <c r="Z23" s="298"/>
      <c r="AA23" s="298"/>
      <c r="AB23" s="298"/>
      <c r="AC23" s="298"/>
      <c r="AD23" s="364"/>
      <c r="AE23" s="364"/>
      <c r="AF23" s="364"/>
      <c r="AG23" s="364"/>
      <c r="AH23" s="364"/>
      <c r="AI23" s="364"/>
      <c r="AJ23" s="364"/>
      <c r="AK23" s="364"/>
      <c r="AL23" s="364"/>
    </row>
    <row r="24" spans="1:39" ht="7.5" customHeight="1">
      <c r="A24" s="375"/>
      <c r="B24" s="376"/>
      <c r="C24" s="376"/>
      <c r="D24" s="376"/>
      <c r="E24" s="376"/>
      <c r="F24" s="376"/>
      <c r="G24" s="376"/>
      <c r="H24" s="376"/>
      <c r="I24" s="376"/>
      <c r="J24" s="376"/>
      <c r="K24" s="293"/>
      <c r="L24" s="298"/>
      <c r="M24" s="298"/>
      <c r="N24" s="298"/>
      <c r="O24" s="298"/>
      <c r="P24" s="298"/>
      <c r="Q24" s="298"/>
      <c r="R24" s="298"/>
      <c r="S24" s="298"/>
      <c r="T24" s="298"/>
      <c r="U24" s="298"/>
      <c r="V24" s="298"/>
      <c r="W24" s="298"/>
      <c r="X24" s="298"/>
      <c r="Y24" s="298"/>
      <c r="Z24" s="298"/>
      <c r="AA24" s="298"/>
      <c r="AB24" s="298"/>
      <c r="AC24" s="298"/>
      <c r="AD24" s="364"/>
      <c r="AE24" s="364"/>
      <c r="AF24" s="364"/>
      <c r="AG24" s="364"/>
      <c r="AH24" s="364"/>
      <c r="AI24" s="364"/>
      <c r="AJ24" s="364"/>
      <c r="AK24" s="364"/>
      <c r="AL24" s="364"/>
    </row>
    <row r="25" spans="1:39" s="371" customFormat="1">
      <c r="A25" s="372" t="s">
        <v>255</v>
      </c>
      <c r="B25" s="373">
        <v>2482</v>
      </c>
      <c r="C25" s="373">
        <v>210</v>
      </c>
      <c r="D25" s="373">
        <v>161</v>
      </c>
      <c r="E25" s="373">
        <v>767</v>
      </c>
      <c r="F25" s="373">
        <v>770</v>
      </c>
      <c r="G25" s="373">
        <v>401</v>
      </c>
      <c r="H25" s="373">
        <v>150</v>
      </c>
      <c r="I25" s="373">
        <v>19</v>
      </c>
      <c r="J25" s="373">
        <v>4</v>
      </c>
      <c r="K25" s="301"/>
      <c r="L25" s="298"/>
      <c r="M25" s="298"/>
      <c r="N25" s="298"/>
      <c r="O25" s="298"/>
      <c r="P25" s="298"/>
      <c r="Q25" s="298"/>
      <c r="R25" s="298"/>
      <c r="S25" s="298"/>
      <c r="T25" s="298"/>
      <c r="U25" s="298"/>
      <c r="V25" s="298"/>
      <c r="W25" s="298"/>
      <c r="X25" s="298"/>
      <c r="Y25" s="298"/>
      <c r="Z25" s="298"/>
      <c r="AA25" s="298"/>
      <c r="AB25" s="298"/>
      <c r="AC25" s="298"/>
      <c r="AD25" s="374"/>
      <c r="AE25" s="374"/>
      <c r="AF25" s="374"/>
      <c r="AG25" s="374"/>
      <c r="AH25" s="374"/>
      <c r="AI25" s="374"/>
      <c r="AJ25" s="374"/>
      <c r="AK25" s="374"/>
      <c r="AL25" s="374"/>
      <c r="AM25" s="370"/>
    </row>
    <row r="26" spans="1:39">
      <c r="A26" s="380" t="s">
        <v>252</v>
      </c>
      <c r="B26" s="376"/>
      <c r="C26" s="376"/>
      <c r="D26" s="376"/>
      <c r="E26" s="376"/>
      <c r="F26" s="376"/>
      <c r="G26" s="376"/>
      <c r="H26" s="376"/>
      <c r="I26" s="376"/>
      <c r="J26" s="376"/>
      <c r="K26" s="293"/>
      <c r="L26" s="298"/>
      <c r="M26" s="298"/>
      <c r="N26" s="298"/>
      <c r="O26" s="298"/>
      <c r="P26" s="298"/>
      <c r="Q26" s="298"/>
      <c r="R26" s="298"/>
      <c r="S26" s="298"/>
      <c r="T26" s="298"/>
      <c r="U26" s="298"/>
      <c r="V26" s="298"/>
      <c r="W26" s="298"/>
      <c r="X26" s="298"/>
      <c r="Y26" s="298"/>
      <c r="Z26" s="298"/>
      <c r="AA26" s="298"/>
      <c r="AB26" s="298"/>
      <c r="AC26" s="298"/>
      <c r="AD26" s="364"/>
      <c r="AE26" s="364"/>
      <c r="AF26" s="364"/>
      <c r="AG26" s="364"/>
      <c r="AH26" s="364"/>
      <c r="AI26" s="364"/>
      <c r="AJ26" s="364"/>
      <c r="AK26" s="364"/>
      <c r="AL26" s="364"/>
    </row>
    <row r="27" spans="1:39">
      <c r="A27" s="380" t="s">
        <v>308</v>
      </c>
      <c r="B27" s="376">
        <v>961</v>
      </c>
      <c r="C27" s="376">
        <v>123</v>
      </c>
      <c r="D27" s="376">
        <v>98</v>
      </c>
      <c r="E27" s="376">
        <v>187</v>
      </c>
      <c r="F27" s="376">
        <v>236</v>
      </c>
      <c r="G27" s="376">
        <v>218</v>
      </c>
      <c r="H27" s="376">
        <v>84</v>
      </c>
      <c r="I27" s="376">
        <v>10</v>
      </c>
      <c r="J27" s="376">
        <v>5</v>
      </c>
      <c r="K27" s="300"/>
      <c r="L27" s="298"/>
      <c r="M27" s="298"/>
      <c r="N27" s="298"/>
      <c r="O27" s="298"/>
      <c r="P27" s="298"/>
      <c r="Q27" s="298"/>
      <c r="R27" s="298"/>
      <c r="S27" s="298"/>
      <c r="T27" s="298"/>
      <c r="U27" s="298"/>
      <c r="V27" s="298"/>
      <c r="W27" s="298"/>
      <c r="X27" s="298"/>
      <c r="Y27" s="298"/>
      <c r="Z27" s="298"/>
      <c r="AA27" s="298"/>
      <c r="AB27" s="298"/>
      <c r="AC27" s="298"/>
      <c r="AD27" s="364"/>
      <c r="AE27" s="364"/>
      <c r="AF27" s="364"/>
      <c r="AG27" s="364"/>
      <c r="AH27" s="364"/>
      <c r="AI27" s="364"/>
      <c r="AJ27" s="364"/>
      <c r="AK27" s="364"/>
      <c r="AL27" s="364"/>
    </row>
    <row r="28" spans="1:39">
      <c r="A28" s="375" t="s">
        <v>309</v>
      </c>
      <c r="B28" s="376">
        <v>497</v>
      </c>
      <c r="C28" s="376">
        <v>15</v>
      </c>
      <c r="D28" s="376">
        <v>-6</v>
      </c>
      <c r="E28" s="376">
        <v>188</v>
      </c>
      <c r="F28" s="376">
        <v>208</v>
      </c>
      <c r="G28" s="376">
        <v>69</v>
      </c>
      <c r="H28" s="376">
        <v>28</v>
      </c>
      <c r="I28" s="376">
        <v>-3</v>
      </c>
      <c r="J28" s="376">
        <v>-2</v>
      </c>
      <c r="K28" s="293"/>
      <c r="L28" s="298"/>
      <c r="M28" s="298"/>
      <c r="N28" s="298"/>
      <c r="O28" s="298"/>
      <c r="P28" s="298"/>
      <c r="Q28" s="298"/>
      <c r="R28" s="298"/>
      <c r="S28" s="298"/>
      <c r="T28" s="298"/>
      <c r="U28" s="298"/>
      <c r="V28" s="298"/>
      <c r="W28" s="298"/>
      <c r="X28" s="298"/>
      <c r="Y28" s="298"/>
      <c r="Z28" s="298"/>
      <c r="AA28" s="298"/>
      <c r="AB28" s="298"/>
      <c r="AC28" s="298"/>
      <c r="AD28" s="364"/>
      <c r="AE28" s="364"/>
      <c r="AF28" s="364"/>
      <c r="AG28" s="364"/>
      <c r="AH28" s="364"/>
      <c r="AI28" s="364"/>
      <c r="AJ28" s="364"/>
      <c r="AK28" s="364"/>
      <c r="AL28" s="364"/>
    </row>
    <row r="29" spans="1:39" ht="6" customHeight="1">
      <c r="K29" s="302"/>
      <c r="L29" s="298"/>
      <c r="M29" s="298"/>
      <c r="N29" s="298"/>
      <c r="O29" s="298"/>
      <c r="P29" s="298"/>
      <c r="Q29" s="298"/>
      <c r="R29" s="298"/>
      <c r="S29" s="298"/>
      <c r="T29" s="298"/>
      <c r="U29" s="298"/>
      <c r="V29" s="298"/>
      <c r="W29" s="298"/>
      <c r="X29" s="298"/>
      <c r="Y29" s="298"/>
      <c r="Z29" s="298"/>
      <c r="AA29" s="298"/>
      <c r="AB29" s="298"/>
      <c r="AC29" s="298"/>
    </row>
    <row r="30" spans="1:39" s="371" customFormat="1">
      <c r="A30" s="384" t="s">
        <v>258</v>
      </c>
      <c r="B30" s="373">
        <v>7575</v>
      </c>
      <c r="C30" s="373">
        <v>956</v>
      </c>
      <c r="D30" s="373">
        <v>623</v>
      </c>
      <c r="E30" s="373">
        <v>2586</v>
      </c>
      <c r="F30" s="373">
        <v>2124</v>
      </c>
      <c r="G30" s="373">
        <v>1039</v>
      </c>
      <c r="H30" s="373">
        <v>232</v>
      </c>
      <c r="I30" s="373">
        <v>14</v>
      </c>
      <c r="J30" s="373">
        <v>1</v>
      </c>
      <c r="K30" s="298"/>
      <c r="L30" s="298"/>
      <c r="M30" s="298"/>
      <c r="N30" s="298"/>
      <c r="O30" s="298"/>
      <c r="P30" s="298"/>
      <c r="Q30" s="298"/>
      <c r="R30" s="298"/>
      <c r="S30" s="298"/>
      <c r="T30" s="298"/>
      <c r="U30" s="298"/>
      <c r="V30" s="298"/>
      <c r="W30" s="298"/>
      <c r="X30" s="298"/>
      <c r="Y30" s="298"/>
      <c r="Z30" s="298"/>
      <c r="AA30" s="298"/>
      <c r="AB30" s="298"/>
      <c r="AC30" s="298"/>
      <c r="AD30" s="374"/>
      <c r="AE30" s="374"/>
      <c r="AF30" s="374"/>
      <c r="AG30" s="374"/>
      <c r="AH30" s="374"/>
      <c r="AI30" s="374"/>
      <c r="AJ30" s="374"/>
      <c r="AK30" s="374"/>
      <c r="AL30" s="374"/>
      <c r="AM30" s="370"/>
    </row>
    <row r="31" spans="1:39" ht="13.5" customHeight="1">
      <c r="A31" s="375" t="s">
        <v>252</v>
      </c>
      <c r="B31" s="376"/>
      <c r="C31" s="376"/>
      <c r="D31" s="376"/>
      <c r="E31" s="376"/>
      <c r="F31" s="376"/>
      <c r="G31" s="376"/>
      <c r="H31" s="376"/>
      <c r="I31" s="376"/>
      <c r="J31" s="376"/>
      <c r="K31" s="293"/>
      <c r="L31" s="298"/>
      <c r="M31" s="298"/>
      <c r="N31" s="298"/>
      <c r="O31" s="298"/>
      <c r="P31" s="298"/>
      <c r="Q31" s="298"/>
      <c r="R31" s="298"/>
      <c r="S31" s="298"/>
      <c r="T31" s="298"/>
      <c r="U31" s="298"/>
      <c r="V31" s="298"/>
      <c r="W31" s="298"/>
      <c r="X31" s="298"/>
      <c r="Y31" s="298"/>
      <c r="Z31" s="298"/>
      <c r="AA31" s="298"/>
      <c r="AB31" s="298"/>
      <c r="AC31" s="298"/>
      <c r="AD31" s="364"/>
      <c r="AE31" s="364"/>
      <c r="AF31" s="364"/>
      <c r="AG31" s="364"/>
      <c r="AH31" s="364"/>
      <c r="AI31" s="364"/>
      <c r="AJ31" s="364"/>
      <c r="AK31" s="364"/>
      <c r="AL31" s="364"/>
    </row>
    <row r="32" spans="1:39">
      <c r="A32" s="375" t="s">
        <v>259</v>
      </c>
      <c r="B32" s="376">
        <v>6</v>
      </c>
      <c r="C32" s="376">
        <v>2</v>
      </c>
      <c r="D32" s="376" t="s">
        <v>82</v>
      </c>
      <c r="E32" s="376">
        <v>3</v>
      </c>
      <c r="F32" s="376">
        <v>2</v>
      </c>
      <c r="G32" s="376">
        <v>-1</v>
      </c>
      <c r="H32" s="376" t="s">
        <v>82</v>
      </c>
      <c r="I32" s="376" t="s">
        <v>82</v>
      </c>
      <c r="J32" s="376" t="s">
        <v>82</v>
      </c>
      <c r="K32" s="293"/>
      <c r="L32" s="298"/>
      <c r="M32" s="298"/>
      <c r="N32" s="298"/>
      <c r="O32" s="298"/>
      <c r="P32" s="298"/>
      <c r="Q32" s="298"/>
      <c r="R32" s="298"/>
      <c r="S32" s="298"/>
      <c r="T32" s="298"/>
      <c r="U32" s="298"/>
      <c r="V32" s="298"/>
      <c r="W32" s="298"/>
      <c r="X32" s="298"/>
      <c r="Y32" s="298"/>
      <c r="Z32" s="298"/>
      <c r="AA32" s="298"/>
      <c r="AB32" s="298"/>
      <c r="AC32" s="298"/>
      <c r="AD32" s="364"/>
      <c r="AE32" s="364"/>
      <c r="AF32" s="364"/>
      <c r="AG32" s="364"/>
      <c r="AH32" s="364"/>
      <c r="AI32" s="364"/>
      <c r="AJ32" s="364"/>
      <c r="AK32" s="364"/>
      <c r="AL32" s="364"/>
    </row>
    <row r="33" spans="1:39">
      <c r="A33" s="380" t="s">
        <v>296</v>
      </c>
      <c r="B33" s="376">
        <v>47</v>
      </c>
      <c r="C33" s="376">
        <v>5</v>
      </c>
      <c r="D33" s="376">
        <v>3</v>
      </c>
      <c r="E33" s="376">
        <v>25</v>
      </c>
      <c r="F33" s="376">
        <v>10</v>
      </c>
      <c r="G33" s="376">
        <v>7</v>
      </c>
      <c r="H33" s="376">
        <v>-1</v>
      </c>
      <c r="I33" s="376">
        <v>1</v>
      </c>
      <c r="J33" s="376">
        <v>-3</v>
      </c>
      <c r="K33" s="293"/>
      <c r="L33" s="298"/>
      <c r="M33" s="298"/>
      <c r="N33" s="298"/>
      <c r="O33" s="298"/>
      <c r="P33" s="298"/>
      <c r="Q33" s="298"/>
      <c r="R33" s="298"/>
      <c r="S33" s="298"/>
      <c r="T33" s="298"/>
      <c r="U33" s="298"/>
      <c r="V33" s="298"/>
      <c r="W33" s="298"/>
      <c r="X33" s="298"/>
      <c r="Y33" s="298"/>
      <c r="Z33" s="298"/>
      <c r="AA33" s="298"/>
      <c r="AB33" s="298"/>
      <c r="AC33" s="298"/>
      <c r="AD33" s="364"/>
      <c r="AE33" s="364"/>
      <c r="AF33" s="364"/>
      <c r="AG33" s="364"/>
      <c r="AH33" s="364"/>
      <c r="AI33" s="364"/>
      <c r="AJ33" s="364"/>
      <c r="AK33" s="364"/>
      <c r="AL33" s="364"/>
    </row>
    <row r="34" spans="1:39">
      <c r="A34" s="380" t="s">
        <v>261</v>
      </c>
      <c r="B34" s="376">
        <v>212</v>
      </c>
      <c r="C34" s="376">
        <v>16</v>
      </c>
      <c r="D34" s="376">
        <v>18</v>
      </c>
      <c r="E34" s="376">
        <v>69</v>
      </c>
      <c r="F34" s="376">
        <v>61</v>
      </c>
      <c r="G34" s="376">
        <v>34</v>
      </c>
      <c r="H34" s="376">
        <v>12</v>
      </c>
      <c r="I34" s="376">
        <v>2</v>
      </c>
      <c r="J34" s="376" t="s">
        <v>82</v>
      </c>
      <c r="K34" s="293"/>
      <c r="L34" s="298"/>
      <c r="M34" s="298"/>
      <c r="N34" s="298"/>
      <c r="O34" s="298"/>
      <c r="P34" s="298"/>
      <c r="Q34" s="298"/>
      <c r="R34" s="298"/>
      <c r="S34" s="298"/>
      <c r="T34" s="298"/>
      <c r="U34" s="298"/>
      <c r="V34" s="298"/>
      <c r="W34" s="298"/>
      <c r="X34" s="298"/>
      <c r="Y34" s="298"/>
      <c r="Z34" s="298"/>
      <c r="AA34" s="298"/>
      <c r="AB34" s="298"/>
      <c r="AC34" s="298"/>
      <c r="AD34" s="364"/>
      <c r="AE34" s="364"/>
      <c r="AF34" s="364"/>
      <c r="AG34" s="364"/>
      <c r="AH34" s="364"/>
      <c r="AI34" s="364"/>
      <c r="AJ34" s="364"/>
      <c r="AK34" s="364"/>
      <c r="AL34" s="364"/>
    </row>
    <row r="35" spans="1:39">
      <c r="A35" s="380" t="s">
        <v>262</v>
      </c>
      <c r="B35" s="376">
        <v>57</v>
      </c>
      <c r="C35" s="376">
        <v>3</v>
      </c>
      <c r="D35" s="376">
        <v>2</v>
      </c>
      <c r="E35" s="376">
        <v>31</v>
      </c>
      <c r="F35" s="376">
        <v>18</v>
      </c>
      <c r="G35" s="376">
        <v>3</v>
      </c>
      <c r="H35" s="376" t="s">
        <v>82</v>
      </c>
      <c r="I35" s="376" t="s">
        <v>82</v>
      </c>
      <c r="J35" s="376" t="s">
        <v>82</v>
      </c>
      <c r="K35" s="293"/>
      <c r="L35" s="298"/>
      <c r="M35" s="298"/>
      <c r="N35" s="298"/>
      <c r="O35" s="298"/>
      <c r="P35" s="298"/>
      <c r="Q35" s="298"/>
      <c r="R35" s="298"/>
      <c r="S35" s="298"/>
      <c r="T35" s="298"/>
      <c r="U35" s="298"/>
      <c r="V35" s="298"/>
      <c r="W35" s="298"/>
      <c r="X35" s="298"/>
      <c r="Y35" s="298"/>
      <c r="Z35" s="298"/>
      <c r="AA35" s="298"/>
      <c r="AB35" s="298"/>
      <c r="AC35" s="298"/>
      <c r="AD35" s="364"/>
      <c r="AE35" s="364"/>
      <c r="AF35" s="364"/>
      <c r="AG35" s="364"/>
      <c r="AH35" s="364"/>
      <c r="AI35" s="364"/>
      <c r="AJ35" s="364"/>
      <c r="AK35" s="364"/>
      <c r="AL35" s="364"/>
    </row>
    <row r="36" spans="1:39">
      <c r="A36" s="380" t="s">
        <v>263</v>
      </c>
      <c r="B36" s="376">
        <v>110</v>
      </c>
      <c r="C36" s="376">
        <v>8</v>
      </c>
      <c r="D36" s="376">
        <v>6</v>
      </c>
      <c r="E36" s="376">
        <v>38</v>
      </c>
      <c r="F36" s="376">
        <v>42</v>
      </c>
      <c r="G36" s="376">
        <v>12</v>
      </c>
      <c r="H36" s="376">
        <v>4</v>
      </c>
      <c r="I36" s="376" t="s">
        <v>82</v>
      </c>
      <c r="J36" s="376" t="s">
        <v>82</v>
      </c>
      <c r="K36" s="293"/>
      <c r="L36" s="298"/>
      <c r="M36" s="298"/>
      <c r="N36" s="298"/>
      <c r="O36" s="298"/>
      <c r="P36" s="298"/>
      <c r="Q36" s="298"/>
      <c r="R36" s="298"/>
      <c r="S36" s="298"/>
      <c r="T36" s="298"/>
      <c r="U36" s="298"/>
      <c r="V36" s="298"/>
      <c r="W36" s="298"/>
      <c r="X36" s="298"/>
      <c r="Y36" s="298"/>
      <c r="Z36" s="298"/>
      <c r="AA36" s="298"/>
      <c r="AB36" s="298"/>
      <c r="AC36" s="298"/>
      <c r="AD36" s="364"/>
      <c r="AE36" s="364"/>
      <c r="AF36" s="364"/>
      <c r="AG36" s="364"/>
      <c r="AH36" s="364"/>
      <c r="AI36" s="364"/>
      <c r="AJ36" s="364"/>
      <c r="AK36" s="364"/>
      <c r="AL36" s="364"/>
    </row>
    <row r="37" spans="1:39">
      <c r="A37" s="380" t="s">
        <v>264</v>
      </c>
      <c r="B37" s="376">
        <v>1511</v>
      </c>
      <c r="C37" s="376">
        <v>163</v>
      </c>
      <c r="D37" s="376">
        <v>109</v>
      </c>
      <c r="E37" s="376">
        <v>607</v>
      </c>
      <c r="F37" s="376">
        <v>410</v>
      </c>
      <c r="G37" s="376">
        <v>180</v>
      </c>
      <c r="H37" s="376">
        <v>37</v>
      </c>
      <c r="I37" s="376">
        <v>4</v>
      </c>
      <c r="J37" s="376">
        <v>1</v>
      </c>
      <c r="K37" s="293"/>
      <c r="L37" s="298"/>
      <c r="M37" s="298"/>
      <c r="N37" s="298"/>
      <c r="O37" s="298"/>
      <c r="P37" s="298"/>
      <c r="Q37" s="298"/>
      <c r="R37" s="298"/>
      <c r="S37" s="298"/>
      <c r="T37" s="298"/>
      <c r="U37" s="298"/>
      <c r="V37" s="298"/>
      <c r="W37" s="298"/>
      <c r="X37" s="298"/>
      <c r="Y37" s="298"/>
      <c r="Z37" s="298"/>
      <c r="AA37" s="298"/>
      <c r="AB37" s="298"/>
      <c r="AC37" s="298"/>
      <c r="AD37" s="364"/>
      <c r="AE37" s="364"/>
      <c r="AF37" s="364"/>
      <c r="AG37" s="364"/>
      <c r="AH37" s="364"/>
      <c r="AI37" s="364"/>
      <c r="AJ37" s="364"/>
      <c r="AK37" s="364"/>
      <c r="AL37" s="364"/>
    </row>
    <row r="38" spans="1:39">
      <c r="A38" s="367" t="s">
        <v>327</v>
      </c>
      <c r="B38" s="376">
        <v>10</v>
      </c>
      <c r="C38" s="376" t="s">
        <v>82</v>
      </c>
      <c r="D38" s="376" t="s">
        <v>82</v>
      </c>
      <c r="E38" s="376">
        <v>7</v>
      </c>
      <c r="F38" s="376">
        <v>3</v>
      </c>
      <c r="G38" s="376" t="s">
        <v>82</v>
      </c>
      <c r="H38" s="376" t="s">
        <v>82</v>
      </c>
      <c r="I38" s="376" t="s">
        <v>82</v>
      </c>
      <c r="J38" s="376" t="s">
        <v>82</v>
      </c>
      <c r="K38" s="293"/>
      <c r="L38" s="298"/>
      <c r="M38" s="298"/>
      <c r="N38" s="298"/>
      <c r="O38" s="298"/>
      <c r="P38" s="298"/>
      <c r="Q38" s="298"/>
      <c r="R38" s="298"/>
      <c r="S38" s="298"/>
      <c r="T38" s="298"/>
      <c r="U38" s="298"/>
      <c r="V38" s="298"/>
      <c r="W38" s="298"/>
      <c r="X38" s="298"/>
      <c r="Y38" s="298"/>
      <c r="Z38" s="298"/>
      <c r="AA38" s="298"/>
      <c r="AB38" s="298"/>
      <c r="AC38" s="298"/>
      <c r="AD38" s="364"/>
      <c r="AE38" s="364"/>
      <c r="AF38" s="364"/>
      <c r="AG38" s="364"/>
      <c r="AH38" s="364"/>
      <c r="AI38" s="364"/>
      <c r="AJ38" s="364"/>
      <c r="AK38" s="364"/>
      <c r="AL38" s="364"/>
    </row>
    <row r="39" spans="1:39">
      <c r="A39" s="375" t="s">
        <v>266</v>
      </c>
      <c r="B39" s="376">
        <v>3608</v>
      </c>
      <c r="C39" s="376">
        <v>546</v>
      </c>
      <c r="D39" s="376">
        <v>331</v>
      </c>
      <c r="E39" s="376">
        <v>1108</v>
      </c>
      <c r="F39" s="376">
        <v>987</v>
      </c>
      <c r="G39" s="376">
        <v>500</v>
      </c>
      <c r="H39" s="376">
        <v>136</v>
      </c>
      <c r="I39" s="376" t="s">
        <v>82</v>
      </c>
      <c r="J39" s="376" t="s">
        <v>82</v>
      </c>
      <c r="K39" s="293"/>
      <c r="L39" s="298"/>
      <c r="M39" s="298"/>
      <c r="N39" s="298"/>
      <c r="O39" s="298"/>
      <c r="P39" s="298"/>
      <c r="Q39" s="298"/>
      <c r="R39" s="298"/>
      <c r="S39" s="298"/>
      <c r="T39" s="298"/>
      <c r="U39" s="298"/>
      <c r="V39" s="298"/>
      <c r="W39" s="298"/>
      <c r="X39" s="298"/>
      <c r="Y39" s="298"/>
      <c r="Z39" s="298"/>
      <c r="AA39" s="298"/>
      <c r="AB39" s="298"/>
      <c r="AC39" s="298"/>
      <c r="AD39" s="364"/>
      <c r="AE39" s="364"/>
      <c r="AF39" s="364"/>
      <c r="AG39" s="364"/>
      <c r="AH39" s="364"/>
      <c r="AI39" s="364"/>
      <c r="AJ39" s="364"/>
      <c r="AK39" s="364"/>
      <c r="AL39" s="364"/>
    </row>
    <row r="40" spans="1:39">
      <c r="A40" s="375" t="s">
        <v>267</v>
      </c>
      <c r="B40" s="376">
        <v>570</v>
      </c>
      <c r="C40" s="376">
        <v>48</v>
      </c>
      <c r="D40" s="376">
        <v>34</v>
      </c>
      <c r="E40" s="376">
        <v>181</v>
      </c>
      <c r="F40" s="376">
        <v>186</v>
      </c>
      <c r="G40" s="376">
        <v>107</v>
      </c>
      <c r="H40" s="376">
        <v>13</v>
      </c>
      <c r="I40" s="376">
        <v>1</v>
      </c>
      <c r="J40" s="376" t="s">
        <v>82</v>
      </c>
      <c r="K40" s="293"/>
      <c r="L40" s="298"/>
      <c r="M40" s="298"/>
      <c r="N40" s="298"/>
      <c r="O40" s="298"/>
      <c r="P40" s="298"/>
      <c r="Q40" s="298"/>
      <c r="R40" s="298"/>
      <c r="S40" s="298"/>
      <c r="T40" s="298"/>
      <c r="U40" s="298"/>
      <c r="V40" s="298"/>
      <c r="W40" s="298"/>
      <c r="X40" s="298"/>
      <c r="Y40" s="298"/>
      <c r="Z40" s="298"/>
      <c r="AA40" s="298"/>
      <c r="AB40" s="298"/>
      <c r="AC40" s="298"/>
      <c r="AD40" s="364"/>
      <c r="AE40" s="364"/>
      <c r="AF40" s="364"/>
      <c r="AG40" s="364"/>
      <c r="AH40" s="364"/>
      <c r="AI40" s="364"/>
      <c r="AJ40" s="364"/>
      <c r="AK40" s="364"/>
      <c r="AL40" s="364"/>
    </row>
    <row r="41" spans="1:39">
      <c r="A41" s="375" t="s">
        <v>268</v>
      </c>
      <c r="B41" s="376">
        <v>182</v>
      </c>
      <c r="C41" s="376">
        <v>51</v>
      </c>
      <c r="D41" s="376">
        <v>36</v>
      </c>
      <c r="E41" s="376">
        <v>34</v>
      </c>
      <c r="F41" s="376">
        <v>40</v>
      </c>
      <c r="G41" s="376">
        <v>18</v>
      </c>
      <c r="H41" s="376">
        <v>1</v>
      </c>
      <c r="I41" s="376">
        <v>1</v>
      </c>
      <c r="J41" s="376">
        <v>1</v>
      </c>
      <c r="K41" s="293"/>
      <c r="L41" s="298"/>
      <c r="M41" s="298"/>
      <c r="N41" s="298"/>
      <c r="O41" s="298"/>
      <c r="P41" s="298"/>
      <c r="Q41" s="298"/>
      <c r="R41" s="298"/>
      <c r="S41" s="298"/>
      <c r="T41" s="298"/>
      <c r="U41" s="298"/>
      <c r="V41" s="298"/>
      <c r="W41" s="298"/>
      <c r="X41" s="298"/>
      <c r="Y41" s="298"/>
      <c r="Z41" s="298"/>
      <c r="AA41" s="298"/>
      <c r="AB41" s="298"/>
      <c r="AC41" s="298"/>
      <c r="AD41" s="364"/>
      <c r="AE41" s="364"/>
      <c r="AF41" s="364"/>
      <c r="AG41" s="364"/>
      <c r="AH41" s="364"/>
      <c r="AI41" s="364"/>
      <c r="AJ41" s="364"/>
      <c r="AK41" s="364"/>
      <c r="AL41" s="364"/>
    </row>
    <row r="42" spans="1:39">
      <c r="A42" s="367" t="s">
        <v>269</v>
      </c>
      <c r="B42" s="376">
        <v>99</v>
      </c>
      <c r="C42" s="376">
        <v>12</v>
      </c>
      <c r="D42" s="376">
        <v>14</v>
      </c>
      <c r="E42" s="376">
        <v>46</v>
      </c>
      <c r="F42" s="376">
        <v>26</v>
      </c>
      <c r="G42" s="376">
        <v>3</v>
      </c>
      <c r="H42" s="376">
        <v>-3</v>
      </c>
      <c r="I42" s="376" t="s">
        <v>82</v>
      </c>
      <c r="J42" s="376">
        <v>1</v>
      </c>
      <c r="K42" s="293"/>
      <c r="L42" s="298"/>
      <c r="M42" s="298"/>
      <c r="N42" s="298"/>
      <c r="O42" s="298"/>
      <c r="P42" s="298"/>
      <c r="Q42" s="298"/>
      <c r="R42" s="298"/>
      <c r="S42" s="298"/>
      <c r="T42" s="298"/>
      <c r="U42" s="298"/>
      <c r="V42" s="298"/>
      <c r="W42" s="298"/>
      <c r="X42" s="298"/>
      <c r="Y42" s="298"/>
      <c r="Z42" s="298"/>
      <c r="AA42" s="298"/>
      <c r="AB42" s="298"/>
      <c r="AC42" s="298"/>
      <c r="AD42" s="364"/>
      <c r="AE42" s="364"/>
      <c r="AF42" s="364"/>
      <c r="AG42" s="364"/>
      <c r="AH42" s="364"/>
      <c r="AI42" s="364"/>
      <c r="AJ42" s="364"/>
      <c r="AK42" s="364"/>
      <c r="AL42" s="364"/>
    </row>
    <row r="43" spans="1:39">
      <c r="A43" s="375" t="s">
        <v>270</v>
      </c>
      <c r="B43" s="376">
        <v>213</v>
      </c>
      <c r="C43" s="376">
        <v>8</v>
      </c>
      <c r="D43" s="376">
        <v>10</v>
      </c>
      <c r="E43" s="376">
        <v>53</v>
      </c>
      <c r="F43" s="376">
        <v>77</v>
      </c>
      <c r="G43" s="376">
        <v>59</v>
      </c>
      <c r="H43" s="376">
        <v>4</v>
      </c>
      <c r="I43" s="376">
        <v>2</v>
      </c>
      <c r="J43" s="376" t="s">
        <v>82</v>
      </c>
      <c r="K43" s="293"/>
      <c r="L43" s="298"/>
      <c r="M43" s="298"/>
      <c r="N43" s="298"/>
      <c r="O43" s="298"/>
      <c r="P43" s="298"/>
      <c r="Q43" s="298"/>
      <c r="R43" s="298"/>
      <c r="S43" s="298"/>
      <c r="T43" s="298"/>
      <c r="U43" s="298"/>
      <c r="V43" s="298"/>
      <c r="W43" s="298"/>
      <c r="X43" s="298"/>
      <c r="Y43" s="298"/>
      <c r="Z43" s="298"/>
      <c r="AA43" s="298"/>
      <c r="AB43" s="298"/>
      <c r="AC43" s="298"/>
      <c r="AD43" s="364"/>
      <c r="AE43" s="364"/>
      <c r="AF43" s="364"/>
      <c r="AG43" s="364"/>
      <c r="AH43" s="364"/>
      <c r="AI43" s="364"/>
      <c r="AJ43" s="364"/>
      <c r="AK43" s="364"/>
      <c r="AL43" s="364"/>
    </row>
    <row r="44" spans="1:39">
      <c r="A44" s="375" t="s">
        <v>271</v>
      </c>
      <c r="B44" s="376">
        <v>95</v>
      </c>
      <c r="C44" s="376">
        <v>14</v>
      </c>
      <c r="D44" s="376">
        <v>15</v>
      </c>
      <c r="E44" s="376">
        <v>48</v>
      </c>
      <c r="F44" s="376">
        <v>13</v>
      </c>
      <c r="G44" s="376">
        <v>5</v>
      </c>
      <c r="H44" s="376" t="s">
        <v>82</v>
      </c>
      <c r="I44" s="376" t="s">
        <v>82</v>
      </c>
      <c r="J44" s="376" t="s">
        <v>82</v>
      </c>
      <c r="K44" s="293"/>
      <c r="L44" s="298"/>
      <c r="M44" s="298"/>
      <c r="N44" s="298"/>
      <c r="O44" s="298"/>
      <c r="P44" s="298"/>
      <c r="Q44" s="298"/>
      <c r="R44" s="298"/>
      <c r="S44" s="298"/>
      <c r="T44" s="298"/>
      <c r="U44" s="298"/>
      <c r="V44" s="298"/>
      <c r="W44" s="298"/>
      <c r="X44" s="298"/>
      <c r="Y44" s="298"/>
      <c r="Z44" s="298"/>
      <c r="AA44" s="298"/>
      <c r="AB44" s="298"/>
      <c r="AC44" s="298"/>
      <c r="AD44" s="364"/>
      <c r="AE44" s="364"/>
      <c r="AF44" s="364"/>
      <c r="AG44" s="364"/>
      <c r="AH44" s="364"/>
      <c r="AI44" s="364"/>
      <c r="AJ44" s="364"/>
      <c r="AK44" s="364"/>
      <c r="AL44" s="364"/>
    </row>
    <row r="45" spans="1:39" s="371" customFormat="1" ht="15.75" customHeight="1">
      <c r="A45" s="384" t="s">
        <v>172</v>
      </c>
      <c r="B45" s="373">
        <v>150</v>
      </c>
      <c r="C45" s="373">
        <v>11</v>
      </c>
      <c r="D45" s="373">
        <v>12</v>
      </c>
      <c r="E45" s="373">
        <v>37</v>
      </c>
      <c r="F45" s="373">
        <v>55</v>
      </c>
      <c r="G45" s="373">
        <v>20</v>
      </c>
      <c r="H45" s="373">
        <v>14</v>
      </c>
      <c r="I45" s="373">
        <v>-2</v>
      </c>
      <c r="J45" s="373">
        <v>3</v>
      </c>
      <c r="K45" s="298"/>
      <c r="L45" s="298"/>
      <c r="M45" s="298"/>
      <c r="N45" s="298"/>
      <c r="O45" s="298"/>
      <c r="P45" s="298"/>
      <c r="Q45" s="298"/>
      <c r="R45" s="298"/>
      <c r="S45" s="298"/>
      <c r="T45" s="298"/>
      <c r="U45" s="298"/>
      <c r="V45" s="298"/>
      <c r="W45" s="298"/>
      <c r="X45" s="298"/>
      <c r="Y45" s="298"/>
      <c r="Z45" s="298"/>
      <c r="AA45" s="298"/>
      <c r="AB45" s="298"/>
      <c r="AC45" s="298"/>
      <c r="AD45" s="374"/>
      <c r="AE45" s="374"/>
      <c r="AF45" s="374"/>
      <c r="AG45" s="374"/>
      <c r="AH45" s="374"/>
      <c r="AI45" s="374"/>
      <c r="AJ45" s="374"/>
      <c r="AK45" s="374"/>
      <c r="AL45" s="374"/>
      <c r="AM45" s="370"/>
    </row>
    <row r="46" spans="1:39">
      <c r="A46" s="375"/>
      <c r="B46" s="376"/>
      <c r="C46" s="376"/>
      <c r="D46" s="376"/>
      <c r="E46" s="376"/>
      <c r="F46" s="376"/>
      <c r="G46" s="376"/>
      <c r="H46" s="376"/>
      <c r="I46" s="376"/>
      <c r="J46" s="376"/>
      <c r="K46" s="293"/>
      <c r="L46" s="298"/>
      <c r="M46" s="298"/>
      <c r="N46" s="298"/>
      <c r="O46" s="298"/>
      <c r="P46" s="298"/>
      <c r="Q46" s="298"/>
      <c r="R46" s="298"/>
      <c r="S46" s="298"/>
      <c r="T46" s="298"/>
      <c r="U46" s="298"/>
      <c r="V46" s="298"/>
      <c r="W46" s="298"/>
      <c r="X46" s="298"/>
      <c r="Y46" s="298"/>
      <c r="Z46" s="298"/>
      <c r="AA46" s="298"/>
      <c r="AB46" s="298"/>
      <c r="AC46" s="298"/>
      <c r="AD46" s="364"/>
      <c r="AE46" s="364"/>
      <c r="AF46" s="364"/>
      <c r="AG46" s="364"/>
      <c r="AH46" s="364"/>
      <c r="AI46" s="364"/>
      <c r="AJ46" s="364"/>
      <c r="AK46" s="364"/>
      <c r="AL46" s="364"/>
    </row>
    <row r="47" spans="1:39" ht="13.5" customHeight="1">
      <c r="A47" s="385" t="s">
        <v>298</v>
      </c>
      <c r="B47" s="373">
        <v>6631</v>
      </c>
      <c r="C47" s="373">
        <v>1045</v>
      </c>
      <c r="D47" s="373">
        <v>1819</v>
      </c>
      <c r="E47" s="373">
        <v>2126</v>
      </c>
      <c r="F47" s="373">
        <v>1184</v>
      </c>
      <c r="G47" s="373">
        <v>303</v>
      </c>
      <c r="H47" s="373">
        <v>87</v>
      </c>
      <c r="I47" s="373">
        <v>51</v>
      </c>
      <c r="J47" s="373">
        <v>16</v>
      </c>
      <c r="K47" s="298"/>
      <c r="L47" s="298"/>
      <c r="M47" s="298"/>
      <c r="N47" s="298"/>
      <c r="O47" s="298"/>
      <c r="P47" s="298"/>
      <c r="Q47" s="298"/>
      <c r="R47" s="298"/>
      <c r="S47" s="298"/>
      <c r="T47" s="298"/>
      <c r="U47" s="298"/>
      <c r="V47" s="298"/>
      <c r="W47" s="298"/>
      <c r="X47" s="298"/>
      <c r="Y47" s="298"/>
      <c r="Z47" s="298"/>
      <c r="AA47" s="298"/>
      <c r="AB47" s="298"/>
      <c r="AC47" s="298"/>
      <c r="AD47" s="364"/>
      <c r="AE47" s="364"/>
      <c r="AF47" s="364"/>
      <c r="AG47" s="364"/>
      <c r="AH47" s="364"/>
      <c r="AI47" s="364"/>
      <c r="AJ47" s="364"/>
      <c r="AK47" s="364"/>
      <c r="AL47" s="364"/>
    </row>
    <row r="48" spans="1:39" s="371" customFormat="1">
      <c r="A48" s="375" t="s">
        <v>252</v>
      </c>
      <c r="B48" s="376"/>
      <c r="C48" s="376"/>
      <c r="D48" s="376"/>
      <c r="E48" s="376"/>
      <c r="F48" s="376"/>
      <c r="G48" s="376"/>
      <c r="H48" s="376"/>
      <c r="I48" s="376"/>
      <c r="J48" s="376"/>
      <c r="K48" s="293"/>
      <c r="L48" s="298"/>
      <c r="M48" s="298"/>
      <c r="N48" s="298"/>
      <c r="O48" s="298"/>
      <c r="P48" s="298"/>
      <c r="Q48" s="298"/>
      <c r="R48" s="298"/>
      <c r="S48" s="298"/>
      <c r="T48" s="298"/>
      <c r="U48" s="298"/>
      <c r="V48" s="298"/>
      <c r="W48" s="298"/>
      <c r="X48" s="298"/>
      <c r="Y48" s="298"/>
      <c r="Z48" s="298"/>
      <c r="AA48" s="298"/>
      <c r="AB48" s="298"/>
      <c r="AC48" s="298"/>
      <c r="AD48" s="374"/>
      <c r="AE48" s="374"/>
      <c r="AF48" s="374"/>
      <c r="AG48" s="374"/>
      <c r="AH48" s="374"/>
      <c r="AI48" s="374"/>
      <c r="AJ48" s="374"/>
      <c r="AK48" s="374"/>
      <c r="AL48" s="374"/>
      <c r="AM48" s="370"/>
    </row>
    <row r="49" spans="1:38" ht="9" customHeight="1">
      <c r="A49" s="375" t="s">
        <v>310</v>
      </c>
      <c r="B49" s="376">
        <v>981</v>
      </c>
      <c r="C49" s="376">
        <v>72</v>
      </c>
      <c r="D49" s="376">
        <v>665</v>
      </c>
      <c r="E49" s="376">
        <v>167</v>
      </c>
      <c r="F49" s="376">
        <v>51</v>
      </c>
      <c r="G49" s="376">
        <v>17</v>
      </c>
      <c r="H49" s="376">
        <v>5</v>
      </c>
      <c r="I49" s="376">
        <v>4</v>
      </c>
      <c r="J49" s="376" t="s">
        <v>82</v>
      </c>
      <c r="K49" s="293"/>
      <c r="L49" s="298"/>
      <c r="M49" s="298"/>
      <c r="N49" s="298"/>
      <c r="O49" s="298"/>
      <c r="P49" s="298"/>
      <c r="Q49" s="298"/>
      <c r="R49" s="298"/>
      <c r="S49" s="298"/>
      <c r="T49" s="298"/>
      <c r="U49" s="298"/>
      <c r="V49" s="298"/>
      <c r="W49" s="298"/>
      <c r="X49" s="298"/>
      <c r="Y49" s="298"/>
      <c r="Z49" s="298"/>
      <c r="AA49" s="298"/>
      <c r="AB49" s="298"/>
      <c r="AC49" s="298"/>
      <c r="AD49" s="364"/>
      <c r="AE49" s="364"/>
      <c r="AF49" s="364"/>
      <c r="AG49" s="364"/>
      <c r="AH49" s="364"/>
      <c r="AI49" s="364"/>
      <c r="AJ49" s="364"/>
      <c r="AK49" s="364"/>
      <c r="AL49" s="364"/>
    </row>
    <row r="50" spans="1:38">
      <c r="A50" s="375" t="s">
        <v>311</v>
      </c>
      <c r="B50" s="376">
        <v>67</v>
      </c>
      <c r="C50" s="376">
        <v>12</v>
      </c>
      <c r="D50" s="376">
        <v>6</v>
      </c>
      <c r="E50" s="376">
        <v>32</v>
      </c>
      <c r="F50" s="376">
        <v>16</v>
      </c>
      <c r="G50" s="376">
        <v>-2</v>
      </c>
      <c r="H50" s="376">
        <v>3</v>
      </c>
      <c r="I50" s="376" t="s">
        <v>82</v>
      </c>
      <c r="J50" s="376" t="s">
        <v>82</v>
      </c>
      <c r="K50" s="293"/>
      <c r="L50" s="298"/>
      <c r="M50" s="298"/>
      <c r="N50" s="298"/>
      <c r="O50" s="298"/>
      <c r="P50" s="298"/>
      <c r="Q50" s="298"/>
      <c r="R50" s="298"/>
      <c r="S50" s="298"/>
      <c r="T50" s="298"/>
      <c r="U50" s="298"/>
      <c r="V50" s="298"/>
      <c r="W50" s="298"/>
      <c r="X50" s="298"/>
      <c r="Y50" s="298"/>
      <c r="Z50" s="298"/>
      <c r="AA50" s="298"/>
      <c r="AB50" s="298"/>
      <c r="AC50" s="298"/>
      <c r="AD50" s="364"/>
      <c r="AE50" s="364"/>
      <c r="AF50" s="364"/>
      <c r="AG50" s="364"/>
      <c r="AH50" s="364"/>
      <c r="AI50" s="364"/>
      <c r="AJ50" s="364"/>
      <c r="AK50" s="364"/>
      <c r="AL50" s="364"/>
    </row>
    <row r="51" spans="1:38">
      <c r="A51" s="380" t="s">
        <v>312</v>
      </c>
      <c r="B51" s="376">
        <v>55</v>
      </c>
      <c r="C51" s="376">
        <v>4</v>
      </c>
      <c r="D51" s="376">
        <v>13</v>
      </c>
      <c r="E51" s="376">
        <v>22</v>
      </c>
      <c r="F51" s="376">
        <v>11</v>
      </c>
      <c r="G51" s="376">
        <v>3</v>
      </c>
      <c r="H51" s="376">
        <v>2</v>
      </c>
      <c r="I51" s="376" t="s">
        <v>82</v>
      </c>
      <c r="J51" s="376" t="s">
        <v>82</v>
      </c>
      <c r="K51" s="293"/>
      <c r="L51" s="298"/>
      <c r="M51" s="298"/>
      <c r="N51" s="298"/>
      <c r="O51" s="298"/>
      <c r="P51" s="298"/>
      <c r="Q51" s="298"/>
      <c r="R51" s="298"/>
      <c r="S51" s="298"/>
      <c r="T51" s="298"/>
      <c r="U51" s="298"/>
      <c r="V51" s="298"/>
      <c r="W51" s="298"/>
      <c r="X51" s="298"/>
      <c r="Y51" s="298"/>
      <c r="Z51" s="298"/>
      <c r="AA51" s="298"/>
      <c r="AB51" s="298"/>
      <c r="AC51" s="298"/>
      <c r="AD51" s="364"/>
      <c r="AE51" s="364"/>
      <c r="AF51" s="364"/>
      <c r="AG51" s="364"/>
      <c r="AH51" s="364"/>
      <c r="AI51" s="364"/>
      <c r="AJ51" s="364"/>
      <c r="AK51" s="364"/>
      <c r="AL51" s="364"/>
    </row>
    <row r="52" spans="1:38">
      <c r="A52" s="375" t="s">
        <v>313</v>
      </c>
      <c r="B52" s="376">
        <v>236</v>
      </c>
      <c r="C52" s="376">
        <v>14</v>
      </c>
      <c r="D52" s="376">
        <v>29</v>
      </c>
      <c r="E52" s="376">
        <v>117</v>
      </c>
      <c r="F52" s="376">
        <v>59</v>
      </c>
      <c r="G52" s="376">
        <v>10</v>
      </c>
      <c r="H52" s="376">
        <v>-1</v>
      </c>
      <c r="I52" s="376">
        <v>6</v>
      </c>
      <c r="J52" s="376">
        <v>2</v>
      </c>
      <c r="K52" s="293"/>
      <c r="L52" s="298"/>
      <c r="M52" s="298"/>
      <c r="N52" s="298"/>
      <c r="O52" s="298"/>
      <c r="P52" s="298"/>
      <c r="Q52" s="298"/>
      <c r="R52" s="298"/>
      <c r="S52" s="298"/>
      <c r="T52" s="298"/>
      <c r="U52" s="298"/>
      <c r="V52" s="298"/>
      <c r="W52" s="298"/>
      <c r="X52" s="298"/>
      <c r="Y52" s="298"/>
      <c r="Z52" s="298"/>
      <c r="AA52" s="298"/>
      <c r="AB52" s="298"/>
      <c r="AC52" s="298"/>
      <c r="AD52" s="364"/>
      <c r="AE52" s="364"/>
      <c r="AF52" s="364"/>
      <c r="AG52" s="364"/>
      <c r="AH52" s="364"/>
      <c r="AI52" s="364"/>
      <c r="AJ52" s="364"/>
      <c r="AK52" s="364"/>
      <c r="AL52" s="364"/>
    </row>
    <row r="53" spans="1:38">
      <c r="A53" s="375" t="s">
        <v>314</v>
      </c>
      <c r="B53" s="376">
        <v>116</v>
      </c>
      <c r="C53" s="376">
        <v>17</v>
      </c>
      <c r="D53" s="376">
        <v>13</v>
      </c>
      <c r="E53" s="376">
        <v>95</v>
      </c>
      <c r="F53" s="376">
        <v>11</v>
      </c>
      <c r="G53" s="376">
        <v>-5</v>
      </c>
      <c r="H53" s="376">
        <v>-7</v>
      </c>
      <c r="I53" s="376">
        <v>-5</v>
      </c>
      <c r="J53" s="376">
        <v>-3</v>
      </c>
      <c r="K53" s="293"/>
      <c r="L53" s="298"/>
      <c r="M53" s="298"/>
      <c r="N53" s="298"/>
      <c r="O53" s="298"/>
      <c r="P53" s="298"/>
      <c r="Q53" s="298"/>
      <c r="R53" s="298"/>
      <c r="S53" s="298"/>
      <c r="T53" s="298"/>
      <c r="U53" s="298"/>
      <c r="V53" s="298"/>
      <c r="W53" s="298"/>
      <c r="X53" s="298"/>
      <c r="Y53" s="298"/>
      <c r="Z53" s="298"/>
      <c r="AA53" s="298"/>
      <c r="AB53" s="298"/>
      <c r="AC53" s="298"/>
      <c r="AD53" s="364"/>
      <c r="AE53" s="364"/>
      <c r="AF53" s="364"/>
      <c r="AG53" s="364"/>
      <c r="AH53" s="364"/>
      <c r="AI53" s="364"/>
      <c r="AJ53" s="364"/>
      <c r="AK53" s="364"/>
      <c r="AL53" s="364"/>
    </row>
    <row r="54" spans="1:38">
      <c r="A54" s="375" t="s">
        <v>315</v>
      </c>
      <c r="B54" s="376">
        <v>229</v>
      </c>
      <c r="C54" s="376">
        <v>22</v>
      </c>
      <c r="D54" s="376">
        <v>33</v>
      </c>
      <c r="E54" s="376">
        <v>87</v>
      </c>
      <c r="F54" s="376">
        <v>46</v>
      </c>
      <c r="G54" s="376">
        <v>35</v>
      </c>
      <c r="H54" s="376">
        <v>6</v>
      </c>
      <c r="I54" s="376">
        <v>1</v>
      </c>
      <c r="J54" s="376">
        <v>-1</v>
      </c>
      <c r="K54" s="293"/>
      <c r="L54" s="298"/>
      <c r="M54" s="298"/>
      <c r="N54" s="298"/>
      <c r="O54" s="298"/>
      <c r="P54" s="298"/>
      <c r="Q54" s="298"/>
      <c r="R54" s="298"/>
      <c r="S54" s="298"/>
      <c r="T54" s="298"/>
      <c r="U54" s="298"/>
      <c r="V54" s="298"/>
      <c r="W54" s="298"/>
      <c r="X54" s="298"/>
      <c r="Y54" s="298"/>
      <c r="Z54" s="298"/>
      <c r="AA54" s="298"/>
      <c r="AB54" s="298"/>
      <c r="AC54" s="298"/>
      <c r="AD54" s="364"/>
      <c r="AE54" s="364"/>
      <c r="AF54" s="364"/>
      <c r="AG54" s="364"/>
      <c r="AH54" s="364"/>
      <c r="AI54" s="364"/>
      <c r="AJ54" s="364"/>
      <c r="AK54" s="364"/>
      <c r="AL54" s="364"/>
    </row>
    <row r="55" spans="1:38">
      <c r="A55" s="375" t="s">
        <v>316</v>
      </c>
      <c r="B55" s="376">
        <v>416</v>
      </c>
      <c r="C55" s="376">
        <v>116</v>
      </c>
      <c r="D55" s="376">
        <v>164</v>
      </c>
      <c r="E55" s="376">
        <v>67</v>
      </c>
      <c r="F55" s="376">
        <v>42</v>
      </c>
      <c r="G55" s="376">
        <v>14</v>
      </c>
      <c r="H55" s="376">
        <v>6</v>
      </c>
      <c r="I55" s="376">
        <v>2</v>
      </c>
      <c r="J55" s="376">
        <v>5</v>
      </c>
      <c r="K55" s="293"/>
      <c r="L55" s="298"/>
      <c r="M55" s="298"/>
      <c r="N55" s="298"/>
      <c r="O55" s="298"/>
      <c r="P55" s="298"/>
      <c r="Q55" s="298"/>
      <c r="R55" s="298"/>
      <c r="S55" s="298"/>
      <c r="T55" s="298"/>
      <c r="U55" s="298"/>
      <c r="V55" s="298"/>
      <c r="W55" s="298"/>
      <c r="X55" s="298"/>
      <c r="Y55" s="298"/>
      <c r="Z55" s="298"/>
      <c r="AA55" s="298"/>
      <c r="AB55" s="298"/>
      <c r="AC55" s="298"/>
      <c r="AD55" s="364"/>
      <c r="AE55" s="364"/>
      <c r="AF55" s="364"/>
      <c r="AG55" s="364"/>
      <c r="AH55" s="364"/>
      <c r="AI55" s="364"/>
      <c r="AJ55" s="364"/>
      <c r="AK55" s="364"/>
      <c r="AL55" s="364"/>
    </row>
    <row r="56" spans="1:38">
      <c r="A56" s="375" t="s">
        <v>317</v>
      </c>
      <c r="B56" s="376">
        <v>36</v>
      </c>
      <c r="C56" s="376">
        <v>26</v>
      </c>
      <c r="D56" s="376">
        <v>-2</v>
      </c>
      <c r="E56" s="376">
        <v>5</v>
      </c>
      <c r="F56" s="376">
        <v>6</v>
      </c>
      <c r="G56" s="376">
        <v>1</v>
      </c>
      <c r="H56" s="376" t="s">
        <v>82</v>
      </c>
      <c r="I56" s="376" t="s">
        <v>82</v>
      </c>
      <c r="J56" s="376" t="s">
        <v>82</v>
      </c>
      <c r="K56" s="293"/>
      <c r="L56" s="298"/>
      <c r="M56" s="298"/>
      <c r="N56" s="298"/>
      <c r="O56" s="298"/>
      <c r="P56" s="298"/>
      <c r="Q56" s="298"/>
      <c r="R56" s="298"/>
      <c r="S56" s="298"/>
      <c r="T56" s="298"/>
      <c r="U56" s="298"/>
      <c r="V56" s="298"/>
      <c r="W56" s="298"/>
      <c r="X56" s="298"/>
      <c r="Y56" s="298"/>
      <c r="Z56" s="298"/>
      <c r="AA56" s="298"/>
      <c r="AB56" s="298"/>
      <c r="AC56" s="298"/>
      <c r="AD56" s="364"/>
      <c r="AE56" s="364"/>
      <c r="AF56" s="364"/>
      <c r="AG56" s="364"/>
      <c r="AH56" s="364"/>
      <c r="AI56" s="364"/>
      <c r="AJ56" s="364"/>
      <c r="AK56" s="364"/>
      <c r="AL56" s="364"/>
    </row>
    <row r="57" spans="1:38">
      <c r="A57" s="375" t="s">
        <v>318</v>
      </c>
      <c r="B57" s="376">
        <v>34</v>
      </c>
      <c r="C57" s="376">
        <v>3</v>
      </c>
      <c r="D57" s="376">
        <v>8</v>
      </c>
      <c r="E57" s="376">
        <v>20</v>
      </c>
      <c r="F57" s="376">
        <v>2</v>
      </c>
      <c r="G57" s="376">
        <v>-1</v>
      </c>
      <c r="H57" s="376">
        <v>2</v>
      </c>
      <c r="I57" s="376">
        <v>1</v>
      </c>
      <c r="J57" s="376">
        <v>-1</v>
      </c>
      <c r="K57" s="293"/>
      <c r="L57" s="298"/>
      <c r="M57" s="298"/>
      <c r="N57" s="298"/>
      <c r="O57" s="298"/>
      <c r="P57" s="298"/>
      <c r="Q57" s="298"/>
      <c r="R57" s="298"/>
      <c r="S57" s="298"/>
      <c r="T57" s="298"/>
      <c r="U57" s="298"/>
      <c r="V57" s="298"/>
      <c r="W57" s="298"/>
      <c r="X57" s="298"/>
      <c r="Y57" s="298"/>
      <c r="Z57" s="298"/>
      <c r="AA57" s="298"/>
      <c r="AB57" s="298"/>
      <c r="AC57" s="298"/>
      <c r="AD57" s="364"/>
      <c r="AE57" s="364"/>
      <c r="AF57" s="364"/>
      <c r="AG57" s="364"/>
      <c r="AH57" s="364"/>
      <c r="AI57" s="364"/>
      <c r="AJ57" s="364"/>
      <c r="AK57" s="364"/>
      <c r="AL57" s="364"/>
    </row>
    <row r="58" spans="1:38">
      <c r="A58" s="375" t="s">
        <v>319</v>
      </c>
      <c r="B58" s="376">
        <v>281</v>
      </c>
      <c r="C58" s="376">
        <v>24</v>
      </c>
      <c r="D58" s="376">
        <v>25</v>
      </c>
      <c r="E58" s="376">
        <v>182</v>
      </c>
      <c r="F58" s="376">
        <v>51</v>
      </c>
      <c r="G58" s="376">
        <v>4</v>
      </c>
      <c r="H58" s="376" t="s">
        <v>82</v>
      </c>
      <c r="I58" s="376">
        <v>-3</v>
      </c>
      <c r="J58" s="376">
        <v>-2</v>
      </c>
      <c r="K58" s="293"/>
      <c r="L58" s="298"/>
      <c r="M58" s="298"/>
      <c r="N58" s="298"/>
      <c r="O58" s="298"/>
      <c r="P58" s="298"/>
      <c r="Q58" s="298"/>
      <c r="R58" s="298"/>
      <c r="S58" s="298"/>
      <c r="T58" s="298"/>
      <c r="U58" s="298"/>
      <c r="V58" s="298"/>
      <c r="W58" s="298"/>
      <c r="X58" s="298"/>
      <c r="Y58" s="298"/>
      <c r="Z58" s="298"/>
      <c r="AA58" s="298"/>
      <c r="AB58" s="298"/>
      <c r="AC58" s="298"/>
      <c r="AD58" s="364"/>
      <c r="AE58" s="364"/>
      <c r="AF58" s="364"/>
      <c r="AG58" s="364"/>
      <c r="AH58" s="364"/>
      <c r="AI58" s="364"/>
      <c r="AJ58" s="364"/>
      <c r="AK58" s="364"/>
      <c r="AL58" s="364"/>
    </row>
    <row r="59" spans="1:38">
      <c r="A59" s="375" t="s">
        <v>320</v>
      </c>
      <c r="B59" s="376">
        <v>177</v>
      </c>
      <c r="C59" s="376">
        <v>48</v>
      </c>
      <c r="D59" s="376">
        <v>18</v>
      </c>
      <c r="E59" s="376">
        <v>57</v>
      </c>
      <c r="F59" s="376">
        <v>42</v>
      </c>
      <c r="G59" s="376">
        <v>9</v>
      </c>
      <c r="H59" s="376">
        <v>1</v>
      </c>
      <c r="I59" s="376">
        <v>4</v>
      </c>
      <c r="J59" s="376">
        <v>-2</v>
      </c>
      <c r="K59" s="293"/>
      <c r="L59" s="298"/>
      <c r="M59" s="298"/>
      <c r="N59" s="298"/>
      <c r="O59" s="298"/>
      <c r="P59" s="298"/>
      <c r="Q59" s="298"/>
      <c r="R59" s="298"/>
      <c r="S59" s="298"/>
      <c r="T59" s="298"/>
      <c r="U59" s="298"/>
      <c r="V59" s="298"/>
      <c r="W59" s="298"/>
      <c r="X59" s="298"/>
      <c r="Y59" s="298"/>
      <c r="Z59" s="298"/>
      <c r="AA59" s="298"/>
      <c r="AB59" s="298"/>
      <c r="AC59" s="298"/>
      <c r="AD59" s="364"/>
      <c r="AE59" s="364"/>
      <c r="AF59" s="364"/>
      <c r="AG59" s="364"/>
      <c r="AH59" s="364"/>
      <c r="AI59" s="364"/>
      <c r="AJ59" s="364"/>
      <c r="AK59" s="364"/>
      <c r="AL59" s="364"/>
    </row>
    <row r="60" spans="1:38">
      <c r="A60" s="375" t="s">
        <v>321</v>
      </c>
      <c r="B60" s="376">
        <v>590</v>
      </c>
      <c r="C60" s="376">
        <v>126</v>
      </c>
      <c r="D60" s="376">
        <v>184</v>
      </c>
      <c r="E60" s="376">
        <v>160</v>
      </c>
      <c r="F60" s="376">
        <v>93</v>
      </c>
      <c r="G60" s="376">
        <v>21</v>
      </c>
      <c r="H60" s="376">
        <v>6</v>
      </c>
      <c r="I60" s="376" t="s">
        <v>82</v>
      </c>
      <c r="J60" s="376" t="s">
        <v>82</v>
      </c>
      <c r="K60" s="293"/>
      <c r="L60" s="298"/>
      <c r="M60" s="298"/>
      <c r="N60" s="298"/>
      <c r="O60" s="298"/>
      <c r="P60" s="298"/>
      <c r="Q60" s="298"/>
      <c r="R60" s="298"/>
      <c r="S60" s="298"/>
      <c r="T60" s="298"/>
      <c r="U60" s="298"/>
      <c r="V60" s="298"/>
      <c r="W60" s="298"/>
      <c r="X60" s="298"/>
      <c r="Y60" s="298"/>
      <c r="Z60" s="298"/>
      <c r="AA60" s="298"/>
      <c r="AB60" s="298"/>
      <c r="AC60" s="298"/>
      <c r="AD60" s="364"/>
      <c r="AE60" s="364"/>
      <c r="AF60" s="364"/>
      <c r="AG60" s="364"/>
      <c r="AH60" s="364"/>
      <c r="AI60" s="364"/>
      <c r="AJ60" s="364"/>
      <c r="AK60" s="364"/>
      <c r="AL60" s="364"/>
    </row>
    <row r="61" spans="1:38">
      <c r="A61" s="375" t="s">
        <v>322</v>
      </c>
      <c r="B61" s="376">
        <v>93</v>
      </c>
      <c r="C61" s="376">
        <v>10</v>
      </c>
      <c r="D61" s="376">
        <v>40</v>
      </c>
      <c r="E61" s="376">
        <v>16</v>
      </c>
      <c r="F61" s="376">
        <v>14</v>
      </c>
      <c r="G61" s="376">
        <v>4</v>
      </c>
      <c r="H61" s="376" t="s">
        <v>82</v>
      </c>
      <c r="I61" s="376">
        <v>8</v>
      </c>
      <c r="J61" s="376">
        <v>1</v>
      </c>
      <c r="K61" s="293"/>
      <c r="L61" s="298"/>
      <c r="M61" s="298"/>
      <c r="N61" s="298"/>
      <c r="O61" s="298"/>
      <c r="P61" s="298"/>
      <c r="Q61" s="298"/>
      <c r="R61" s="298"/>
      <c r="S61" s="298"/>
      <c r="T61" s="298"/>
      <c r="U61" s="298"/>
      <c r="V61" s="298"/>
      <c r="W61" s="298"/>
      <c r="X61" s="298"/>
      <c r="Y61" s="298"/>
      <c r="Z61" s="298"/>
      <c r="AA61" s="298"/>
      <c r="AB61" s="298"/>
      <c r="AC61" s="298"/>
      <c r="AD61" s="298"/>
      <c r="AE61" s="298"/>
      <c r="AF61" s="364"/>
      <c r="AG61" s="364"/>
      <c r="AH61" s="364"/>
      <c r="AI61" s="364"/>
      <c r="AJ61" s="364"/>
      <c r="AK61" s="364"/>
      <c r="AL61" s="364"/>
    </row>
    <row r="62" spans="1:38">
      <c r="A62" s="375" t="s">
        <v>323</v>
      </c>
      <c r="B62" s="376">
        <v>187</v>
      </c>
      <c r="C62" s="376">
        <v>66</v>
      </c>
      <c r="D62" s="376">
        <v>100</v>
      </c>
      <c r="E62" s="376">
        <v>2</v>
      </c>
      <c r="F62" s="376">
        <v>15</v>
      </c>
      <c r="G62" s="376">
        <v>3</v>
      </c>
      <c r="H62" s="376">
        <v>-1</v>
      </c>
      <c r="I62" s="376">
        <v>1</v>
      </c>
      <c r="J62" s="376">
        <v>1</v>
      </c>
      <c r="K62" s="293"/>
      <c r="L62" s="298"/>
      <c r="M62" s="298"/>
      <c r="N62" s="298"/>
      <c r="O62" s="298"/>
      <c r="P62" s="298"/>
      <c r="Q62" s="298"/>
      <c r="R62" s="298"/>
      <c r="S62" s="298"/>
      <c r="T62" s="298"/>
      <c r="U62" s="298"/>
      <c r="V62" s="298"/>
      <c r="W62" s="298"/>
      <c r="X62" s="298"/>
      <c r="Y62" s="298"/>
      <c r="Z62" s="298"/>
      <c r="AA62" s="298"/>
      <c r="AB62" s="298"/>
      <c r="AC62" s="298"/>
      <c r="AD62" s="298"/>
      <c r="AE62" s="298"/>
      <c r="AF62" s="364"/>
      <c r="AG62" s="364"/>
      <c r="AH62" s="364"/>
      <c r="AI62" s="364"/>
      <c r="AJ62" s="364"/>
      <c r="AK62" s="364"/>
      <c r="AL62" s="364"/>
    </row>
    <row r="63" spans="1:38">
      <c r="A63" s="375" t="s">
        <v>324</v>
      </c>
      <c r="B63" s="376">
        <v>183</v>
      </c>
      <c r="C63" s="376">
        <v>6</v>
      </c>
      <c r="D63" s="376">
        <v>17</v>
      </c>
      <c r="E63" s="376">
        <v>118</v>
      </c>
      <c r="F63" s="376">
        <v>41</v>
      </c>
      <c r="G63" s="376">
        <v>7</v>
      </c>
      <c r="H63" s="376">
        <v>-5</v>
      </c>
      <c r="I63" s="376">
        <v>-1</v>
      </c>
      <c r="J63" s="376" t="s">
        <v>82</v>
      </c>
      <c r="K63" s="293"/>
      <c r="L63" s="298"/>
      <c r="M63" s="298"/>
      <c r="N63" s="298"/>
      <c r="O63" s="298"/>
      <c r="P63" s="298"/>
      <c r="Q63" s="298"/>
      <c r="R63" s="298"/>
      <c r="S63" s="298"/>
      <c r="T63" s="298"/>
      <c r="U63" s="298"/>
      <c r="V63" s="298"/>
      <c r="W63" s="298"/>
      <c r="X63" s="298"/>
      <c r="Y63" s="298"/>
      <c r="Z63" s="298"/>
      <c r="AA63" s="298"/>
      <c r="AB63" s="298"/>
      <c r="AC63" s="298"/>
      <c r="AD63" s="298"/>
      <c r="AE63" s="298"/>
    </row>
    <row r="64" spans="1:38">
      <c r="A64" s="375" t="s">
        <v>325</v>
      </c>
      <c r="B64" s="376">
        <v>21</v>
      </c>
      <c r="C64" s="376">
        <v>1</v>
      </c>
      <c r="D64" s="376">
        <v>6</v>
      </c>
      <c r="E64" s="376">
        <v>10</v>
      </c>
      <c r="F64" s="376">
        <v>7</v>
      </c>
      <c r="G64" s="376">
        <v>-3</v>
      </c>
      <c r="H64" s="376">
        <v>-4</v>
      </c>
      <c r="I64" s="376">
        <v>5</v>
      </c>
      <c r="J64" s="376">
        <v>-1</v>
      </c>
      <c r="K64" s="293"/>
      <c r="L64" s="298"/>
      <c r="M64" s="298"/>
      <c r="N64" s="298"/>
      <c r="O64" s="298"/>
      <c r="P64" s="298"/>
      <c r="Q64" s="298"/>
      <c r="R64" s="298"/>
      <c r="S64" s="298"/>
      <c r="T64" s="298"/>
      <c r="U64" s="298"/>
      <c r="V64" s="298"/>
      <c r="W64" s="298"/>
      <c r="X64" s="298"/>
      <c r="Y64" s="298"/>
      <c r="Z64" s="298"/>
      <c r="AA64" s="298"/>
      <c r="AB64" s="298"/>
      <c r="AC64" s="298"/>
      <c r="AD64" s="298"/>
      <c r="AE64" s="298"/>
    </row>
    <row r="65" spans="1:39">
      <c r="A65" s="375"/>
      <c r="B65" s="376"/>
      <c r="C65" s="376"/>
      <c r="D65" s="376"/>
      <c r="E65" s="376"/>
      <c r="F65" s="376"/>
      <c r="G65" s="376"/>
      <c r="H65" s="376"/>
      <c r="I65" s="376"/>
      <c r="J65" s="376"/>
      <c r="K65" s="293"/>
      <c r="L65" s="298"/>
      <c r="M65" s="298"/>
      <c r="N65" s="298"/>
      <c r="O65" s="298"/>
      <c r="P65" s="298"/>
      <c r="Q65" s="298"/>
      <c r="R65" s="298"/>
      <c r="S65" s="298"/>
      <c r="T65" s="298"/>
      <c r="U65" s="298"/>
      <c r="V65" s="298"/>
      <c r="W65" s="298"/>
      <c r="X65" s="298"/>
      <c r="Y65" s="298"/>
      <c r="Z65" s="298"/>
      <c r="AA65" s="298"/>
      <c r="AB65" s="298"/>
      <c r="AC65" s="298"/>
      <c r="AD65" s="298"/>
      <c r="AE65" s="298"/>
    </row>
    <row r="66" spans="1:39">
      <c r="A66" s="386" t="s">
        <v>288</v>
      </c>
      <c r="B66" s="376">
        <v>696</v>
      </c>
      <c r="C66" s="376">
        <v>153</v>
      </c>
      <c r="D66" s="376">
        <v>143</v>
      </c>
      <c r="E66" s="376">
        <v>185</v>
      </c>
      <c r="F66" s="376">
        <v>130</v>
      </c>
      <c r="G66" s="376">
        <v>63</v>
      </c>
      <c r="H66" s="376">
        <v>17</v>
      </c>
      <c r="I66" s="376">
        <v>3</v>
      </c>
      <c r="J66" s="376">
        <v>2</v>
      </c>
      <c r="K66" s="293"/>
      <c r="L66" s="298"/>
      <c r="M66" s="298"/>
      <c r="N66" s="298"/>
      <c r="O66" s="298"/>
      <c r="P66" s="298"/>
      <c r="Q66" s="298"/>
      <c r="R66" s="298"/>
      <c r="S66" s="298"/>
      <c r="T66" s="298"/>
      <c r="U66" s="298"/>
      <c r="V66" s="298"/>
      <c r="W66" s="298"/>
      <c r="X66" s="298"/>
      <c r="Y66" s="298"/>
      <c r="Z66" s="298"/>
      <c r="AA66" s="298"/>
      <c r="AB66" s="298"/>
      <c r="AC66" s="298"/>
      <c r="AD66" s="298"/>
      <c r="AE66" s="298"/>
    </row>
    <row r="67" spans="1:39" ht="12.75" customHeight="1">
      <c r="A67" s="1074" t="s">
        <v>289</v>
      </c>
      <c r="B67" s="1074"/>
      <c r="C67" s="1074"/>
      <c r="D67" s="1074"/>
      <c r="E67" s="1074"/>
      <c r="F67" s="1074"/>
      <c r="G67" s="1074"/>
      <c r="H67" s="1074"/>
      <c r="I67" s="1076"/>
      <c r="J67" s="1076"/>
      <c r="K67" s="298"/>
      <c r="L67" s="298"/>
      <c r="M67" s="298"/>
      <c r="N67" s="298"/>
      <c r="O67" s="298"/>
      <c r="P67" s="298"/>
      <c r="Q67" s="298"/>
      <c r="R67" s="298"/>
      <c r="S67" s="298"/>
      <c r="T67" s="298"/>
      <c r="U67" s="298"/>
      <c r="V67" s="298"/>
      <c r="W67" s="298"/>
      <c r="X67" s="298"/>
      <c r="Y67" s="298"/>
      <c r="Z67" s="298"/>
      <c r="AA67" s="298"/>
      <c r="AB67" s="298"/>
      <c r="AC67" s="298"/>
      <c r="AD67" s="298"/>
      <c r="AE67" s="298"/>
    </row>
    <row r="68" spans="1:39" ht="23.25" customHeight="1">
      <c r="A68" s="1070" t="s">
        <v>297</v>
      </c>
      <c r="B68" s="1070"/>
      <c r="C68" s="1070"/>
      <c r="D68" s="1070"/>
      <c r="E68" s="1070"/>
      <c r="F68" s="1070"/>
      <c r="G68" s="1070"/>
      <c r="H68" s="1070"/>
      <c r="I68" s="1071"/>
      <c r="J68" s="1071"/>
      <c r="K68" s="298"/>
      <c r="L68" s="298"/>
      <c r="M68" s="298"/>
      <c r="N68" s="298"/>
      <c r="O68" s="298"/>
      <c r="P68" s="298"/>
      <c r="Q68" s="298"/>
      <c r="R68" s="298"/>
      <c r="S68" s="298"/>
      <c r="T68" s="298"/>
      <c r="U68" s="298"/>
      <c r="V68" s="366"/>
      <c r="W68" s="366"/>
      <c r="X68" s="366"/>
      <c r="Y68" s="366"/>
      <c r="Z68" s="366"/>
      <c r="AA68" s="366"/>
      <c r="AB68" s="366"/>
      <c r="AC68" s="366"/>
      <c r="AD68" s="366"/>
      <c r="AE68" s="366"/>
      <c r="AF68" s="366"/>
      <c r="AG68" s="366"/>
      <c r="AH68" s="366"/>
      <c r="AI68" s="366"/>
      <c r="AJ68" s="366"/>
      <c r="AK68" s="366"/>
      <c r="AL68" s="366"/>
      <c r="AM68" s="366"/>
    </row>
    <row r="69" spans="1:39" ht="23.25" customHeight="1">
      <c r="A69" s="387"/>
      <c r="B69" s="388"/>
      <c r="C69" s="388"/>
      <c r="D69" s="388"/>
      <c r="E69" s="388"/>
      <c r="F69" s="388"/>
      <c r="G69" s="388"/>
      <c r="H69" s="388"/>
      <c r="I69" s="388"/>
      <c r="J69" s="388"/>
      <c r="K69" s="298"/>
      <c r="L69" s="298"/>
      <c r="M69" s="298"/>
      <c r="N69" s="298"/>
      <c r="O69" s="298"/>
      <c r="P69" s="298"/>
      <c r="Q69" s="298"/>
      <c r="R69" s="298"/>
      <c r="S69" s="298"/>
      <c r="T69" s="298"/>
      <c r="U69" s="298"/>
      <c r="V69" s="366"/>
      <c r="W69" s="366"/>
      <c r="X69" s="366"/>
      <c r="Y69" s="366"/>
      <c r="Z69" s="366"/>
      <c r="AA69" s="366"/>
      <c r="AB69" s="366"/>
      <c r="AC69" s="366"/>
      <c r="AD69" s="366"/>
      <c r="AE69" s="366"/>
      <c r="AF69" s="366"/>
      <c r="AG69" s="366"/>
      <c r="AH69" s="366"/>
      <c r="AI69" s="366"/>
      <c r="AJ69" s="366"/>
      <c r="AK69" s="366"/>
      <c r="AL69" s="366"/>
      <c r="AM69" s="366"/>
    </row>
    <row r="70" spans="1:39">
      <c r="A70" s="387"/>
      <c r="B70" s="388"/>
      <c r="C70" s="388"/>
      <c r="D70" s="388"/>
      <c r="E70" s="388"/>
      <c r="F70" s="388"/>
      <c r="G70" s="388"/>
      <c r="H70" s="388"/>
      <c r="I70" s="388"/>
      <c r="J70" s="388"/>
      <c r="K70" s="298"/>
      <c r="L70" s="298"/>
      <c r="M70" s="298"/>
      <c r="N70" s="298"/>
      <c r="O70" s="298"/>
      <c r="P70" s="298"/>
      <c r="Q70" s="298"/>
      <c r="R70" s="298"/>
      <c r="S70" s="298"/>
      <c r="T70" s="298"/>
      <c r="U70" s="298"/>
    </row>
    <row r="71" spans="1:39">
      <c r="A71" s="387"/>
      <c r="B71" s="388"/>
      <c r="C71" s="388"/>
      <c r="D71" s="388"/>
      <c r="E71" s="388"/>
      <c r="F71" s="388"/>
      <c r="G71" s="388"/>
      <c r="H71" s="388"/>
      <c r="I71" s="388"/>
      <c r="J71" s="388"/>
      <c r="K71" s="298"/>
      <c r="L71" s="298"/>
      <c r="M71" s="298"/>
      <c r="N71" s="298"/>
      <c r="O71" s="298"/>
      <c r="P71" s="298"/>
      <c r="Q71" s="298"/>
      <c r="R71" s="298"/>
      <c r="S71" s="298"/>
      <c r="T71" s="298"/>
      <c r="U71" s="298"/>
    </row>
    <row r="72" spans="1:39">
      <c r="A72" s="387"/>
      <c r="B72" s="388"/>
      <c r="C72" s="388"/>
      <c r="D72" s="388"/>
      <c r="E72" s="388"/>
      <c r="F72" s="388"/>
      <c r="G72" s="388"/>
      <c r="H72" s="388"/>
      <c r="I72" s="388"/>
      <c r="J72" s="388"/>
      <c r="K72" s="298"/>
      <c r="L72" s="298"/>
      <c r="M72" s="298"/>
      <c r="N72" s="298"/>
      <c r="O72" s="298"/>
      <c r="P72" s="298"/>
      <c r="Q72" s="298"/>
      <c r="R72" s="298"/>
      <c r="S72" s="298"/>
      <c r="T72" s="298"/>
      <c r="U72" s="298"/>
    </row>
  </sheetData>
  <mergeCells count="5">
    <mergeCell ref="A1:J1"/>
    <mergeCell ref="A68:J68"/>
    <mergeCell ref="B2:J2"/>
    <mergeCell ref="A2:A3"/>
    <mergeCell ref="A67:J67"/>
  </mergeCells>
  <phoneticPr fontId="1" type="noConversion"/>
  <pageMargins left="0.78740157480314965" right="0.39370078740157483" top="0.78740157480314965" bottom="0.39370078740157483" header="0.51181102362204722" footer="0.51181102362204722"/>
  <pageSetup paperSize="9" scale="90" orientation="portrait" verticalDpi="300" r:id="rId1"/>
  <headerFooter alignWithMargins="0"/>
</worksheet>
</file>

<file path=xl/worksheets/sheet21.xml><?xml version="1.0" encoding="utf-8"?>
<worksheet xmlns="http://schemas.openxmlformats.org/spreadsheetml/2006/main" xmlns:r="http://schemas.openxmlformats.org/officeDocument/2006/relationships">
  <dimension ref="A1:J71"/>
  <sheetViews>
    <sheetView view="pageBreakPreview" topLeftCell="A19" zoomScale="60" zoomScaleNormal="100" workbookViewId="0">
      <selection activeCell="K19" sqref="K19"/>
    </sheetView>
  </sheetViews>
  <sheetFormatPr baseColWidth="10" defaultColWidth="13.33203125" defaultRowHeight="12.75"/>
  <cols>
    <col min="1" max="1" width="27" style="389" bestFit="1" customWidth="1"/>
    <col min="2" max="2" width="6.6640625" style="389" bestFit="1" customWidth="1"/>
    <col min="3" max="3" width="5.6640625" style="389" bestFit="1" customWidth="1"/>
    <col min="4" max="9" width="6.83203125" style="389" bestFit="1" customWidth="1"/>
    <col min="10" max="10" width="4.6640625" style="389" bestFit="1" customWidth="1"/>
    <col min="11" max="11" width="22" style="389" customWidth="1"/>
    <col min="12" max="16384" width="13.33203125" style="389"/>
  </cols>
  <sheetData>
    <row r="1" spans="1:10">
      <c r="A1" s="1082" t="s">
        <v>328</v>
      </c>
      <c r="B1" s="1083"/>
      <c r="C1" s="1083"/>
      <c r="D1" s="1083"/>
      <c r="E1" s="1083"/>
      <c r="F1" s="1083"/>
      <c r="G1" s="1083"/>
      <c r="H1" s="1083"/>
      <c r="I1" s="1083"/>
      <c r="J1" s="1083"/>
    </row>
    <row r="2" spans="1:10">
      <c r="A2" s="1080" t="s">
        <v>249</v>
      </c>
      <c r="B2" s="1086" t="s">
        <v>182</v>
      </c>
      <c r="C2" s="1087"/>
      <c r="D2" s="1087"/>
      <c r="E2" s="1087"/>
      <c r="F2" s="1087"/>
      <c r="G2" s="1087"/>
      <c r="H2" s="1087"/>
      <c r="I2" s="1087"/>
      <c r="J2" s="1087"/>
    </row>
    <row r="3" spans="1:10">
      <c r="A3" s="1081"/>
      <c r="B3" s="391" t="s">
        <v>36</v>
      </c>
      <c r="C3" s="392" t="s">
        <v>183</v>
      </c>
      <c r="D3" s="393" t="s">
        <v>184</v>
      </c>
      <c r="E3" s="392" t="s">
        <v>185</v>
      </c>
      <c r="F3" s="391" t="s">
        <v>186</v>
      </c>
      <c r="G3" s="391" t="s">
        <v>187</v>
      </c>
      <c r="H3" s="391" t="s">
        <v>188</v>
      </c>
      <c r="I3" s="391" t="s">
        <v>189</v>
      </c>
      <c r="J3" s="391" t="s">
        <v>190</v>
      </c>
    </row>
    <row r="4" spans="1:10" s="396" customFormat="1">
      <c r="A4" s="394" t="s">
        <v>36</v>
      </c>
      <c r="B4" s="395">
        <v>18684</v>
      </c>
      <c r="C4" s="395">
        <v>2224</v>
      </c>
      <c r="D4" s="395">
        <v>2332</v>
      </c>
      <c r="E4" s="395">
        <v>7898</v>
      </c>
      <c r="F4" s="395">
        <v>3943</v>
      </c>
      <c r="G4" s="395">
        <v>1651</v>
      </c>
      <c r="H4" s="395">
        <v>496</v>
      </c>
      <c r="I4" s="395">
        <v>63</v>
      </c>
      <c r="J4" s="395">
        <v>77</v>
      </c>
    </row>
    <row r="5" spans="1:10" ht="9.75" customHeight="1">
      <c r="A5" s="397"/>
      <c r="B5" s="398"/>
      <c r="C5" s="398"/>
      <c r="D5" s="398"/>
      <c r="E5" s="398"/>
      <c r="F5" s="398"/>
      <c r="G5" s="398"/>
      <c r="H5" s="398"/>
      <c r="I5" s="398"/>
      <c r="J5" s="398"/>
    </row>
    <row r="6" spans="1:10" s="396" customFormat="1">
      <c r="A6" s="397" t="s">
        <v>250</v>
      </c>
      <c r="B6" s="395">
        <v>7765</v>
      </c>
      <c r="C6" s="395">
        <v>904</v>
      </c>
      <c r="D6" s="395">
        <v>966</v>
      </c>
      <c r="E6" s="395">
        <v>3268</v>
      </c>
      <c r="F6" s="395">
        <v>1663</v>
      </c>
      <c r="G6" s="395">
        <v>736</v>
      </c>
      <c r="H6" s="395">
        <v>228</v>
      </c>
      <c r="I6" s="395">
        <v>-15</v>
      </c>
      <c r="J6" s="395">
        <v>15</v>
      </c>
    </row>
    <row r="7" spans="1:10" s="396" customFormat="1" ht="9" customHeight="1">
      <c r="A7" s="397"/>
      <c r="B7" s="395"/>
      <c r="C7" s="395"/>
      <c r="D7" s="395"/>
      <c r="E7" s="395"/>
      <c r="F7" s="395"/>
      <c r="G7" s="395"/>
      <c r="H7" s="395"/>
      <c r="I7" s="395"/>
      <c r="J7" s="395"/>
    </row>
    <row r="8" spans="1:10" s="396" customFormat="1">
      <c r="A8" s="397" t="s">
        <v>247</v>
      </c>
      <c r="B8" s="395">
        <v>10511</v>
      </c>
      <c r="C8" s="395">
        <v>1224</v>
      </c>
      <c r="D8" s="395">
        <v>1170</v>
      </c>
      <c r="E8" s="395">
        <v>4429</v>
      </c>
      <c r="F8" s="395">
        <v>2227</v>
      </c>
      <c r="G8" s="395">
        <v>1082</v>
      </c>
      <c r="H8" s="395">
        <v>347</v>
      </c>
      <c r="I8" s="395">
        <v>5</v>
      </c>
      <c r="J8" s="395">
        <v>27</v>
      </c>
    </row>
    <row r="9" spans="1:10">
      <c r="A9" s="399" t="s">
        <v>130</v>
      </c>
      <c r="B9" s="398">
        <v>3189</v>
      </c>
      <c r="C9" s="398">
        <v>215</v>
      </c>
      <c r="D9" s="398">
        <v>476</v>
      </c>
      <c r="E9" s="398">
        <v>1426</v>
      </c>
      <c r="F9" s="398">
        <v>607</v>
      </c>
      <c r="G9" s="398">
        <v>364</v>
      </c>
      <c r="H9" s="398">
        <v>118</v>
      </c>
      <c r="I9" s="398">
        <v>-27</v>
      </c>
      <c r="J9" s="398">
        <v>10</v>
      </c>
    </row>
    <row r="10" spans="1:10">
      <c r="A10" s="399" t="s">
        <v>131</v>
      </c>
      <c r="B10" s="398">
        <v>8935</v>
      </c>
      <c r="C10" s="398">
        <v>978</v>
      </c>
      <c r="D10" s="398">
        <v>1000</v>
      </c>
      <c r="E10" s="398">
        <v>3886</v>
      </c>
      <c r="F10" s="398">
        <v>1909</v>
      </c>
      <c r="G10" s="398">
        <v>900</v>
      </c>
      <c r="H10" s="398">
        <v>269</v>
      </c>
      <c r="I10" s="398">
        <v>-20</v>
      </c>
      <c r="J10" s="398">
        <v>13</v>
      </c>
    </row>
    <row r="11" spans="1:10">
      <c r="A11" s="399" t="s">
        <v>132</v>
      </c>
      <c r="B11" s="398">
        <v>5746</v>
      </c>
      <c r="C11" s="398">
        <v>763</v>
      </c>
      <c r="D11" s="398">
        <v>524</v>
      </c>
      <c r="E11" s="398">
        <v>2460</v>
      </c>
      <c r="F11" s="398">
        <v>1302</v>
      </c>
      <c r="G11" s="398">
        <v>536</v>
      </c>
      <c r="H11" s="398">
        <v>151</v>
      </c>
      <c r="I11" s="398">
        <v>7</v>
      </c>
      <c r="J11" s="398">
        <v>3</v>
      </c>
    </row>
    <row r="12" spans="1:10">
      <c r="A12" s="400"/>
      <c r="B12" s="398"/>
      <c r="C12" s="398"/>
      <c r="D12" s="398"/>
      <c r="E12" s="398"/>
      <c r="F12" s="398"/>
      <c r="G12" s="398"/>
      <c r="H12" s="398"/>
      <c r="I12" s="398"/>
      <c r="J12" s="398"/>
    </row>
    <row r="13" spans="1:10">
      <c r="A13" s="400" t="s">
        <v>152</v>
      </c>
      <c r="B13" s="398">
        <v>2201</v>
      </c>
      <c r="C13" s="398">
        <v>350</v>
      </c>
      <c r="D13" s="398">
        <v>394</v>
      </c>
      <c r="E13" s="398">
        <v>778</v>
      </c>
      <c r="F13" s="398">
        <v>504</v>
      </c>
      <c r="G13" s="398">
        <v>115</v>
      </c>
      <c r="H13" s="398">
        <v>33</v>
      </c>
      <c r="I13" s="398">
        <v>15</v>
      </c>
      <c r="J13" s="398">
        <v>12</v>
      </c>
    </row>
    <row r="14" spans="1:10">
      <c r="A14" s="400" t="s">
        <v>156</v>
      </c>
      <c r="B14" s="398">
        <v>4723</v>
      </c>
      <c r="C14" s="398">
        <v>434</v>
      </c>
      <c r="D14" s="398">
        <v>605</v>
      </c>
      <c r="E14" s="398">
        <v>2234</v>
      </c>
      <c r="F14" s="398">
        <v>945</v>
      </c>
      <c r="G14" s="398">
        <v>352</v>
      </c>
      <c r="H14" s="398">
        <v>96</v>
      </c>
      <c r="I14" s="398">
        <v>31</v>
      </c>
      <c r="J14" s="398">
        <v>26</v>
      </c>
    </row>
    <row r="15" spans="1:10" ht="22.5">
      <c r="A15" s="400" t="s">
        <v>171</v>
      </c>
      <c r="B15" s="398">
        <v>318</v>
      </c>
      <c r="C15" s="398">
        <v>38</v>
      </c>
      <c r="D15" s="398">
        <v>33</v>
      </c>
      <c r="E15" s="398">
        <v>148</v>
      </c>
      <c r="F15" s="398">
        <v>71</v>
      </c>
      <c r="G15" s="398">
        <v>18</v>
      </c>
      <c r="H15" s="398" t="s">
        <v>82</v>
      </c>
      <c r="I15" s="398">
        <v>5</v>
      </c>
      <c r="J15" s="398">
        <v>5</v>
      </c>
    </row>
    <row r="16" spans="1:10">
      <c r="A16" s="400" t="s">
        <v>174</v>
      </c>
      <c r="B16" s="398">
        <v>407</v>
      </c>
      <c r="C16" s="398">
        <v>29</v>
      </c>
      <c r="D16" s="398">
        <v>23</v>
      </c>
      <c r="E16" s="398">
        <v>173</v>
      </c>
      <c r="F16" s="398">
        <v>124</v>
      </c>
      <c r="G16" s="398">
        <v>42</v>
      </c>
      <c r="H16" s="398">
        <v>11</v>
      </c>
      <c r="I16" s="398">
        <v>2</v>
      </c>
      <c r="J16" s="398">
        <v>3</v>
      </c>
    </row>
    <row r="17" spans="1:10">
      <c r="A17" s="400" t="s">
        <v>178</v>
      </c>
      <c r="B17" s="398">
        <v>39</v>
      </c>
      <c r="C17" s="398">
        <v>-2</v>
      </c>
      <c r="D17" s="398">
        <v>5</v>
      </c>
      <c r="E17" s="398">
        <v>41</v>
      </c>
      <c r="F17" s="398">
        <v>-7</v>
      </c>
      <c r="G17" s="398">
        <v>-1</v>
      </c>
      <c r="H17" s="398">
        <v>1</v>
      </c>
      <c r="I17" s="398">
        <v>1</v>
      </c>
      <c r="J17" s="398">
        <v>1</v>
      </c>
    </row>
    <row r="18" spans="1:10">
      <c r="A18" s="401" t="s">
        <v>292</v>
      </c>
      <c r="B18" s="398">
        <v>10834</v>
      </c>
      <c r="C18" s="398">
        <v>1266</v>
      </c>
      <c r="D18" s="398">
        <v>1205</v>
      </c>
      <c r="E18" s="398">
        <v>4585</v>
      </c>
      <c r="F18" s="398">
        <v>2296</v>
      </c>
      <c r="G18" s="398">
        <v>1093</v>
      </c>
      <c r="H18" s="398">
        <v>344</v>
      </c>
      <c r="I18" s="398">
        <v>12</v>
      </c>
      <c r="J18" s="398">
        <v>33</v>
      </c>
    </row>
    <row r="19" spans="1:10" ht="8.25" customHeight="1">
      <c r="A19" s="401"/>
      <c r="B19" s="398"/>
      <c r="C19" s="398"/>
      <c r="D19" s="398"/>
      <c r="E19" s="398"/>
      <c r="F19" s="398"/>
      <c r="G19" s="398"/>
      <c r="H19" s="398"/>
      <c r="I19" s="398"/>
      <c r="J19" s="398"/>
    </row>
    <row r="20" spans="1:10" s="396" customFormat="1">
      <c r="A20" s="397" t="s">
        <v>251</v>
      </c>
      <c r="B20" s="395">
        <v>1943</v>
      </c>
      <c r="C20" s="395">
        <v>145</v>
      </c>
      <c r="D20" s="395">
        <v>350</v>
      </c>
      <c r="E20" s="395">
        <v>1012</v>
      </c>
      <c r="F20" s="395">
        <v>245</v>
      </c>
      <c r="G20" s="395">
        <v>161</v>
      </c>
      <c r="H20" s="395">
        <v>60</v>
      </c>
      <c r="I20" s="395">
        <v>-28</v>
      </c>
      <c r="J20" s="395">
        <v>-2</v>
      </c>
    </row>
    <row r="21" spans="1:10">
      <c r="A21" s="402" t="s">
        <v>252</v>
      </c>
      <c r="B21" s="398"/>
      <c r="C21" s="398"/>
      <c r="D21" s="398"/>
      <c r="E21" s="398"/>
      <c r="F21" s="398"/>
      <c r="G21" s="398"/>
      <c r="H21" s="398"/>
      <c r="I21" s="398"/>
      <c r="J21" s="398"/>
    </row>
    <row r="22" spans="1:10">
      <c r="A22" s="400" t="s">
        <v>253</v>
      </c>
      <c r="B22" s="398">
        <v>90</v>
      </c>
      <c r="C22" s="398">
        <v>13</v>
      </c>
      <c r="D22" s="398">
        <v>17</v>
      </c>
      <c r="E22" s="398">
        <v>57</v>
      </c>
      <c r="F22" s="398">
        <v>12</v>
      </c>
      <c r="G22" s="398">
        <v>3</v>
      </c>
      <c r="H22" s="398">
        <v>-2</v>
      </c>
      <c r="I22" s="398">
        <v>-8</v>
      </c>
      <c r="J22" s="398">
        <v>-2</v>
      </c>
    </row>
    <row r="23" spans="1:10">
      <c r="A23" s="399" t="s">
        <v>254</v>
      </c>
      <c r="B23" s="398">
        <v>1319</v>
      </c>
      <c r="C23" s="398">
        <v>28</v>
      </c>
      <c r="D23" s="398">
        <v>249</v>
      </c>
      <c r="E23" s="398">
        <v>813</v>
      </c>
      <c r="F23" s="398">
        <v>128</v>
      </c>
      <c r="G23" s="398">
        <v>86</v>
      </c>
      <c r="H23" s="398">
        <v>33</v>
      </c>
      <c r="I23" s="398">
        <v>-19</v>
      </c>
      <c r="J23" s="398">
        <v>1</v>
      </c>
    </row>
    <row r="24" spans="1:10" ht="8.25" customHeight="1">
      <c r="A24" s="399"/>
      <c r="B24" s="398"/>
      <c r="C24" s="398"/>
      <c r="D24" s="398"/>
      <c r="E24" s="398"/>
      <c r="F24" s="398"/>
      <c r="G24" s="398"/>
      <c r="H24" s="398"/>
      <c r="I24" s="398"/>
      <c r="J24" s="398"/>
    </row>
    <row r="25" spans="1:10" s="396" customFormat="1">
      <c r="A25" s="397" t="s">
        <v>255</v>
      </c>
      <c r="B25" s="395">
        <v>1804</v>
      </c>
      <c r="C25" s="395">
        <v>199</v>
      </c>
      <c r="D25" s="395">
        <v>201</v>
      </c>
      <c r="E25" s="395">
        <v>555</v>
      </c>
      <c r="F25" s="395">
        <v>476</v>
      </c>
      <c r="G25" s="395">
        <v>273</v>
      </c>
      <c r="H25" s="395">
        <v>87</v>
      </c>
      <c r="I25" s="395">
        <v>2</v>
      </c>
      <c r="J25" s="395">
        <v>11</v>
      </c>
    </row>
    <row r="26" spans="1:10">
      <c r="A26" s="400" t="s">
        <v>252</v>
      </c>
      <c r="B26" s="398"/>
      <c r="C26" s="398"/>
      <c r="D26" s="398"/>
      <c r="E26" s="398"/>
      <c r="F26" s="398"/>
      <c r="G26" s="398"/>
      <c r="H26" s="398"/>
      <c r="I26" s="398"/>
      <c r="J26" s="398"/>
    </row>
    <row r="27" spans="1:10">
      <c r="A27" s="400" t="s">
        <v>308</v>
      </c>
      <c r="B27" s="398">
        <v>892</v>
      </c>
      <c r="C27" s="398">
        <v>82</v>
      </c>
      <c r="D27" s="398">
        <v>111</v>
      </c>
      <c r="E27" s="398">
        <v>253</v>
      </c>
      <c r="F27" s="398">
        <v>181</v>
      </c>
      <c r="G27" s="398">
        <v>197</v>
      </c>
      <c r="H27" s="398">
        <v>53</v>
      </c>
      <c r="I27" s="398">
        <v>6</v>
      </c>
      <c r="J27" s="398">
        <v>9</v>
      </c>
    </row>
    <row r="28" spans="1:10">
      <c r="A28" s="399" t="s">
        <v>309</v>
      </c>
      <c r="B28" s="398">
        <v>188</v>
      </c>
      <c r="C28" s="398">
        <v>38</v>
      </c>
      <c r="D28" s="398" t="s">
        <v>82</v>
      </c>
      <c r="E28" s="398">
        <v>69</v>
      </c>
      <c r="F28" s="398">
        <v>70</v>
      </c>
      <c r="G28" s="398">
        <v>4</v>
      </c>
      <c r="H28" s="398">
        <v>7</v>
      </c>
      <c r="I28" s="398">
        <v>-3</v>
      </c>
      <c r="J28" s="398">
        <v>3</v>
      </c>
    </row>
    <row r="29" spans="1:10" ht="9" customHeight="1">
      <c r="A29" s="399"/>
      <c r="B29" s="398"/>
      <c r="C29" s="398"/>
      <c r="D29" s="398"/>
      <c r="E29" s="398"/>
      <c r="F29" s="398"/>
      <c r="G29" s="398"/>
      <c r="H29" s="398"/>
      <c r="I29" s="398"/>
      <c r="J29" s="398"/>
    </row>
    <row r="30" spans="1:10" s="396" customFormat="1">
      <c r="A30" s="403" t="s">
        <v>258</v>
      </c>
      <c r="B30" s="395">
        <v>6690</v>
      </c>
      <c r="C30" s="395">
        <v>877</v>
      </c>
      <c r="D30" s="395">
        <v>605</v>
      </c>
      <c r="E30" s="395">
        <v>2821</v>
      </c>
      <c r="F30" s="395">
        <v>1493</v>
      </c>
      <c r="G30" s="395">
        <v>647</v>
      </c>
      <c r="H30" s="395">
        <v>199</v>
      </c>
      <c r="I30" s="395">
        <v>31</v>
      </c>
      <c r="J30" s="395">
        <v>17</v>
      </c>
    </row>
    <row r="31" spans="1:10">
      <c r="A31" s="399" t="s">
        <v>252</v>
      </c>
      <c r="B31" s="398"/>
      <c r="C31" s="398"/>
      <c r="D31" s="398"/>
      <c r="E31" s="398"/>
      <c r="F31" s="398"/>
      <c r="G31" s="398"/>
      <c r="H31" s="398"/>
      <c r="I31" s="398"/>
      <c r="J31" s="398"/>
    </row>
    <row r="32" spans="1:10">
      <c r="A32" s="399" t="s">
        <v>259</v>
      </c>
      <c r="B32" s="398">
        <v>19</v>
      </c>
      <c r="C32" s="398">
        <v>2</v>
      </c>
      <c r="D32" s="398">
        <v>4</v>
      </c>
      <c r="E32" s="398">
        <v>8</v>
      </c>
      <c r="F32" s="398">
        <v>4</v>
      </c>
      <c r="G32" s="398" t="s">
        <v>82</v>
      </c>
      <c r="H32" s="398" t="s">
        <v>82</v>
      </c>
      <c r="I32" s="398" t="s">
        <v>82</v>
      </c>
      <c r="J32" s="398">
        <v>1</v>
      </c>
    </row>
    <row r="33" spans="1:10">
      <c r="A33" s="400" t="s">
        <v>296</v>
      </c>
      <c r="B33" s="398">
        <v>43</v>
      </c>
      <c r="C33" s="398">
        <v>2</v>
      </c>
      <c r="D33" s="398">
        <v>5</v>
      </c>
      <c r="E33" s="398">
        <v>29</v>
      </c>
      <c r="F33" s="398">
        <v>9</v>
      </c>
      <c r="G33" s="398">
        <v>1</v>
      </c>
      <c r="H33" s="398">
        <v>3</v>
      </c>
      <c r="I33" s="398">
        <v>-1</v>
      </c>
      <c r="J33" s="398">
        <v>-5</v>
      </c>
    </row>
    <row r="34" spans="1:10">
      <c r="A34" s="400" t="s">
        <v>261</v>
      </c>
      <c r="B34" s="398">
        <v>137</v>
      </c>
      <c r="C34" s="398">
        <v>12</v>
      </c>
      <c r="D34" s="398">
        <v>10</v>
      </c>
      <c r="E34" s="398">
        <v>43</v>
      </c>
      <c r="F34" s="398">
        <v>46</v>
      </c>
      <c r="G34" s="398">
        <v>20</v>
      </c>
      <c r="H34" s="398">
        <v>6</v>
      </c>
      <c r="I34" s="398" t="s">
        <v>82</v>
      </c>
      <c r="J34" s="398" t="s">
        <v>82</v>
      </c>
    </row>
    <row r="35" spans="1:10">
      <c r="A35" s="400" t="s">
        <v>262</v>
      </c>
      <c r="B35" s="398">
        <v>40</v>
      </c>
      <c r="C35" s="398">
        <v>2</v>
      </c>
      <c r="D35" s="398" t="s">
        <v>82</v>
      </c>
      <c r="E35" s="398">
        <v>26</v>
      </c>
      <c r="F35" s="398">
        <v>7</v>
      </c>
      <c r="G35" s="398">
        <v>5</v>
      </c>
      <c r="H35" s="398" t="s">
        <v>82</v>
      </c>
      <c r="I35" s="398" t="s">
        <v>82</v>
      </c>
      <c r="J35" s="398" t="s">
        <v>82</v>
      </c>
    </row>
    <row r="36" spans="1:10">
      <c r="A36" s="400" t="s">
        <v>263</v>
      </c>
      <c r="B36" s="398">
        <v>79</v>
      </c>
      <c r="C36" s="398">
        <v>5</v>
      </c>
      <c r="D36" s="398">
        <v>1</v>
      </c>
      <c r="E36" s="398">
        <v>36</v>
      </c>
      <c r="F36" s="398">
        <v>24</v>
      </c>
      <c r="G36" s="398">
        <v>12</v>
      </c>
      <c r="H36" s="398">
        <v>1</v>
      </c>
      <c r="I36" s="398" t="s">
        <v>82</v>
      </c>
      <c r="J36" s="398" t="s">
        <v>82</v>
      </c>
    </row>
    <row r="37" spans="1:10">
      <c r="A37" s="400" t="s">
        <v>264</v>
      </c>
      <c r="B37" s="398">
        <v>1118</v>
      </c>
      <c r="C37" s="398">
        <v>127</v>
      </c>
      <c r="D37" s="398">
        <v>103</v>
      </c>
      <c r="E37" s="398">
        <v>513</v>
      </c>
      <c r="F37" s="398">
        <v>207</v>
      </c>
      <c r="G37" s="398">
        <v>135</v>
      </c>
      <c r="H37" s="398">
        <v>30</v>
      </c>
      <c r="I37" s="398">
        <v>3</v>
      </c>
      <c r="J37" s="398" t="s">
        <v>82</v>
      </c>
    </row>
    <row r="38" spans="1:10">
      <c r="A38" s="390" t="s">
        <v>327</v>
      </c>
      <c r="B38" s="398">
        <v>8</v>
      </c>
      <c r="C38" s="398" t="s">
        <v>82</v>
      </c>
      <c r="D38" s="398">
        <v>2</v>
      </c>
      <c r="E38" s="398">
        <v>5</v>
      </c>
      <c r="F38" s="398">
        <v>1</v>
      </c>
      <c r="G38" s="398" t="s">
        <v>82</v>
      </c>
      <c r="H38" s="398" t="s">
        <v>82</v>
      </c>
      <c r="I38" s="398" t="s">
        <v>82</v>
      </c>
      <c r="J38" s="398" t="s">
        <v>82</v>
      </c>
    </row>
    <row r="39" spans="1:10">
      <c r="A39" s="399" t="s">
        <v>266</v>
      </c>
      <c r="B39" s="398">
        <v>3265</v>
      </c>
      <c r="C39" s="398">
        <v>492</v>
      </c>
      <c r="D39" s="398">
        <v>335</v>
      </c>
      <c r="E39" s="398">
        <v>1351</v>
      </c>
      <c r="F39" s="398">
        <v>755</v>
      </c>
      <c r="G39" s="398">
        <v>252</v>
      </c>
      <c r="H39" s="398">
        <v>76</v>
      </c>
      <c r="I39" s="398">
        <v>2</v>
      </c>
      <c r="J39" s="398">
        <v>2</v>
      </c>
    </row>
    <row r="40" spans="1:10">
      <c r="A40" s="399" t="s">
        <v>267</v>
      </c>
      <c r="B40" s="398">
        <v>388</v>
      </c>
      <c r="C40" s="398">
        <v>48</v>
      </c>
      <c r="D40" s="398">
        <v>23</v>
      </c>
      <c r="E40" s="398">
        <v>182</v>
      </c>
      <c r="F40" s="398">
        <v>95</v>
      </c>
      <c r="G40" s="398">
        <v>34</v>
      </c>
      <c r="H40" s="398">
        <v>4</v>
      </c>
      <c r="I40" s="398">
        <v>1</v>
      </c>
      <c r="J40" s="398">
        <v>1</v>
      </c>
    </row>
    <row r="41" spans="1:10">
      <c r="A41" s="399" t="s">
        <v>268</v>
      </c>
      <c r="B41" s="398">
        <v>495</v>
      </c>
      <c r="C41" s="398">
        <v>74</v>
      </c>
      <c r="D41" s="398">
        <v>46</v>
      </c>
      <c r="E41" s="398">
        <v>147</v>
      </c>
      <c r="F41" s="398">
        <v>94</v>
      </c>
      <c r="G41" s="398">
        <v>74</v>
      </c>
      <c r="H41" s="398">
        <v>32</v>
      </c>
      <c r="I41" s="398">
        <v>16</v>
      </c>
      <c r="J41" s="398">
        <v>12</v>
      </c>
    </row>
    <row r="42" spans="1:10">
      <c r="A42" s="390" t="s">
        <v>329</v>
      </c>
      <c r="B42" s="398">
        <v>93</v>
      </c>
      <c r="C42" s="398">
        <v>13</v>
      </c>
      <c r="D42" s="398">
        <v>10</v>
      </c>
      <c r="E42" s="398">
        <v>31</v>
      </c>
      <c r="F42" s="398">
        <v>27</v>
      </c>
      <c r="G42" s="398">
        <v>10</v>
      </c>
      <c r="H42" s="398">
        <v>1</v>
      </c>
      <c r="I42" s="398">
        <v>-1</v>
      </c>
      <c r="J42" s="398">
        <v>2</v>
      </c>
    </row>
    <row r="43" spans="1:10">
      <c r="A43" s="399" t="s">
        <v>270</v>
      </c>
      <c r="B43" s="398">
        <v>104</v>
      </c>
      <c r="C43" s="398">
        <v>5</v>
      </c>
      <c r="D43" s="398">
        <v>1</v>
      </c>
      <c r="E43" s="398">
        <v>51</v>
      </c>
      <c r="F43" s="398">
        <v>37</v>
      </c>
      <c r="G43" s="398">
        <v>7</v>
      </c>
      <c r="H43" s="398">
        <v>3</v>
      </c>
      <c r="I43" s="398" t="s">
        <v>82</v>
      </c>
      <c r="J43" s="398" t="s">
        <v>82</v>
      </c>
    </row>
    <row r="44" spans="1:10">
      <c r="A44" s="399" t="s">
        <v>271</v>
      </c>
      <c r="B44" s="398">
        <v>183</v>
      </c>
      <c r="C44" s="398">
        <v>15</v>
      </c>
      <c r="D44" s="398">
        <v>10</v>
      </c>
      <c r="E44" s="398">
        <v>79</v>
      </c>
      <c r="F44" s="398">
        <v>45</v>
      </c>
      <c r="G44" s="398">
        <v>19</v>
      </c>
      <c r="H44" s="398">
        <v>11</v>
      </c>
      <c r="I44" s="398">
        <v>3</v>
      </c>
      <c r="J44" s="398">
        <v>1</v>
      </c>
    </row>
    <row r="45" spans="1:10" ht="9" customHeight="1">
      <c r="A45" s="399"/>
      <c r="B45" s="398"/>
      <c r="C45" s="398"/>
      <c r="D45" s="398"/>
      <c r="E45" s="398"/>
      <c r="F45" s="398"/>
      <c r="G45" s="398"/>
      <c r="H45" s="398"/>
      <c r="I45" s="398"/>
      <c r="J45" s="398"/>
    </row>
    <row r="46" spans="1:10">
      <c r="A46" s="399" t="s">
        <v>172</v>
      </c>
      <c r="B46" s="398">
        <v>181</v>
      </c>
      <c r="C46" s="398">
        <v>26</v>
      </c>
      <c r="D46" s="398">
        <v>16</v>
      </c>
      <c r="E46" s="398">
        <v>97</v>
      </c>
      <c r="F46" s="398">
        <v>35</v>
      </c>
      <c r="G46" s="398">
        <v>7</v>
      </c>
      <c r="H46" s="398">
        <v>-7</v>
      </c>
      <c r="I46" s="398">
        <v>2</v>
      </c>
      <c r="J46" s="398">
        <v>5</v>
      </c>
    </row>
    <row r="47" spans="1:10" ht="9" customHeight="1">
      <c r="A47" s="399"/>
      <c r="B47" s="398"/>
      <c r="C47" s="398"/>
      <c r="D47" s="398"/>
      <c r="E47" s="398"/>
      <c r="F47" s="398"/>
      <c r="G47" s="398"/>
      <c r="H47" s="398"/>
      <c r="I47" s="398"/>
      <c r="J47" s="398"/>
    </row>
    <row r="48" spans="1:10" s="396" customFormat="1">
      <c r="A48" s="404" t="s">
        <v>294</v>
      </c>
      <c r="B48" s="395">
        <v>7850</v>
      </c>
      <c r="C48" s="395">
        <v>958</v>
      </c>
      <c r="D48" s="395">
        <v>1127</v>
      </c>
      <c r="E48" s="395">
        <v>3313</v>
      </c>
      <c r="F48" s="395">
        <v>1647</v>
      </c>
      <c r="G48" s="395">
        <v>558</v>
      </c>
      <c r="H48" s="395">
        <v>152</v>
      </c>
      <c r="I48" s="395">
        <v>51</v>
      </c>
      <c r="J48" s="395">
        <v>44</v>
      </c>
    </row>
    <row r="49" spans="1:10">
      <c r="A49" s="399" t="s">
        <v>252</v>
      </c>
      <c r="B49" s="398"/>
      <c r="C49" s="398"/>
      <c r="D49" s="398"/>
      <c r="E49" s="398"/>
      <c r="F49" s="398"/>
      <c r="G49" s="398"/>
      <c r="H49" s="398"/>
      <c r="I49" s="398"/>
      <c r="J49" s="398"/>
    </row>
    <row r="50" spans="1:10">
      <c r="A50" s="399" t="s">
        <v>310</v>
      </c>
      <c r="B50" s="398">
        <v>369</v>
      </c>
      <c r="C50" s="398">
        <v>65</v>
      </c>
      <c r="D50" s="398">
        <v>65</v>
      </c>
      <c r="E50" s="398">
        <v>155</v>
      </c>
      <c r="F50" s="398">
        <v>43</v>
      </c>
      <c r="G50" s="398">
        <v>23</v>
      </c>
      <c r="H50" s="398">
        <v>8</v>
      </c>
      <c r="I50" s="398">
        <v>8</v>
      </c>
      <c r="J50" s="398">
        <v>2</v>
      </c>
    </row>
    <row r="51" spans="1:10">
      <c r="A51" s="399" t="s">
        <v>311</v>
      </c>
      <c r="B51" s="398">
        <v>228</v>
      </c>
      <c r="C51" s="398">
        <v>12</v>
      </c>
      <c r="D51" s="398">
        <v>18</v>
      </c>
      <c r="E51" s="398">
        <v>97</v>
      </c>
      <c r="F51" s="398">
        <v>73</v>
      </c>
      <c r="G51" s="398">
        <v>22</v>
      </c>
      <c r="H51" s="398">
        <v>3</v>
      </c>
      <c r="I51" s="398">
        <v>1</v>
      </c>
      <c r="J51" s="398">
        <v>2</v>
      </c>
    </row>
    <row r="52" spans="1:10">
      <c r="A52" s="400" t="s">
        <v>312</v>
      </c>
      <c r="B52" s="398">
        <v>41</v>
      </c>
      <c r="C52" s="398">
        <v>8</v>
      </c>
      <c r="D52" s="398">
        <v>4</v>
      </c>
      <c r="E52" s="398">
        <v>10</v>
      </c>
      <c r="F52" s="398">
        <v>9</v>
      </c>
      <c r="G52" s="398">
        <v>8</v>
      </c>
      <c r="H52" s="398">
        <v>4</v>
      </c>
      <c r="I52" s="398">
        <v>-1</v>
      </c>
      <c r="J52" s="398">
        <v>-1</v>
      </c>
    </row>
    <row r="53" spans="1:10">
      <c r="A53" s="399" t="s">
        <v>313</v>
      </c>
      <c r="B53" s="398">
        <v>274</v>
      </c>
      <c r="C53" s="398">
        <v>11</v>
      </c>
      <c r="D53" s="398">
        <v>23</v>
      </c>
      <c r="E53" s="398">
        <v>150</v>
      </c>
      <c r="F53" s="398">
        <v>51</v>
      </c>
      <c r="G53" s="398">
        <v>19</v>
      </c>
      <c r="H53" s="398">
        <v>15</v>
      </c>
      <c r="I53" s="398">
        <v>6</v>
      </c>
      <c r="J53" s="398">
        <v>-1</v>
      </c>
    </row>
    <row r="54" spans="1:10">
      <c r="A54" s="399" t="s">
        <v>314</v>
      </c>
      <c r="B54" s="398">
        <v>170</v>
      </c>
      <c r="C54" s="398">
        <v>20</v>
      </c>
      <c r="D54" s="398">
        <v>8</v>
      </c>
      <c r="E54" s="398">
        <v>122</v>
      </c>
      <c r="F54" s="398">
        <v>10</v>
      </c>
      <c r="G54" s="398">
        <v>4</v>
      </c>
      <c r="H54" s="398">
        <v>6</v>
      </c>
      <c r="I54" s="398">
        <v>-4</v>
      </c>
      <c r="J54" s="398">
        <v>4</v>
      </c>
    </row>
    <row r="55" spans="1:10">
      <c r="A55" s="399" t="s">
        <v>315</v>
      </c>
      <c r="B55" s="398">
        <v>224</v>
      </c>
      <c r="C55" s="398">
        <v>21</v>
      </c>
      <c r="D55" s="398">
        <v>24</v>
      </c>
      <c r="E55" s="398">
        <v>88</v>
      </c>
      <c r="F55" s="398">
        <v>59</v>
      </c>
      <c r="G55" s="398">
        <v>22</v>
      </c>
      <c r="H55" s="398">
        <v>4</v>
      </c>
      <c r="I55" s="398" t="s">
        <v>82</v>
      </c>
      <c r="J55" s="398">
        <v>6</v>
      </c>
    </row>
    <row r="56" spans="1:10">
      <c r="A56" s="399" t="s">
        <v>316</v>
      </c>
      <c r="B56" s="398">
        <v>567</v>
      </c>
      <c r="C56" s="398">
        <v>89</v>
      </c>
      <c r="D56" s="398">
        <v>97</v>
      </c>
      <c r="E56" s="398">
        <v>197</v>
      </c>
      <c r="F56" s="398">
        <v>116</v>
      </c>
      <c r="G56" s="398">
        <v>42</v>
      </c>
      <c r="H56" s="398">
        <v>18</v>
      </c>
      <c r="I56" s="398">
        <v>6</v>
      </c>
      <c r="J56" s="398">
        <v>2</v>
      </c>
    </row>
    <row r="57" spans="1:10">
      <c r="A57" s="399" t="s">
        <v>317</v>
      </c>
      <c r="B57" s="398">
        <v>33</v>
      </c>
      <c r="C57" s="398">
        <v>10</v>
      </c>
      <c r="D57" s="398">
        <v>-1</v>
      </c>
      <c r="E57" s="398">
        <v>5</v>
      </c>
      <c r="F57" s="398">
        <v>14</v>
      </c>
      <c r="G57" s="398">
        <v>5</v>
      </c>
      <c r="H57" s="398" t="s">
        <v>82</v>
      </c>
      <c r="I57" s="398" t="s">
        <v>82</v>
      </c>
      <c r="J57" s="398" t="s">
        <v>82</v>
      </c>
    </row>
    <row r="58" spans="1:10">
      <c r="A58" s="399" t="s">
        <v>318</v>
      </c>
      <c r="B58" s="398">
        <v>53</v>
      </c>
      <c r="C58" s="398">
        <v>1</v>
      </c>
      <c r="D58" s="398">
        <v>5</v>
      </c>
      <c r="E58" s="398">
        <v>29</v>
      </c>
      <c r="F58" s="398">
        <v>15</v>
      </c>
      <c r="G58" s="398">
        <v>1</v>
      </c>
      <c r="H58" s="398">
        <v>1</v>
      </c>
      <c r="I58" s="398" t="s">
        <v>82</v>
      </c>
      <c r="J58" s="398">
        <v>1</v>
      </c>
    </row>
    <row r="59" spans="1:10">
      <c r="A59" s="399" t="s">
        <v>319</v>
      </c>
      <c r="B59" s="398">
        <v>203</v>
      </c>
      <c r="C59" s="398">
        <v>17</v>
      </c>
      <c r="D59" s="398">
        <v>20</v>
      </c>
      <c r="E59" s="398">
        <v>148</v>
      </c>
      <c r="F59" s="398">
        <v>19</v>
      </c>
      <c r="G59" s="398">
        <v>8</v>
      </c>
      <c r="H59" s="398">
        <v>1</v>
      </c>
      <c r="I59" s="398">
        <v>-10</v>
      </c>
      <c r="J59" s="398" t="s">
        <v>82</v>
      </c>
    </row>
    <row r="60" spans="1:10">
      <c r="A60" s="399" t="s">
        <v>320</v>
      </c>
      <c r="B60" s="398">
        <v>901</v>
      </c>
      <c r="C60" s="398">
        <v>27</v>
      </c>
      <c r="D60" s="398">
        <v>58</v>
      </c>
      <c r="E60" s="398">
        <v>654</v>
      </c>
      <c r="F60" s="398">
        <v>103</v>
      </c>
      <c r="G60" s="398">
        <v>41</v>
      </c>
      <c r="H60" s="398">
        <v>9</v>
      </c>
      <c r="I60" s="398">
        <v>8</v>
      </c>
      <c r="J60" s="398">
        <v>1</v>
      </c>
    </row>
    <row r="61" spans="1:10">
      <c r="A61" s="399" t="s">
        <v>321</v>
      </c>
      <c r="B61" s="398">
        <v>574</v>
      </c>
      <c r="C61" s="398">
        <v>115</v>
      </c>
      <c r="D61" s="398">
        <v>140</v>
      </c>
      <c r="E61" s="398">
        <v>199</v>
      </c>
      <c r="F61" s="398">
        <v>85</v>
      </c>
      <c r="G61" s="398">
        <v>18</v>
      </c>
      <c r="H61" s="398">
        <v>3</v>
      </c>
      <c r="I61" s="398">
        <v>10</v>
      </c>
      <c r="J61" s="398">
        <v>4</v>
      </c>
    </row>
    <row r="62" spans="1:10">
      <c r="A62" s="399" t="s">
        <v>322</v>
      </c>
      <c r="B62" s="398">
        <v>63</v>
      </c>
      <c r="C62" s="398">
        <v>13</v>
      </c>
      <c r="D62" s="398">
        <v>12</v>
      </c>
      <c r="E62" s="398">
        <v>28</v>
      </c>
      <c r="F62" s="398">
        <v>6</v>
      </c>
      <c r="G62" s="398">
        <v>2</v>
      </c>
      <c r="H62" s="398" t="s">
        <v>82</v>
      </c>
      <c r="I62" s="398">
        <v>1</v>
      </c>
      <c r="J62" s="398">
        <v>1</v>
      </c>
    </row>
    <row r="63" spans="1:10">
      <c r="A63" s="399" t="s">
        <v>323</v>
      </c>
      <c r="B63" s="398">
        <v>980</v>
      </c>
      <c r="C63" s="398">
        <v>61</v>
      </c>
      <c r="D63" s="398">
        <v>121</v>
      </c>
      <c r="E63" s="398">
        <v>306</v>
      </c>
      <c r="F63" s="398">
        <v>350</v>
      </c>
      <c r="G63" s="398">
        <v>124</v>
      </c>
      <c r="H63" s="398">
        <v>14</v>
      </c>
      <c r="I63" s="398">
        <v>2</v>
      </c>
      <c r="J63" s="398">
        <v>2</v>
      </c>
    </row>
    <row r="64" spans="1:10">
      <c r="A64" s="399" t="s">
        <v>324</v>
      </c>
      <c r="B64" s="398">
        <v>150</v>
      </c>
      <c r="C64" s="398">
        <v>8</v>
      </c>
      <c r="D64" s="398">
        <v>38</v>
      </c>
      <c r="E64" s="398">
        <v>60</v>
      </c>
      <c r="F64" s="398">
        <v>31</v>
      </c>
      <c r="G64" s="398">
        <v>9</v>
      </c>
      <c r="H64" s="398">
        <v>3</v>
      </c>
      <c r="I64" s="398">
        <v>3</v>
      </c>
      <c r="J64" s="398">
        <v>-2</v>
      </c>
    </row>
    <row r="65" spans="1:10">
      <c r="A65" s="399" t="s">
        <v>325</v>
      </c>
      <c r="B65" s="398">
        <v>83</v>
      </c>
      <c r="C65" s="398">
        <v>1</v>
      </c>
      <c r="D65" s="398">
        <v>17</v>
      </c>
      <c r="E65" s="398">
        <v>48</v>
      </c>
      <c r="F65" s="398">
        <v>18</v>
      </c>
      <c r="G65" s="398" t="s">
        <v>82</v>
      </c>
      <c r="H65" s="398">
        <v>-3</v>
      </c>
      <c r="I65" s="398">
        <v>1</v>
      </c>
      <c r="J65" s="398">
        <v>1</v>
      </c>
    </row>
    <row r="66" spans="1:10" ht="10.5" customHeight="1">
      <c r="A66" s="399"/>
      <c r="B66" s="398"/>
      <c r="C66" s="398"/>
      <c r="D66" s="398"/>
      <c r="E66" s="398"/>
      <c r="F66" s="398"/>
      <c r="G66" s="398"/>
      <c r="H66" s="398"/>
      <c r="I66" s="398"/>
      <c r="J66" s="398"/>
    </row>
    <row r="67" spans="1:10">
      <c r="A67" s="405" t="s">
        <v>288</v>
      </c>
      <c r="B67" s="406">
        <v>485</v>
      </c>
      <c r="C67" s="406">
        <v>151</v>
      </c>
      <c r="D67" s="406">
        <v>102</v>
      </c>
      <c r="E67" s="406">
        <v>95</v>
      </c>
      <c r="F67" s="406">
        <v>79</v>
      </c>
      <c r="G67" s="406">
        <v>43</v>
      </c>
      <c r="H67" s="406">
        <v>8</v>
      </c>
      <c r="I67" s="406">
        <v>4</v>
      </c>
      <c r="J67" s="406">
        <v>3</v>
      </c>
    </row>
    <row r="68" spans="1:10" s="407" customFormat="1" ht="13.5" customHeight="1">
      <c r="A68" s="1080" t="s">
        <v>289</v>
      </c>
      <c r="B68" s="1084"/>
      <c r="C68" s="1084"/>
      <c r="D68" s="1084"/>
      <c r="E68" s="1084"/>
      <c r="F68" s="1084"/>
      <c r="G68" s="1084"/>
      <c r="H68" s="1084"/>
      <c r="I68" s="1085"/>
      <c r="J68" s="1085"/>
    </row>
    <row r="69" spans="1:10" s="407" customFormat="1" ht="12.75" customHeight="1">
      <c r="A69" s="1079" t="s">
        <v>290</v>
      </c>
      <c r="B69" s="1077"/>
      <c r="C69" s="1077"/>
      <c r="D69" s="1077"/>
      <c r="E69" s="1077"/>
      <c r="F69" s="1077"/>
      <c r="G69" s="1077"/>
      <c r="H69" s="1077"/>
      <c r="I69" s="1078"/>
      <c r="J69" s="1078"/>
    </row>
    <row r="70" spans="1:10" s="407" customFormat="1" ht="24" customHeight="1">
      <c r="A70" s="1077" t="s">
        <v>291</v>
      </c>
      <c r="B70" s="1077"/>
      <c r="C70" s="1077"/>
      <c r="D70" s="1077"/>
      <c r="E70" s="1077"/>
      <c r="F70" s="1077"/>
      <c r="G70" s="1077"/>
      <c r="H70" s="1077"/>
      <c r="I70" s="1078"/>
      <c r="J70" s="1078"/>
    </row>
    <row r="71" spans="1:10">
      <c r="B71" s="408"/>
      <c r="C71" s="409"/>
      <c r="D71" s="409"/>
      <c r="E71" s="409"/>
      <c r="F71" s="409"/>
      <c r="G71" s="409"/>
      <c r="H71" s="409"/>
      <c r="I71" s="409"/>
      <c r="J71" s="408"/>
    </row>
  </sheetData>
  <mergeCells count="6">
    <mergeCell ref="A70:J70"/>
    <mergeCell ref="A69:J69"/>
    <mergeCell ref="A2:A3"/>
    <mergeCell ref="A1:J1"/>
    <mergeCell ref="A68:J68"/>
    <mergeCell ref="B2:J2"/>
  </mergeCells>
  <phoneticPr fontId="1" type="noConversion"/>
  <pageMargins left="0.78740157480314965" right="0.39370078740157483" top="0.39370078740157483" bottom="0.39370078740157483" header="0.51181102362204722" footer="0.51181102362204722"/>
  <pageSetup paperSize="9" scale="90" orientation="portrait" verticalDpi="300" r:id="rId1"/>
  <headerFooter alignWithMargins="0"/>
</worksheet>
</file>

<file path=xl/worksheets/sheet22.xml><?xml version="1.0" encoding="utf-8"?>
<worksheet xmlns="http://schemas.openxmlformats.org/spreadsheetml/2006/main" xmlns:r="http://schemas.openxmlformats.org/officeDocument/2006/relationships">
  <dimension ref="A1:M35"/>
  <sheetViews>
    <sheetView zoomScaleNormal="100" workbookViewId="0">
      <selection sqref="A1:J1"/>
    </sheetView>
  </sheetViews>
  <sheetFormatPr baseColWidth="10" defaultColWidth="13.33203125" defaultRowHeight="11.25"/>
  <cols>
    <col min="1" max="1" width="5.1640625" style="410" bestFit="1" customWidth="1"/>
    <col min="2" max="4" width="11.6640625" style="410" customWidth="1"/>
    <col min="5" max="5" width="11.5" style="410" customWidth="1"/>
    <col min="6" max="6" width="11.1640625" style="410" customWidth="1"/>
    <col min="7" max="8" width="11.5" style="410" customWidth="1"/>
    <col min="9" max="9" width="11" style="410" customWidth="1"/>
    <col min="10" max="10" width="11.6640625" style="410" customWidth="1"/>
    <col min="11" max="16384" width="13.33203125" style="410"/>
  </cols>
  <sheetData>
    <row r="1" spans="1:11" ht="12.75">
      <c r="A1" s="1091" t="s">
        <v>330</v>
      </c>
      <c r="B1" s="1092"/>
      <c r="C1" s="1092"/>
      <c r="D1" s="1092"/>
      <c r="E1" s="1092"/>
      <c r="F1" s="1092"/>
      <c r="G1" s="1092"/>
      <c r="H1" s="1092"/>
      <c r="I1" s="1092"/>
      <c r="J1" s="1092"/>
      <c r="K1" s="700"/>
    </row>
    <row r="2" spans="1:11" ht="12.75">
      <c r="A2" s="411"/>
      <c r="B2" s="1088" t="s">
        <v>36</v>
      </c>
      <c r="C2" s="1088"/>
      <c r="D2" s="1088"/>
      <c r="E2" s="1089" t="s">
        <v>331</v>
      </c>
      <c r="F2" s="1090"/>
      <c r="G2" s="1090"/>
      <c r="H2" s="1088" t="s">
        <v>332</v>
      </c>
      <c r="I2" s="1088"/>
      <c r="J2" s="1088"/>
    </row>
    <row r="3" spans="1:11" s="414" customFormat="1">
      <c r="A3" s="412" t="s">
        <v>333</v>
      </c>
      <c r="B3" s="412" t="s">
        <v>334</v>
      </c>
      <c r="C3" s="413" t="s">
        <v>335</v>
      </c>
      <c r="D3" s="413" t="s">
        <v>336</v>
      </c>
      <c r="E3" s="413" t="s">
        <v>334</v>
      </c>
      <c r="F3" s="413" t="s">
        <v>335</v>
      </c>
      <c r="G3" s="413" t="s">
        <v>336</v>
      </c>
      <c r="H3" s="413" t="s">
        <v>334</v>
      </c>
      <c r="I3" s="413" t="s">
        <v>335</v>
      </c>
      <c r="J3" s="413" t="s">
        <v>336</v>
      </c>
    </row>
    <row r="4" spans="1:11">
      <c r="A4" s="415">
        <v>1978</v>
      </c>
      <c r="B4" s="416" t="s">
        <v>337</v>
      </c>
      <c r="C4" s="416" t="s">
        <v>338</v>
      </c>
      <c r="D4" s="417">
        <v>3974</v>
      </c>
      <c r="E4" s="416" t="s">
        <v>339</v>
      </c>
      <c r="F4" s="416" t="s">
        <v>340</v>
      </c>
      <c r="G4" s="418">
        <v>4559</v>
      </c>
      <c r="H4" s="416" t="s">
        <v>341</v>
      </c>
      <c r="I4" s="416" t="s">
        <v>342</v>
      </c>
      <c r="J4" s="418">
        <v>-585</v>
      </c>
    </row>
    <row r="5" spans="1:11">
      <c r="A5" s="419">
        <v>1979</v>
      </c>
      <c r="B5" s="420" t="s">
        <v>343</v>
      </c>
      <c r="C5" s="420" t="s">
        <v>344</v>
      </c>
      <c r="D5" s="421">
        <v>2746</v>
      </c>
      <c r="E5" s="420" t="s">
        <v>345</v>
      </c>
      <c r="F5" s="420" t="s">
        <v>346</v>
      </c>
      <c r="G5" s="422">
        <v>3594</v>
      </c>
      <c r="H5" s="420" t="s">
        <v>347</v>
      </c>
      <c r="I5" s="420" t="s">
        <v>348</v>
      </c>
      <c r="J5" s="422">
        <v>-848</v>
      </c>
    </row>
    <row r="6" spans="1:11">
      <c r="A6" s="419">
        <v>1980</v>
      </c>
      <c r="B6" s="420" t="s">
        <v>349</v>
      </c>
      <c r="C6" s="420" t="s">
        <v>350</v>
      </c>
      <c r="D6" s="421">
        <v>4071</v>
      </c>
      <c r="E6" s="420" t="s">
        <v>351</v>
      </c>
      <c r="F6" s="420" t="s">
        <v>352</v>
      </c>
      <c r="G6" s="422">
        <v>4545</v>
      </c>
      <c r="H6" s="420" t="s">
        <v>353</v>
      </c>
      <c r="I6" s="420" t="s">
        <v>354</v>
      </c>
      <c r="J6" s="422">
        <v>-474</v>
      </c>
    </row>
    <row r="7" spans="1:11">
      <c r="A7" s="419">
        <v>1981</v>
      </c>
      <c r="B7" s="420" t="s">
        <v>355</v>
      </c>
      <c r="C7" s="420" t="s">
        <v>356</v>
      </c>
      <c r="D7" s="421">
        <v>5176</v>
      </c>
      <c r="E7" s="420" t="s">
        <v>357</v>
      </c>
      <c r="F7" s="420" t="s">
        <v>358</v>
      </c>
      <c r="G7" s="422">
        <v>5809</v>
      </c>
      <c r="H7" s="420" t="s">
        <v>359</v>
      </c>
      <c r="I7" s="420" t="s">
        <v>360</v>
      </c>
      <c r="J7" s="422">
        <v>-633</v>
      </c>
    </row>
    <row r="8" spans="1:11">
      <c r="A8" s="419">
        <v>1982</v>
      </c>
      <c r="B8" s="420" t="s">
        <v>361</v>
      </c>
      <c r="C8" s="420" t="s">
        <v>362</v>
      </c>
      <c r="D8" s="421">
        <v>5740</v>
      </c>
      <c r="E8" s="420" t="s">
        <v>363</v>
      </c>
      <c r="F8" s="420" t="s">
        <v>364</v>
      </c>
      <c r="G8" s="422">
        <v>6772</v>
      </c>
      <c r="H8" s="420" t="s">
        <v>365</v>
      </c>
      <c r="I8" s="420" t="s">
        <v>366</v>
      </c>
      <c r="J8" s="422">
        <v>-1032</v>
      </c>
    </row>
    <row r="9" spans="1:11">
      <c r="A9" s="419">
        <v>1983</v>
      </c>
      <c r="B9" s="420" t="s">
        <v>367</v>
      </c>
      <c r="C9" s="420" t="s">
        <v>368</v>
      </c>
      <c r="D9" s="421">
        <v>4285</v>
      </c>
      <c r="E9" s="420" t="s">
        <v>369</v>
      </c>
      <c r="F9" s="420" t="s">
        <v>370</v>
      </c>
      <c r="G9" s="422">
        <v>5135</v>
      </c>
      <c r="H9" s="420" t="s">
        <v>371</v>
      </c>
      <c r="I9" s="420" t="s">
        <v>372</v>
      </c>
      <c r="J9" s="422">
        <v>-850</v>
      </c>
    </row>
    <row r="10" spans="1:11">
      <c r="A10" s="419">
        <v>1984</v>
      </c>
      <c r="B10" s="420" t="s">
        <v>373</v>
      </c>
      <c r="C10" s="420" t="s">
        <v>374</v>
      </c>
      <c r="D10" s="421">
        <v>3761</v>
      </c>
      <c r="E10" s="420" t="s">
        <v>375</v>
      </c>
      <c r="F10" s="420" t="s">
        <v>376</v>
      </c>
      <c r="G10" s="422">
        <v>5220</v>
      </c>
      <c r="H10" s="420" t="s">
        <v>377</v>
      </c>
      <c r="I10" s="420" t="s">
        <v>378</v>
      </c>
      <c r="J10" s="422">
        <v>-1459</v>
      </c>
    </row>
    <row r="11" spans="1:11">
      <c r="A11" s="419">
        <v>1985</v>
      </c>
      <c r="B11" s="420" t="s">
        <v>379</v>
      </c>
      <c r="C11" s="420" t="s">
        <v>380</v>
      </c>
      <c r="D11" s="421">
        <v>6228</v>
      </c>
      <c r="E11" s="420" t="s">
        <v>381</v>
      </c>
      <c r="F11" s="420" t="s">
        <v>382</v>
      </c>
      <c r="G11" s="422">
        <v>7384</v>
      </c>
      <c r="H11" s="420" t="s">
        <v>383</v>
      </c>
      <c r="I11" s="420" t="s">
        <v>384</v>
      </c>
      <c r="J11" s="422">
        <v>-1156</v>
      </c>
    </row>
    <row r="12" spans="1:11">
      <c r="A12" s="419">
        <v>1986</v>
      </c>
      <c r="B12" s="420" t="s">
        <v>385</v>
      </c>
      <c r="C12" s="420" t="s">
        <v>386</v>
      </c>
      <c r="D12" s="421">
        <v>7451</v>
      </c>
      <c r="E12" s="420" t="s">
        <v>387</v>
      </c>
      <c r="F12" s="420" t="s">
        <v>388</v>
      </c>
      <c r="G12" s="422">
        <v>8110</v>
      </c>
      <c r="H12" s="420" t="s">
        <v>389</v>
      </c>
      <c r="I12" s="420" t="s">
        <v>390</v>
      </c>
      <c r="J12" s="422">
        <v>-659</v>
      </c>
    </row>
    <row r="13" spans="1:11">
      <c r="A13" s="419">
        <v>1987</v>
      </c>
      <c r="B13" s="420" t="s">
        <v>391</v>
      </c>
      <c r="C13" s="420" t="s">
        <v>392</v>
      </c>
      <c r="D13" s="421">
        <v>13769</v>
      </c>
      <c r="E13" s="420" t="s">
        <v>393</v>
      </c>
      <c r="F13" s="420" t="s">
        <v>394</v>
      </c>
      <c r="G13" s="422">
        <v>15202</v>
      </c>
      <c r="H13" s="420" t="s">
        <v>395</v>
      </c>
      <c r="I13" s="420" t="s">
        <v>396</v>
      </c>
      <c r="J13" s="422">
        <v>-1433</v>
      </c>
    </row>
    <row r="14" spans="1:11">
      <c r="A14" s="419">
        <v>1988</v>
      </c>
      <c r="B14" s="420" t="s">
        <v>397</v>
      </c>
      <c r="C14" s="420" t="s">
        <v>398</v>
      </c>
      <c r="D14" s="421">
        <v>10143</v>
      </c>
      <c r="E14" s="420" t="s">
        <v>399</v>
      </c>
      <c r="F14" s="420" t="s">
        <v>400</v>
      </c>
      <c r="G14" s="422">
        <v>13721</v>
      </c>
      <c r="H14" s="420" t="s">
        <v>401</v>
      </c>
      <c r="I14" s="420" t="s">
        <v>402</v>
      </c>
      <c r="J14" s="422">
        <v>-3578</v>
      </c>
    </row>
    <row r="15" spans="1:11">
      <c r="A15" s="419">
        <v>1989</v>
      </c>
      <c r="B15" s="420" t="s">
        <v>403</v>
      </c>
      <c r="C15" s="420" t="s">
        <v>404</v>
      </c>
      <c r="D15" s="421">
        <v>-1453</v>
      </c>
      <c r="E15" s="420" t="s">
        <v>405</v>
      </c>
      <c r="F15" s="420" t="s">
        <v>406</v>
      </c>
      <c r="G15" s="422">
        <v>7821</v>
      </c>
      <c r="H15" s="420" t="s">
        <v>407</v>
      </c>
      <c r="I15" s="420" t="s">
        <v>408</v>
      </c>
      <c r="J15" s="422">
        <v>-9274</v>
      </c>
    </row>
    <row r="16" spans="1:11">
      <c r="A16" s="419">
        <v>1990</v>
      </c>
      <c r="B16" s="420" t="s">
        <v>409</v>
      </c>
      <c r="C16" s="420" t="s">
        <v>410</v>
      </c>
      <c r="D16" s="421">
        <v>1710</v>
      </c>
      <c r="E16" s="420" t="s">
        <v>411</v>
      </c>
      <c r="F16" s="420" t="s">
        <v>412</v>
      </c>
      <c r="G16" s="422">
        <v>5926</v>
      </c>
      <c r="H16" s="420" t="s">
        <v>413</v>
      </c>
      <c r="I16" s="420" t="s">
        <v>414</v>
      </c>
      <c r="J16" s="422">
        <v>-4216</v>
      </c>
    </row>
    <row r="17" spans="1:10">
      <c r="A17" s="419">
        <v>1991</v>
      </c>
      <c r="B17" s="420" t="s">
        <v>415</v>
      </c>
      <c r="C17" s="420" t="s">
        <v>416</v>
      </c>
      <c r="D17" s="421">
        <v>8045</v>
      </c>
      <c r="E17" s="420" t="s">
        <v>417</v>
      </c>
      <c r="F17" s="420" t="s">
        <v>418</v>
      </c>
      <c r="G17" s="422">
        <v>7647</v>
      </c>
      <c r="H17" s="420" t="s">
        <v>419</v>
      </c>
      <c r="I17" s="420" t="s">
        <v>420</v>
      </c>
      <c r="J17" s="422">
        <v>398</v>
      </c>
    </row>
    <row r="18" spans="1:10">
      <c r="A18" s="419">
        <v>1992</v>
      </c>
      <c r="B18" s="420" t="s">
        <v>421</v>
      </c>
      <c r="C18" s="420" t="s">
        <v>422</v>
      </c>
      <c r="D18" s="421">
        <v>9942</v>
      </c>
      <c r="E18" s="420" t="s">
        <v>423</v>
      </c>
      <c r="F18" s="420" t="s">
        <v>424</v>
      </c>
      <c r="G18" s="422">
        <v>9105</v>
      </c>
      <c r="H18" s="420" t="s">
        <v>425</v>
      </c>
      <c r="I18" s="420" t="s">
        <v>426</v>
      </c>
      <c r="J18" s="422">
        <v>837</v>
      </c>
    </row>
    <row r="19" spans="1:10">
      <c r="A19" s="419">
        <v>1993</v>
      </c>
      <c r="B19" s="420" t="s">
        <v>427</v>
      </c>
      <c r="C19" s="420" t="s">
        <v>428</v>
      </c>
      <c r="D19" s="421">
        <v>12808</v>
      </c>
      <c r="E19" s="420" t="s">
        <v>429</v>
      </c>
      <c r="F19" s="420" t="s">
        <v>430</v>
      </c>
      <c r="G19" s="422">
        <v>11844</v>
      </c>
      <c r="H19" s="420" t="s">
        <v>431</v>
      </c>
      <c r="I19" s="420" t="s">
        <v>432</v>
      </c>
      <c r="J19" s="422">
        <v>964</v>
      </c>
    </row>
    <row r="20" spans="1:10">
      <c r="A20" s="419">
        <v>1994</v>
      </c>
      <c r="B20" s="420" t="s">
        <v>433</v>
      </c>
      <c r="C20" s="420" t="s">
        <v>434</v>
      </c>
      <c r="D20" s="421">
        <v>7436</v>
      </c>
      <c r="E20" s="420" t="s">
        <v>435</v>
      </c>
      <c r="F20" s="420" t="s">
        <v>436</v>
      </c>
      <c r="G20" s="422">
        <v>8284</v>
      </c>
      <c r="H20" s="420" t="s">
        <v>437</v>
      </c>
      <c r="I20" s="420" t="s">
        <v>438</v>
      </c>
      <c r="J20" s="422">
        <v>-848</v>
      </c>
    </row>
    <row r="21" spans="1:10">
      <c r="A21" s="419">
        <v>1995</v>
      </c>
      <c r="B21" s="420" t="s">
        <v>439</v>
      </c>
      <c r="C21" s="420" t="s">
        <v>440</v>
      </c>
      <c r="D21" s="421">
        <v>6366</v>
      </c>
      <c r="E21" s="420" t="s">
        <v>441</v>
      </c>
      <c r="F21" s="420" t="s">
        <v>442</v>
      </c>
      <c r="G21" s="422">
        <v>7490</v>
      </c>
      <c r="H21" s="422">
        <v>9196</v>
      </c>
      <c r="I21" s="420" t="s">
        <v>443</v>
      </c>
      <c r="J21" s="422">
        <v>-1124</v>
      </c>
    </row>
    <row r="22" spans="1:10">
      <c r="A22" s="419">
        <v>1996</v>
      </c>
      <c r="B22" s="422">
        <v>26407</v>
      </c>
      <c r="C22" s="422">
        <v>20590</v>
      </c>
      <c r="D22" s="421">
        <v>5817</v>
      </c>
      <c r="E22" s="422">
        <v>17196</v>
      </c>
      <c r="F22" s="422">
        <v>10032</v>
      </c>
      <c r="G22" s="422">
        <v>7164</v>
      </c>
      <c r="H22" s="422">
        <v>9211</v>
      </c>
      <c r="I22" s="422">
        <v>10558</v>
      </c>
      <c r="J22" s="422">
        <v>-1347</v>
      </c>
    </row>
    <row r="23" spans="1:10">
      <c r="A23" s="419">
        <v>1997</v>
      </c>
      <c r="B23" s="422">
        <v>31957</v>
      </c>
      <c r="C23" s="422">
        <v>21257</v>
      </c>
      <c r="D23" s="421">
        <v>10700</v>
      </c>
      <c r="E23" s="422">
        <v>22026</v>
      </c>
      <c r="F23" s="422">
        <v>10034</v>
      </c>
      <c r="G23" s="422">
        <v>11992</v>
      </c>
      <c r="H23" s="422">
        <v>9931</v>
      </c>
      <c r="I23" s="422">
        <v>11223</v>
      </c>
      <c r="J23" s="422">
        <v>-1292</v>
      </c>
    </row>
    <row r="24" spans="1:10">
      <c r="A24" s="419">
        <v>1998</v>
      </c>
      <c r="B24" s="422">
        <v>36704</v>
      </c>
      <c r="C24" s="422">
        <v>22881</v>
      </c>
      <c r="D24" s="421">
        <v>13823</v>
      </c>
      <c r="E24" s="422">
        <v>26747</v>
      </c>
      <c r="F24" s="422">
        <v>12005</v>
      </c>
      <c r="G24" s="422">
        <v>14742</v>
      </c>
      <c r="H24" s="422">
        <v>9957</v>
      </c>
      <c r="I24" s="422">
        <v>10876</v>
      </c>
      <c r="J24" s="422">
        <v>-919</v>
      </c>
    </row>
    <row r="25" spans="1:10">
      <c r="A25" s="419">
        <v>1999</v>
      </c>
      <c r="B25" s="422">
        <v>41841</v>
      </c>
      <c r="C25" s="422">
        <v>22842</v>
      </c>
      <c r="D25" s="421">
        <v>18999</v>
      </c>
      <c r="E25" s="422">
        <v>32230</v>
      </c>
      <c r="F25" s="422">
        <v>12690</v>
      </c>
      <c r="G25" s="422">
        <v>19540</v>
      </c>
      <c r="H25" s="422">
        <v>9611</v>
      </c>
      <c r="I25" s="422">
        <v>10152</v>
      </c>
      <c r="J25" s="422">
        <v>-541</v>
      </c>
    </row>
    <row r="26" spans="1:10">
      <c r="A26" s="419">
        <v>2000</v>
      </c>
      <c r="B26" s="421">
        <v>36542</v>
      </c>
      <c r="C26" s="421">
        <v>26854</v>
      </c>
      <c r="D26" s="421">
        <v>9688</v>
      </c>
      <c r="E26" s="421">
        <v>27785</v>
      </c>
      <c r="F26" s="421">
        <v>14931</v>
      </c>
      <c r="G26" s="421">
        <v>12854</v>
      </c>
      <c r="H26" s="421">
        <v>8757</v>
      </c>
      <c r="I26" s="421">
        <v>11923</v>
      </c>
      <c r="J26" s="421">
        <v>-3166</v>
      </c>
    </row>
    <row r="27" spans="1:10">
      <c r="A27" s="419">
        <v>2001</v>
      </c>
      <c r="B27" s="421">
        <v>34264</v>
      </c>
      <c r="C27" s="421">
        <v>26309</v>
      </c>
      <c r="D27" s="421">
        <v>7955</v>
      </c>
      <c r="E27" s="421">
        <v>25412</v>
      </c>
      <c r="F27" s="421">
        <v>15216</v>
      </c>
      <c r="G27" s="421">
        <v>10196</v>
      </c>
      <c r="H27" s="421">
        <v>8852</v>
      </c>
      <c r="I27" s="421">
        <v>11093</v>
      </c>
      <c r="J27" s="421">
        <v>-2241</v>
      </c>
    </row>
    <row r="28" spans="1:10">
      <c r="A28" s="419">
        <v>2002</v>
      </c>
      <c r="B28" s="421">
        <v>40122</v>
      </c>
      <c r="C28" s="421">
        <v>22948</v>
      </c>
      <c r="D28" s="421">
        <v>17174</v>
      </c>
      <c r="E28" s="421">
        <v>30788</v>
      </c>
      <c r="F28" s="421">
        <v>12273</v>
      </c>
      <c r="G28" s="421">
        <v>18515</v>
      </c>
      <c r="H28" s="421">
        <v>9334</v>
      </c>
      <c r="I28" s="421">
        <v>10675</v>
      </c>
      <c r="J28" s="421">
        <v>-1341</v>
      </c>
    </row>
    <row r="29" spans="1:10">
      <c r="A29" s="419">
        <v>2003</v>
      </c>
      <c r="B29" s="421">
        <v>35957</v>
      </c>
      <c r="C29" s="421">
        <v>24672</v>
      </c>
      <c r="D29" s="421">
        <v>11285</v>
      </c>
      <c r="E29" s="421">
        <v>26787</v>
      </c>
      <c r="F29" s="421">
        <v>14345</v>
      </c>
      <c r="G29" s="421">
        <v>12442</v>
      </c>
      <c r="H29" s="421">
        <v>9170</v>
      </c>
      <c r="I29" s="421">
        <v>10327</v>
      </c>
      <c r="J29" s="421">
        <v>-1157</v>
      </c>
    </row>
    <row r="30" spans="1:10">
      <c r="A30" s="419">
        <v>2004</v>
      </c>
      <c r="B30" s="421">
        <v>36482</v>
      </c>
      <c r="C30" s="421">
        <v>23271</v>
      </c>
      <c r="D30" s="421">
        <v>13211</v>
      </c>
      <c r="E30" s="421">
        <v>27864</v>
      </c>
      <c r="F30" s="421">
        <v>13856</v>
      </c>
      <c r="G30" s="421">
        <v>14008</v>
      </c>
      <c r="H30" s="421">
        <v>8618</v>
      </c>
      <c r="I30" s="421">
        <v>9415</v>
      </c>
      <c r="J30" s="421">
        <v>-797</v>
      </c>
    </row>
    <row r="31" spans="1:10">
      <c r="A31" s="423">
        <v>2005</v>
      </c>
      <c r="B31" s="421">
        <v>40148</v>
      </c>
      <c r="C31" s="421">
        <v>21709</v>
      </c>
      <c r="D31" s="421">
        <v>18439</v>
      </c>
      <c r="E31" s="421">
        <v>31355</v>
      </c>
      <c r="F31" s="421">
        <v>12628</v>
      </c>
      <c r="G31" s="421">
        <v>18727</v>
      </c>
      <c r="H31" s="421">
        <v>8793</v>
      </c>
      <c r="I31" s="421">
        <v>9081</v>
      </c>
      <c r="J31" s="424">
        <v>-288</v>
      </c>
    </row>
    <row r="32" spans="1:10">
      <c r="A32" s="419">
        <v>2006</v>
      </c>
      <c r="B32" s="421">
        <v>45776</v>
      </c>
      <c r="C32" s="421">
        <v>22053</v>
      </c>
      <c r="D32" s="421">
        <v>23723</v>
      </c>
      <c r="E32" s="421">
        <v>37425</v>
      </c>
      <c r="F32" s="421">
        <v>12490</v>
      </c>
      <c r="G32" s="421">
        <v>24935</v>
      </c>
      <c r="H32" s="421">
        <v>8351</v>
      </c>
      <c r="I32" s="421">
        <v>9563</v>
      </c>
      <c r="J32" s="421">
        <v>-1212</v>
      </c>
    </row>
    <row r="33" spans="1:13">
      <c r="A33" s="419">
        <v>2007</v>
      </c>
      <c r="B33" s="421">
        <v>61774</v>
      </c>
      <c r="C33" s="421">
        <v>22122</v>
      </c>
      <c r="D33" s="421">
        <v>39652</v>
      </c>
      <c r="E33" s="421">
        <v>53498</v>
      </c>
      <c r="F33" s="421">
        <v>13324</v>
      </c>
      <c r="G33" s="421">
        <v>40174</v>
      </c>
      <c r="H33" s="421">
        <v>8276</v>
      </c>
      <c r="I33" s="421">
        <v>8798</v>
      </c>
      <c r="J33" s="421">
        <v>-522</v>
      </c>
    </row>
    <row r="34" spans="1:13" s="424" customFormat="1">
      <c r="A34" s="423">
        <v>2008</v>
      </c>
      <c r="B34" s="425">
        <v>66961</v>
      </c>
      <c r="C34" s="425">
        <v>23615</v>
      </c>
      <c r="D34" s="421">
        <v>43346</v>
      </c>
      <c r="E34" s="425">
        <v>58821</v>
      </c>
      <c r="F34" s="425">
        <v>15158</v>
      </c>
      <c r="G34" s="425">
        <v>43663</v>
      </c>
      <c r="H34" s="421">
        <v>8140</v>
      </c>
      <c r="I34" s="421">
        <v>8457</v>
      </c>
      <c r="J34" s="421">
        <v>-317</v>
      </c>
    </row>
    <row r="35" spans="1:13">
      <c r="A35" s="426">
        <v>2009</v>
      </c>
      <c r="B35" s="427">
        <v>65186</v>
      </c>
      <c r="C35" s="427">
        <v>26549</v>
      </c>
      <c r="D35" s="427">
        <v>38637</v>
      </c>
      <c r="E35" s="428">
        <v>56682</v>
      </c>
      <c r="F35" s="428">
        <v>18381</v>
      </c>
      <c r="G35" s="428">
        <v>38301</v>
      </c>
      <c r="H35" s="428">
        <v>8504</v>
      </c>
      <c r="I35" s="428">
        <v>8168</v>
      </c>
      <c r="J35" s="428">
        <v>336</v>
      </c>
      <c r="K35" s="424"/>
      <c r="L35" s="424"/>
      <c r="M35" s="424"/>
    </row>
  </sheetData>
  <mergeCells count="4">
    <mergeCell ref="H2:J2"/>
    <mergeCell ref="E2:G2"/>
    <mergeCell ref="B2:D2"/>
    <mergeCell ref="A1:J1"/>
  </mergeCells>
  <phoneticPr fontId="1" type="noConversion"/>
  <pageMargins left="0.78740157480314965" right="0.39370078740157483" top="0.98425196850393704" bottom="0.98425196850393704" header="0.51181102362204722" footer="0.51181102362204722"/>
  <pageSetup paperSize="9" orientation="portrait" verticalDpi="300" r:id="rId1"/>
  <headerFooter alignWithMargins="0"/>
</worksheet>
</file>

<file path=xl/worksheets/sheet23.xml><?xml version="1.0" encoding="utf-8"?>
<worksheet xmlns="http://schemas.openxmlformats.org/spreadsheetml/2006/main" xmlns:r="http://schemas.openxmlformats.org/officeDocument/2006/relationships">
  <dimension ref="A1:H61"/>
  <sheetViews>
    <sheetView zoomScaleNormal="100" workbookViewId="0">
      <selection activeCell="C63" sqref="C63"/>
    </sheetView>
  </sheetViews>
  <sheetFormatPr baseColWidth="10" defaultColWidth="13.33203125" defaultRowHeight="12.75"/>
  <cols>
    <col min="1" max="1" width="30" style="440" customWidth="1"/>
    <col min="2" max="2" width="11.5" style="440" customWidth="1"/>
    <col min="3" max="3" width="12.6640625" style="440" customWidth="1"/>
    <col min="4" max="4" width="2.6640625" style="440" customWidth="1"/>
    <col min="5" max="5" width="9.83203125" style="440" bestFit="1" customWidth="1"/>
    <col min="6" max="6" width="13.1640625" style="440" bestFit="1" customWidth="1"/>
    <col min="7" max="7" width="13.33203125" style="429" customWidth="1"/>
    <col min="8" max="8" width="13.33203125" style="430" customWidth="1"/>
    <col min="9" max="16384" width="13.33203125" style="429"/>
  </cols>
  <sheetData>
    <row r="1" spans="1:8" ht="24" customHeight="1">
      <c r="A1" s="1093" t="s">
        <v>444</v>
      </c>
      <c r="B1" s="1094"/>
      <c r="C1" s="1094"/>
      <c r="D1" s="1094"/>
      <c r="E1" s="1094"/>
      <c r="F1" s="1094"/>
    </row>
    <row r="2" spans="1:8" s="433" customFormat="1" ht="15" customHeight="1">
      <c r="A2" s="431"/>
      <c r="B2" s="1095" t="s">
        <v>445</v>
      </c>
      <c r="C2" s="1096"/>
      <c r="D2" s="432"/>
      <c r="E2" s="1095" t="s">
        <v>446</v>
      </c>
      <c r="F2" s="1096"/>
      <c r="H2" s="434"/>
    </row>
    <row r="3" spans="1:8" s="433" customFormat="1" ht="41.25" customHeight="1">
      <c r="A3" s="435" t="s">
        <v>447</v>
      </c>
      <c r="B3" s="436" t="s">
        <v>448</v>
      </c>
      <c r="C3" s="436" t="s">
        <v>449</v>
      </c>
      <c r="D3" s="436"/>
      <c r="E3" s="436" t="s">
        <v>450</v>
      </c>
      <c r="F3" s="436" t="s">
        <v>451</v>
      </c>
      <c r="H3" s="434"/>
    </row>
    <row r="4" spans="1:8" s="433" customFormat="1" ht="0.75" customHeight="1">
      <c r="A4" s="437"/>
      <c r="B4" s="438"/>
      <c r="C4" s="438"/>
      <c r="D4" s="438"/>
      <c r="E4" s="438"/>
      <c r="F4" s="438"/>
      <c r="H4" s="434"/>
    </row>
    <row r="5" spans="1:8" s="439" customFormat="1">
      <c r="A5" s="784" t="s">
        <v>36</v>
      </c>
      <c r="B5" s="784">
        <v>348254</v>
      </c>
      <c r="C5" s="784">
        <v>86.775169847295359</v>
      </c>
      <c r="D5" s="784"/>
      <c r="E5" s="784">
        <v>243265</v>
      </c>
      <c r="F5" s="784">
        <v>64.046204756130152</v>
      </c>
    </row>
    <row r="6" spans="1:8" s="439" customFormat="1">
      <c r="A6" s="782"/>
      <c r="B6" s="782"/>
      <c r="C6" s="782"/>
      <c r="D6" s="782"/>
      <c r="E6" s="782"/>
      <c r="F6" s="782"/>
    </row>
    <row r="7" spans="1:8" s="439" customFormat="1">
      <c r="A7" s="784" t="s">
        <v>129</v>
      </c>
      <c r="B7" s="784">
        <v>198793</v>
      </c>
      <c r="C7" s="784">
        <v>82.564778437872562</v>
      </c>
      <c r="D7" s="784"/>
      <c r="E7" s="784">
        <v>133339</v>
      </c>
      <c r="F7" s="784">
        <v>53.505726006644714</v>
      </c>
    </row>
    <row r="8" spans="1:8" s="433" customFormat="1">
      <c r="A8" s="782" t="s">
        <v>252</v>
      </c>
      <c r="B8" s="782"/>
      <c r="C8" s="782"/>
      <c r="D8" s="782"/>
      <c r="E8" s="782"/>
      <c r="F8" s="782"/>
    </row>
    <row r="9" spans="1:8" s="433" customFormat="1">
      <c r="A9" s="782" t="s">
        <v>253</v>
      </c>
      <c r="B9" s="782">
        <v>13914</v>
      </c>
      <c r="C9" s="782">
        <v>65.157395429064252</v>
      </c>
      <c r="D9" s="782"/>
      <c r="E9" s="782">
        <v>14538</v>
      </c>
      <c r="F9" s="782">
        <v>32.748658687577382</v>
      </c>
    </row>
    <row r="10" spans="1:8" s="433" customFormat="1">
      <c r="A10" s="782" t="s">
        <v>452</v>
      </c>
      <c r="B10" s="782">
        <v>8507</v>
      </c>
      <c r="C10" s="782">
        <v>72.457975784647942</v>
      </c>
      <c r="D10" s="782"/>
      <c r="E10" s="782">
        <v>9039</v>
      </c>
      <c r="F10" s="782">
        <v>34.306892355349042</v>
      </c>
    </row>
    <row r="11" spans="1:8" s="433" customFormat="1">
      <c r="A11" s="782" t="s">
        <v>453</v>
      </c>
      <c r="B11" s="782">
        <v>3356</v>
      </c>
      <c r="C11" s="782">
        <v>72.854588796185936</v>
      </c>
      <c r="D11" s="782"/>
      <c r="E11" s="782">
        <v>4757</v>
      </c>
      <c r="F11" s="782">
        <v>44.60794618457011</v>
      </c>
    </row>
    <row r="12" spans="1:8" s="433" customFormat="1">
      <c r="A12" s="782" t="s">
        <v>254</v>
      </c>
      <c r="B12" s="782">
        <v>32353</v>
      </c>
      <c r="C12" s="782">
        <v>72.923685593298927</v>
      </c>
      <c r="D12" s="782"/>
      <c r="E12" s="782">
        <v>29672</v>
      </c>
      <c r="F12" s="782">
        <v>42.794553788083043</v>
      </c>
    </row>
    <row r="13" spans="1:8" s="433" customFormat="1">
      <c r="A13" s="782" t="s">
        <v>296</v>
      </c>
      <c r="B13" s="782">
        <v>2816</v>
      </c>
      <c r="C13" s="782">
        <v>93.75</v>
      </c>
      <c r="D13" s="782"/>
      <c r="E13" s="782">
        <v>8334</v>
      </c>
      <c r="F13" s="782">
        <v>83.981281497480197</v>
      </c>
    </row>
    <row r="14" spans="1:8" s="433" customFormat="1">
      <c r="A14" s="782" t="s">
        <v>261</v>
      </c>
      <c r="B14" s="782">
        <v>1426</v>
      </c>
      <c r="C14" s="782">
        <v>91.093969144460033</v>
      </c>
      <c r="D14" s="782"/>
      <c r="E14" s="782">
        <v>874</v>
      </c>
      <c r="F14" s="782">
        <v>78.032036613272311</v>
      </c>
    </row>
    <row r="15" spans="1:8" s="433" customFormat="1">
      <c r="A15" s="782" t="s">
        <v>454</v>
      </c>
      <c r="B15" s="782">
        <v>4078</v>
      </c>
      <c r="C15" s="782">
        <v>81.19176066699363</v>
      </c>
      <c r="D15" s="782"/>
      <c r="E15" s="782">
        <v>3126</v>
      </c>
      <c r="F15" s="782">
        <v>36.916186820217533</v>
      </c>
    </row>
    <row r="16" spans="1:8" s="433" customFormat="1">
      <c r="A16" s="782" t="s">
        <v>256</v>
      </c>
      <c r="B16" s="782">
        <v>18761</v>
      </c>
      <c r="C16" s="782">
        <v>85.736367997441505</v>
      </c>
      <c r="D16" s="782"/>
      <c r="E16" s="782">
        <v>9687</v>
      </c>
      <c r="F16" s="782">
        <v>59.512749045112002</v>
      </c>
    </row>
    <row r="17" spans="1:6" s="433" customFormat="1">
      <c r="A17" s="782" t="s">
        <v>455</v>
      </c>
      <c r="B17" s="782">
        <v>4848</v>
      </c>
      <c r="C17" s="782">
        <v>89.624587458745879</v>
      </c>
      <c r="D17" s="782"/>
      <c r="E17" s="782">
        <v>3159</v>
      </c>
      <c r="F17" s="782">
        <v>57.866413421968979</v>
      </c>
    </row>
    <row r="18" spans="1:6" s="433" customFormat="1">
      <c r="A18" s="782" t="s">
        <v>266</v>
      </c>
      <c r="B18" s="782">
        <v>42549</v>
      </c>
      <c r="C18" s="782">
        <v>87.872805471338921</v>
      </c>
      <c r="D18" s="782"/>
      <c r="E18" s="782">
        <v>4881</v>
      </c>
      <c r="F18" s="782">
        <v>76.357303831182136</v>
      </c>
    </row>
    <row r="19" spans="1:6" s="433" customFormat="1">
      <c r="A19" s="782" t="s">
        <v>267</v>
      </c>
      <c r="B19" s="782">
        <v>3181</v>
      </c>
      <c r="C19" s="782">
        <v>89.531593838415588</v>
      </c>
      <c r="D19" s="782"/>
      <c r="E19" s="782">
        <v>1455</v>
      </c>
      <c r="F19" s="782">
        <v>68.384879725085909</v>
      </c>
    </row>
    <row r="20" spans="1:6" s="433" customFormat="1">
      <c r="A20" s="782" t="s">
        <v>268</v>
      </c>
      <c r="B20" s="782">
        <v>12585</v>
      </c>
      <c r="C20" s="782">
        <v>95.113230035756857</v>
      </c>
      <c r="D20" s="782"/>
      <c r="E20" s="782">
        <v>9106</v>
      </c>
      <c r="F20" s="782">
        <v>84.845157039314742</v>
      </c>
    </row>
    <row r="21" spans="1:6" s="433" customFormat="1">
      <c r="A21" s="782" t="s">
        <v>456</v>
      </c>
      <c r="B21" s="782">
        <v>205</v>
      </c>
      <c r="C21" s="782">
        <v>95.121951219512198</v>
      </c>
      <c r="D21" s="782"/>
      <c r="E21" s="782">
        <v>155</v>
      </c>
      <c r="F21" s="782">
        <v>74.838709677419359</v>
      </c>
    </row>
    <row r="22" spans="1:6" s="433" customFormat="1">
      <c r="A22" s="782" t="s">
        <v>271</v>
      </c>
      <c r="B22" s="782">
        <v>2307</v>
      </c>
      <c r="C22" s="782">
        <v>92.631122670134374</v>
      </c>
      <c r="D22" s="782"/>
      <c r="E22" s="782">
        <v>1230</v>
      </c>
      <c r="F22" s="782">
        <v>81.788617886178855</v>
      </c>
    </row>
    <row r="23" spans="1:6" s="433" customFormat="1">
      <c r="A23" s="782" t="s">
        <v>457</v>
      </c>
      <c r="B23" s="782">
        <v>8093</v>
      </c>
      <c r="C23" s="782">
        <v>89.929568763128628</v>
      </c>
      <c r="D23" s="782"/>
      <c r="E23" s="782">
        <v>7673</v>
      </c>
      <c r="F23" s="782">
        <v>47.087188843998433</v>
      </c>
    </row>
    <row r="24" spans="1:6" s="433" customFormat="1">
      <c r="A24" s="782"/>
      <c r="B24" s="782"/>
      <c r="C24" s="782"/>
      <c r="D24" s="782"/>
      <c r="E24" s="782"/>
      <c r="F24" s="782"/>
    </row>
    <row r="25" spans="1:6" s="439" customFormat="1">
      <c r="A25" s="784" t="s">
        <v>152</v>
      </c>
      <c r="B25" s="784">
        <v>38347</v>
      </c>
      <c r="C25" s="784">
        <v>95.159986439617185</v>
      </c>
      <c r="D25" s="784"/>
      <c r="E25" s="784">
        <v>27269</v>
      </c>
      <c r="F25" s="784">
        <v>80.520004400601422</v>
      </c>
    </row>
    <row r="26" spans="1:6" s="433" customFormat="1">
      <c r="A26" s="782" t="s">
        <v>252</v>
      </c>
      <c r="B26" s="782"/>
      <c r="C26" s="782"/>
      <c r="D26" s="782"/>
      <c r="E26" s="782"/>
      <c r="F26" s="782"/>
    </row>
    <row r="27" spans="1:6" s="433" customFormat="1">
      <c r="A27" s="782" t="s">
        <v>280</v>
      </c>
      <c r="B27" s="782">
        <v>1976</v>
      </c>
      <c r="C27" s="782">
        <v>95.091093117408903</v>
      </c>
      <c r="D27" s="782"/>
      <c r="E27" s="782">
        <v>1886</v>
      </c>
      <c r="F27" s="782">
        <v>87.539766702014845</v>
      </c>
    </row>
    <row r="28" spans="1:6" s="433" customFormat="1">
      <c r="A28" s="782" t="s">
        <v>283</v>
      </c>
      <c r="B28" s="782">
        <v>14792</v>
      </c>
      <c r="C28" s="782">
        <v>97.802866414277986</v>
      </c>
      <c r="D28" s="782"/>
      <c r="E28" s="782">
        <v>11420</v>
      </c>
      <c r="F28" s="782">
        <v>88.844133099824873</v>
      </c>
    </row>
    <row r="29" spans="1:6" s="433" customFormat="1">
      <c r="A29" s="782"/>
      <c r="B29" s="782"/>
      <c r="C29" s="782"/>
      <c r="D29" s="782"/>
      <c r="E29" s="782"/>
      <c r="F29" s="782"/>
    </row>
    <row r="30" spans="1:6" s="439" customFormat="1">
      <c r="A30" s="784" t="s">
        <v>156</v>
      </c>
      <c r="B30" s="784">
        <v>90564</v>
      </c>
      <c r="C30" s="784">
        <v>93.088865332803323</v>
      </c>
      <c r="D30" s="784"/>
      <c r="E30" s="784">
        <v>65941</v>
      </c>
      <c r="F30" s="784">
        <v>82.681487996845661</v>
      </c>
    </row>
    <row r="31" spans="1:6" s="433" customFormat="1">
      <c r="A31" s="782" t="s">
        <v>252</v>
      </c>
      <c r="B31" s="782"/>
      <c r="C31" s="782"/>
      <c r="D31" s="782"/>
      <c r="E31" s="782"/>
      <c r="F31" s="782"/>
    </row>
    <row r="32" spans="1:6" s="433" customFormat="1">
      <c r="A32" s="782" t="s">
        <v>275</v>
      </c>
      <c r="B32" s="782">
        <v>5206</v>
      </c>
      <c r="C32" s="782">
        <v>84.479446792162889</v>
      </c>
      <c r="D32" s="782"/>
      <c r="E32" s="782">
        <v>3339</v>
      </c>
      <c r="F32" s="782">
        <v>54.896675651392634</v>
      </c>
    </row>
    <row r="33" spans="1:6" s="433" customFormat="1">
      <c r="A33" s="782" t="s">
        <v>276</v>
      </c>
      <c r="B33" s="782">
        <v>4592</v>
      </c>
      <c r="C33" s="782">
        <v>81.075783972125436</v>
      </c>
      <c r="D33" s="782"/>
      <c r="E33" s="782">
        <v>2246</v>
      </c>
      <c r="F33" s="782">
        <v>61.709706144256458</v>
      </c>
    </row>
    <row r="34" spans="1:6" s="433" customFormat="1">
      <c r="A34" s="782" t="s">
        <v>304</v>
      </c>
      <c r="B34" s="782">
        <v>6258</v>
      </c>
      <c r="C34" s="782">
        <v>93.416426973473946</v>
      </c>
      <c r="D34" s="782"/>
      <c r="E34" s="782">
        <v>6017</v>
      </c>
      <c r="F34" s="782">
        <v>89.280372278544121</v>
      </c>
    </row>
    <row r="35" spans="1:6" s="433" customFormat="1">
      <c r="A35" s="782" t="s">
        <v>278</v>
      </c>
      <c r="B35" s="782">
        <v>17542</v>
      </c>
      <c r="C35" s="782">
        <v>96.710751339642002</v>
      </c>
      <c r="D35" s="782"/>
      <c r="E35" s="782">
        <v>15320</v>
      </c>
      <c r="F35" s="782">
        <v>90.946475195822458</v>
      </c>
    </row>
    <row r="36" spans="1:6" s="433" customFormat="1">
      <c r="A36" s="782" t="s">
        <v>281</v>
      </c>
      <c r="B36" s="782">
        <v>6093</v>
      </c>
      <c r="C36" s="782">
        <v>93.270966683078939</v>
      </c>
      <c r="D36" s="782"/>
      <c r="E36" s="782">
        <v>5499</v>
      </c>
      <c r="F36" s="782">
        <v>85.342789598108752</v>
      </c>
    </row>
    <row r="37" spans="1:6" s="433" customFormat="1">
      <c r="A37" s="782" t="s">
        <v>282</v>
      </c>
      <c r="B37" s="782">
        <v>8355</v>
      </c>
      <c r="C37" s="782">
        <v>94.913225613405146</v>
      </c>
      <c r="D37" s="782"/>
      <c r="E37" s="782">
        <v>4115</v>
      </c>
      <c r="F37" s="782">
        <v>80.315917375455655</v>
      </c>
    </row>
    <row r="38" spans="1:6" s="433" customFormat="1">
      <c r="A38" s="782" t="s">
        <v>458</v>
      </c>
      <c r="B38" s="782">
        <v>816</v>
      </c>
      <c r="C38" s="782">
        <v>79.656862745098039</v>
      </c>
      <c r="D38" s="782"/>
      <c r="E38" s="782">
        <v>549</v>
      </c>
      <c r="F38" s="782">
        <v>37.887067395264118</v>
      </c>
    </row>
    <row r="39" spans="1:6" s="433" customFormat="1">
      <c r="A39" s="782" t="s">
        <v>284</v>
      </c>
      <c r="B39" s="782">
        <v>3632</v>
      </c>
      <c r="C39" s="782">
        <v>84.278634361233486</v>
      </c>
      <c r="D39" s="782"/>
      <c r="E39" s="782">
        <v>3815</v>
      </c>
      <c r="F39" s="782">
        <v>78.479685452162514</v>
      </c>
    </row>
    <row r="40" spans="1:6" s="433" customFormat="1">
      <c r="A40" s="782" t="s">
        <v>286</v>
      </c>
      <c r="B40" s="782">
        <v>4692</v>
      </c>
      <c r="C40" s="782">
        <v>94.011082693947145</v>
      </c>
      <c r="D40" s="782"/>
      <c r="E40" s="782">
        <v>4367</v>
      </c>
      <c r="F40" s="782">
        <v>86.718571101442635</v>
      </c>
    </row>
    <row r="41" spans="1:6" s="433" customFormat="1">
      <c r="A41" s="782" t="s">
        <v>287</v>
      </c>
      <c r="B41" s="782">
        <v>2998</v>
      </c>
      <c r="C41" s="782">
        <v>91.36090727151435</v>
      </c>
      <c r="D41" s="782"/>
      <c r="E41" s="782">
        <v>2545</v>
      </c>
      <c r="F41" s="782">
        <v>83.929273084479377</v>
      </c>
    </row>
    <row r="42" spans="1:6" s="433" customFormat="1">
      <c r="A42" s="782"/>
      <c r="B42" s="782"/>
      <c r="C42" s="782"/>
      <c r="D42" s="782"/>
      <c r="E42" s="782"/>
      <c r="F42" s="782"/>
    </row>
    <row r="43" spans="1:6" s="439" customFormat="1">
      <c r="A43" s="784" t="s">
        <v>171</v>
      </c>
      <c r="B43" s="784">
        <v>11151</v>
      </c>
      <c r="C43" s="784">
        <v>82.136131288673667</v>
      </c>
      <c r="D43" s="784"/>
      <c r="E43" s="784">
        <v>10369</v>
      </c>
      <c r="F43" s="784">
        <v>40.997203201851676</v>
      </c>
    </row>
    <row r="44" spans="1:6" s="433" customFormat="1">
      <c r="A44" s="782" t="s">
        <v>252</v>
      </c>
      <c r="B44" s="782"/>
      <c r="C44" s="782"/>
      <c r="D44" s="782"/>
      <c r="E44" s="782"/>
      <c r="F44" s="782"/>
    </row>
    <row r="45" spans="1:6" s="433" customFormat="1">
      <c r="A45" s="782" t="s">
        <v>459</v>
      </c>
      <c r="B45" s="782">
        <v>1610</v>
      </c>
      <c r="C45" s="782">
        <v>78.881987577639748</v>
      </c>
      <c r="D45" s="782"/>
      <c r="E45" s="782">
        <v>1332</v>
      </c>
      <c r="F45" s="782">
        <v>39.264264264264263</v>
      </c>
    </row>
    <row r="46" spans="1:6" s="433" customFormat="1">
      <c r="A46" s="782" t="s">
        <v>460</v>
      </c>
      <c r="B46" s="782">
        <v>6958</v>
      </c>
      <c r="C46" s="782">
        <v>80.339177924691</v>
      </c>
      <c r="D46" s="782"/>
      <c r="E46" s="782">
        <v>7010</v>
      </c>
      <c r="F46" s="782">
        <v>32.553495007132668</v>
      </c>
    </row>
    <row r="47" spans="1:6" s="433" customFormat="1">
      <c r="A47" s="782"/>
      <c r="B47" s="782"/>
      <c r="C47" s="782"/>
      <c r="D47" s="782"/>
      <c r="E47" s="782"/>
      <c r="F47" s="782"/>
    </row>
    <row r="48" spans="1:6" s="439" customFormat="1">
      <c r="A48" s="784" t="s">
        <v>174</v>
      </c>
      <c r="B48" s="784">
        <v>7223</v>
      </c>
      <c r="C48" s="784">
        <v>89.131939637269838</v>
      </c>
      <c r="D48" s="784"/>
      <c r="E48" s="784">
        <v>4753</v>
      </c>
      <c r="F48" s="784">
        <v>67.34693877551021</v>
      </c>
    </row>
    <row r="49" spans="1:6" s="433" customFormat="1">
      <c r="A49" s="782" t="s">
        <v>252</v>
      </c>
      <c r="B49" s="782"/>
      <c r="C49" s="782"/>
      <c r="D49" s="782"/>
      <c r="E49" s="782"/>
      <c r="F49" s="782"/>
    </row>
    <row r="50" spans="1:6" s="433" customFormat="1">
      <c r="A50" s="782" t="s">
        <v>274</v>
      </c>
      <c r="B50" s="782">
        <v>1479</v>
      </c>
      <c r="C50" s="782">
        <v>89.046653144016233</v>
      </c>
      <c r="D50" s="782"/>
      <c r="E50" s="782">
        <v>1275</v>
      </c>
      <c r="F50" s="782">
        <v>75.372549019607845</v>
      </c>
    </row>
    <row r="51" spans="1:6" s="433" customFormat="1">
      <c r="A51" s="782"/>
      <c r="B51" s="782"/>
      <c r="C51" s="782"/>
      <c r="D51" s="782"/>
      <c r="E51" s="782"/>
      <c r="F51" s="782"/>
    </row>
    <row r="52" spans="1:6" s="439" customFormat="1">
      <c r="A52" s="784" t="s">
        <v>178</v>
      </c>
      <c r="B52" s="784">
        <v>2176</v>
      </c>
      <c r="C52" s="784">
        <v>76.838235294117652</v>
      </c>
      <c r="D52" s="784"/>
      <c r="E52" s="784">
        <v>1594</v>
      </c>
      <c r="F52" s="784">
        <v>33.12421580928482</v>
      </c>
    </row>
    <row r="53" spans="1:6" s="433" customFormat="1">
      <c r="A53" s="782" t="s">
        <v>252</v>
      </c>
      <c r="B53" s="782"/>
      <c r="C53" s="782"/>
      <c r="D53" s="782"/>
      <c r="E53" s="782"/>
      <c r="F53" s="782"/>
    </row>
    <row r="54" spans="1:6" s="433" customFormat="1">
      <c r="A54" s="783" t="s">
        <v>461</v>
      </c>
      <c r="B54" s="783">
        <v>1690</v>
      </c>
      <c r="C54" s="783">
        <v>75.207100591715971</v>
      </c>
      <c r="D54" s="783"/>
      <c r="E54" s="783">
        <v>1186</v>
      </c>
      <c r="F54" s="783">
        <v>30.860033726812816</v>
      </c>
    </row>
    <row r="55" spans="1:6">
      <c r="A55" s="782" t="s">
        <v>238</v>
      </c>
      <c r="B55" s="782"/>
      <c r="C55" s="782"/>
      <c r="D55" s="782"/>
      <c r="E55" s="782"/>
      <c r="F55" s="782"/>
    </row>
    <row r="56" spans="1:6">
      <c r="A56" s="433"/>
      <c r="B56" s="433"/>
      <c r="C56" s="433"/>
      <c r="D56" s="433"/>
      <c r="E56" s="433"/>
      <c r="F56" s="433"/>
    </row>
    <row r="57" spans="1:6">
      <c r="A57" s="433"/>
      <c r="B57" s="433"/>
      <c r="C57" s="433"/>
      <c r="D57" s="433"/>
      <c r="E57" s="433"/>
      <c r="F57" s="433"/>
    </row>
    <row r="58" spans="1:6">
      <c r="B58" s="441"/>
    </row>
    <row r="59" spans="1:6">
      <c r="B59" s="441"/>
    </row>
    <row r="60" spans="1:6">
      <c r="B60" s="441"/>
    </row>
    <row r="61" spans="1:6">
      <c r="B61" s="441"/>
    </row>
  </sheetData>
  <mergeCells count="3">
    <mergeCell ref="A1:F1"/>
    <mergeCell ref="B2:C2"/>
    <mergeCell ref="E2:F2"/>
  </mergeCells>
  <phoneticPr fontId="1" type="noConversion"/>
  <pageMargins left="0.78740157480314965" right="0.39370078740157483" top="0.78740157480314965" bottom="0.78740157480314965" header="0.51181102362204722" footer="0.51181102362204722"/>
  <pageSetup paperSize="9" orientation="portrait" verticalDpi="300" r:id="rId1"/>
  <headerFooter alignWithMargins="0"/>
</worksheet>
</file>

<file path=xl/worksheets/sheet24.xml><?xml version="1.0" encoding="utf-8"?>
<worksheet xmlns="http://schemas.openxmlformats.org/spreadsheetml/2006/main" xmlns:r="http://schemas.openxmlformats.org/officeDocument/2006/relationships">
  <dimension ref="A1:J69"/>
  <sheetViews>
    <sheetView zoomScaleNormal="100" workbookViewId="0">
      <selection activeCell="A16" sqref="A16:J16"/>
    </sheetView>
  </sheetViews>
  <sheetFormatPr baseColWidth="10" defaultColWidth="13.33203125" defaultRowHeight="11.25"/>
  <cols>
    <col min="1" max="1" width="27.6640625" style="442" customWidth="1"/>
    <col min="2" max="2" width="8.5" style="442" customWidth="1"/>
    <col min="3" max="3" width="9" style="442" bestFit="1" customWidth="1"/>
    <col min="4" max="4" width="8.1640625" style="442" bestFit="1" customWidth="1"/>
    <col min="5" max="5" width="9.83203125" style="442" bestFit="1" customWidth="1"/>
    <col min="6" max="6" width="8" style="442" bestFit="1" customWidth="1"/>
    <col min="7" max="7" width="10.6640625" style="442" bestFit="1" customWidth="1"/>
    <col min="8" max="9" width="9.33203125" style="442" bestFit="1" customWidth="1"/>
    <col min="10" max="10" width="8" style="442" bestFit="1" customWidth="1"/>
    <col min="11" max="16384" width="13.33203125" style="442"/>
  </cols>
  <sheetData>
    <row r="1" spans="1:10">
      <c r="A1" s="1101" t="s">
        <v>705</v>
      </c>
      <c r="B1" s="1102"/>
      <c r="C1" s="1102"/>
      <c r="D1" s="1102"/>
      <c r="E1" s="1102"/>
      <c r="F1" s="1102"/>
      <c r="G1" s="1102"/>
      <c r="H1" s="1102"/>
      <c r="I1" s="1102"/>
      <c r="J1" s="1102"/>
    </row>
    <row r="2" spans="1:10">
      <c r="A2" s="713"/>
      <c r="B2" s="714"/>
      <c r="C2" s="714"/>
      <c r="D2" s="714"/>
      <c r="E2" s="714" t="s">
        <v>654</v>
      </c>
      <c r="F2" s="714"/>
      <c r="G2" s="714"/>
      <c r="H2" s="714"/>
      <c r="I2" s="714"/>
      <c r="J2" s="714"/>
    </row>
    <row r="3" spans="1:10" ht="33.75">
      <c r="A3" s="443" t="s">
        <v>653</v>
      </c>
      <c r="B3" s="715" t="s">
        <v>36</v>
      </c>
      <c r="C3" s="715" t="s">
        <v>464</v>
      </c>
      <c r="D3" s="716" t="s">
        <v>151</v>
      </c>
      <c r="E3" s="717" t="s">
        <v>465</v>
      </c>
      <c r="F3" s="717" t="s">
        <v>466</v>
      </c>
      <c r="G3" s="716" t="s">
        <v>467</v>
      </c>
      <c r="H3" s="716" t="s">
        <v>468</v>
      </c>
      <c r="I3" s="717" t="s">
        <v>469</v>
      </c>
      <c r="J3" s="716" t="s">
        <v>470</v>
      </c>
    </row>
    <row r="4" spans="1:10" s="448" customFormat="1">
      <c r="A4" s="444" t="s">
        <v>36</v>
      </c>
      <c r="B4" s="785">
        <v>882753</v>
      </c>
      <c r="C4" s="785">
        <v>728302</v>
      </c>
      <c r="D4" s="785">
        <v>52566</v>
      </c>
      <c r="E4" s="785">
        <v>8256</v>
      </c>
      <c r="F4" s="785">
        <v>45464</v>
      </c>
      <c r="G4" s="785">
        <v>5595</v>
      </c>
      <c r="H4" s="785">
        <v>4075</v>
      </c>
      <c r="I4" s="785">
        <v>389</v>
      </c>
      <c r="J4" s="785">
        <v>38106</v>
      </c>
    </row>
    <row r="5" spans="1:10">
      <c r="A5" s="445"/>
      <c r="B5" s="785"/>
      <c r="C5" s="785"/>
      <c r="D5" s="785"/>
      <c r="E5" s="785"/>
      <c r="F5" s="785"/>
      <c r="G5" s="785"/>
      <c r="H5" s="785"/>
      <c r="I5" s="785"/>
      <c r="J5" s="785"/>
    </row>
    <row r="6" spans="1:10">
      <c r="A6" s="446" t="s">
        <v>464</v>
      </c>
      <c r="B6" s="786">
        <v>756030</v>
      </c>
      <c r="C6" s="786">
        <v>697285</v>
      </c>
      <c r="D6" s="786">
        <v>26846</v>
      </c>
      <c r="E6" s="786">
        <v>1654</v>
      </c>
      <c r="F6" s="786">
        <v>15251</v>
      </c>
      <c r="G6" s="786">
        <v>4729</v>
      </c>
      <c r="H6" s="786">
        <v>2649</v>
      </c>
      <c r="I6" s="786">
        <v>304</v>
      </c>
      <c r="J6" s="786">
        <v>7312</v>
      </c>
    </row>
    <row r="7" spans="1:10" s="448" customFormat="1">
      <c r="A7" s="447" t="s">
        <v>151</v>
      </c>
      <c r="B7" s="786">
        <v>66740</v>
      </c>
      <c r="C7" s="786">
        <v>19947</v>
      </c>
      <c r="D7" s="786">
        <v>24126</v>
      </c>
      <c r="E7" s="786">
        <v>173</v>
      </c>
      <c r="F7" s="786">
        <v>916</v>
      </c>
      <c r="G7" s="786">
        <v>281</v>
      </c>
      <c r="H7" s="786">
        <v>212</v>
      </c>
      <c r="I7" s="786">
        <v>40</v>
      </c>
      <c r="J7" s="786">
        <v>21045</v>
      </c>
    </row>
    <row r="8" spans="1:10">
      <c r="A8" s="446" t="s">
        <v>465</v>
      </c>
      <c r="B8" s="786">
        <v>12796</v>
      </c>
      <c r="C8" s="786">
        <v>2104</v>
      </c>
      <c r="D8" s="786">
        <v>288</v>
      </c>
      <c r="E8" s="786">
        <v>6217</v>
      </c>
      <c r="F8" s="786">
        <v>160</v>
      </c>
      <c r="G8" s="786">
        <v>21</v>
      </c>
      <c r="H8" s="786">
        <v>20</v>
      </c>
      <c r="I8" s="786">
        <v>2</v>
      </c>
      <c r="J8" s="786">
        <v>3984</v>
      </c>
    </row>
    <row r="9" spans="1:10">
      <c r="A9" s="446" t="s">
        <v>466</v>
      </c>
      <c r="B9" s="786">
        <v>39085</v>
      </c>
      <c r="C9" s="786">
        <v>3921</v>
      </c>
      <c r="D9" s="786">
        <v>811</v>
      </c>
      <c r="E9" s="786">
        <v>185</v>
      </c>
      <c r="F9" s="786">
        <v>29002</v>
      </c>
      <c r="G9" s="786">
        <v>50</v>
      </c>
      <c r="H9" s="786">
        <v>35</v>
      </c>
      <c r="I9" s="786">
        <v>9</v>
      </c>
      <c r="J9" s="786">
        <v>5072</v>
      </c>
    </row>
    <row r="10" spans="1:10">
      <c r="A10" s="446" t="s">
        <v>467</v>
      </c>
      <c r="B10" s="786">
        <v>5010</v>
      </c>
      <c r="C10" s="786">
        <v>3721</v>
      </c>
      <c r="D10" s="786">
        <v>340</v>
      </c>
      <c r="E10" s="786">
        <v>17</v>
      </c>
      <c r="F10" s="786">
        <v>101</v>
      </c>
      <c r="G10" s="786">
        <v>467</v>
      </c>
      <c r="H10" s="786">
        <v>33</v>
      </c>
      <c r="I10" s="786">
        <v>7</v>
      </c>
      <c r="J10" s="786">
        <v>324</v>
      </c>
    </row>
    <row r="11" spans="1:10">
      <c r="A11" s="447" t="s">
        <v>468</v>
      </c>
      <c r="B11" s="786">
        <v>2556</v>
      </c>
      <c r="C11" s="786">
        <v>902</v>
      </c>
      <c r="D11" s="786">
        <v>121</v>
      </c>
      <c r="E11" s="786">
        <v>7</v>
      </c>
      <c r="F11" s="786">
        <v>24</v>
      </c>
      <c r="G11" s="786">
        <v>38</v>
      </c>
      <c r="H11" s="786">
        <v>1125</v>
      </c>
      <c r="I11" s="786">
        <v>1</v>
      </c>
      <c r="J11" s="786">
        <v>338</v>
      </c>
    </row>
    <row r="12" spans="1:10">
      <c r="A12" s="665" t="s">
        <v>469</v>
      </c>
      <c r="B12" s="786">
        <v>536</v>
      </c>
      <c r="C12" s="786">
        <v>422</v>
      </c>
      <c r="D12" s="786">
        <v>34</v>
      </c>
      <c r="E12" s="786">
        <v>3</v>
      </c>
      <c r="F12" s="786">
        <v>10</v>
      </c>
      <c r="G12" s="786">
        <v>9</v>
      </c>
      <c r="H12" s="786">
        <v>1</v>
      </c>
      <c r="I12" s="786">
        <v>26</v>
      </c>
      <c r="J12" s="786">
        <v>31</v>
      </c>
    </row>
    <row r="13" spans="1:10" ht="21.75" customHeight="1">
      <c r="A13" s="1099" t="s">
        <v>649</v>
      </c>
      <c r="B13" s="1100"/>
      <c r="C13" s="1100"/>
      <c r="D13" s="1100"/>
      <c r="E13" s="1100"/>
      <c r="F13" s="1100"/>
      <c r="G13" s="1100"/>
      <c r="H13" s="1100"/>
      <c r="I13" s="1100"/>
      <c r="J13" s="1100"/>
    </row>
    <row r="14" spans="1:10">
      <c r="A14" s="1097" t="s">
        <v>652</v>
      </c>
      <c r="B14" s="1098"/>
      <c r="C14" s="1098"/>
      <c r="D14" s="1098"/>
      <c r="E14" s="1098"/>
      <c r="F14" s="1098"/>
      <c r="G14" s="1098"/>
      <c r="H14" s="1098"/>
      <c r="I14" s="1098"/>
      <c r="J14" s="1098"/>
    </row>
    <row r="16" spans="1:10">
      <c r="A16" s="1101" t="s">
        <v>706</v>
      </c>
      <c r="B16" s="1102"/>
      <c r="C16" s="1102"/>
      <c r="D16" s="1102"/>
      <c r="E16" s="1102"/>
      <c r="F16" s="1102"/>
      <c r="G16" s="1102"/>
      <c r="H16" s="1102"/>
      <c r="I16" s="1102"/>
      <c r="J16" s="1102"/>
    </row>
    <row r="17" spans="1:10">
      <c r="A17" s="713"/>
      <c r="B17" s="714"/>
      <c r="C17" s="714"/>
      <c r="D17" s="714"/>
      <c r="E17" s="714" t="s">
        <v>654</v>
      </c>
      <c r="F17" s="714"/>
      <c r="G17" s="714"/>
      <c r="H17" s="714"/>
      <c r="I17" s="714"/>
      <c r="J17" s="714"/>
    </row>
    <row r="18" spans="1:10" ht="33.75">
      <c r="A18" s="443" t="s">
        <v>653</v>
      </c>
      <c r="B18" s="715" t="s">
        <v>36</v>
      </c>
      <c r="C18" s="715" t="s">
        <v>464</v>
      </c>
      <c r="D18" s="716" t="s">
        <v>151</v>
      </c>
      <c r="E18" s="717" t="s">
        <v>465</v>
      </c>
      <c r="F18" s="717" t="s">
        <v>466</v>
      </c>
      <c r="G18" s="716" t="s">
        <v>467</v>
      </c>
      <c r="H18" s="716" t="s">
        <v>468</v>
      </c>
      <c r="I18" s="717" t="s">
        <v>469</v>
      </c>
      <c r="J18" s="716" t="s">
        <v>470</v>
      </c>
    </row>
    <row r="19" spans="1:10" s="448" customFormat="1">
      <c r="A19" s="444" t="s">
        <v>36</v>
      </c>
      <c r="B19" s="787">
        <v>882753</v>
      </c>
      <c r="C19" s="787">
        <v>734448</v>
      </c>
      <c r="D19" s="787">
        <v>48926</v>
      </c>
      <c r="E19" s="787">
        <v>7968</v>
      </c>
      <c r="F19" s="787">
        <v>45480</v>
      </c>
      <c r="G19" s="787">
        <v>3687</v>
      </c>
      <c r="H19" s="787">
        <v>3824</v>
      </c>
      <c r="I19" s="787">
        <v>314</v>
      </c>
      <c r="J19" s="787">
        <v>38106</v>
      </c>
    </row>
    <row r="20" spans="1:10" s="448" customFormat="1">
      <c r="A20" s="445"/>
      <c r="B20" s="788"/>
      <c r="C20" s="788"/>
      <c r="D20" s="788"/>
      <c r="E20" s="788"/>
      <c r="F20" s="788"/>
      <c r="G20" s="788"/>
      <c r="H20" s="788"/>
      <c r="I20" s="788"/>
      <c r="J20" s="788"/>
    </row>
    <row r="21" spans="1:10">
      <c r="A21" s="446" t="s">
        <v>464</v>
      </c>
      <c r="B21" s="788">
        <v>762025</v>
      </c>
      <c r="C21" s="788">
        <v>710205</v>
      </c>
      <c r="D21" s="788">
        <v>23795</v>
      </c>
      <c r="E21" s="788">
        <v>1327</v>
      </c>
      <c r="F21" s="788">
        <v>13582</v>
      </c>
      <c r="G21" s="788">
        <v>3080</v>
      </c>
      <c r="H21" s="788">
        <v>2486</v>
      </c>
      <c r="I21" s="788">
        <v>251</v>
      </c>
      <c r="J21" s="788">
        <v>7299</v>
      </c>
    </row>
    <row r="22" spans="1:10">
      <c r="A22" s="447" t="s">
        <v>151</v>
      </c>
      <c r="B22" s="788">
        <v>62761</v>
      </c>
      <c r="C22" s="788">
        <v>16772</v>
      </c>
      <c r="D22" s="788">
        <v>23771</v>
      </c>
      <c r="E22" s="788">
        <v>136</v>
      </c>
      <c r="F22" s="788">
        <v>762</v>
      </c>
      <c r="G22" s="788">
        <v>155</v>
      </c>
      <c r="H22" s="788">
        <v>174</v>
      </c>
      <c r="I22" s="788">
        <v>29</v>
      </c>
      <c r="J22" s="788">
        <v>20962</v>
      </c>
    </row>
    <row r="23" spans="1:10">
      <c r="A23" s="446" t="s">
        <v>465</v>
      </c>
      <c r="B23" s="788">
        <v>12392</v>
      </c>
      <c r="C23" s="788">
        <v>1672</v>
      </c>
      <c r="D23" s="788">
        <v>241</v>
      </c>
      <c r="E23" s="788">
        <v>6302</v>
      </c>
      <c r="F23" s="788">
        <v>145</v>
      </c>
      <c r="G23" s="788">
        <v>10</v>
      </c>
      <c r="H23" s="788">
        <v>15</v>
      </c>
      <c r="I23" s="788">
        <v>2</v>
      </c>
      <c r="J23" s="788">
        <v>4005</v>
      </c>
    </row>
    <row r="24" spans="1:10">
      <c r="A24" s="446" t="s">
        <v>466</v>
      </c>
      <c r="B24" s="788">
        <v>39696</v>
      </c>
      <c r="C24" s="788">
        <v>2516</v>
      </c>
      <c r="D24" s="788">
        <v>784</v>
      </c>
      <c r="E24" s="788">
        <v>188</v>
      </c>
      <c r="F24" s="788">
        <v>30927</v>
      </c>
      <c r="G24" s="788">
        <v>35</v>
      </c>
      <c r="H24" s="788">
        <v>30</v>
      </c>
      <c r="I24" s="788">
        <v>4</v>
      </c>
      <c r="J24" s="788">
        <v>5212</v>
      </c>
    </row>
    <row r="25" spans="1:10">
      <c r="A25" s="446" t="s">
        <v>467</v>
      </c>
      <c r="B25" s="788">
        <v>3048</v>
      </c>
      <c r="C25" s="788">
        <v>2132</v>
      </c>
      <c r="D25" s="788">
        <v>202</v>
      </c>
      <c r="E25" s="788">
        <v>10</v>
      </c>
      <c r="F25" s="788">
        <v>42</v>
      </c>
      <c r="G25" s="788">
        <v>370</v>
      </c>
      <c r="H25" s="788">
        <v>18</v>
      </c>
      <c r="I25" s="788">
        <v>2</v>
      </c>
      <c r="J25" s="788">
        <v>272</v>
      </c>
    </row>
    <row r="26" spans="1:10">
      <c r="A26" s="447" t="s">
        <v>468</v>
      </c>
      <c r="B26" s="788">
        <v>2357</v>
      </c>
      <c r="C26" s="788">
        <v>774</v>
      </c>
      <c r="D26" s="788">
        <v>104</v>
      </c>
      <c r="E26" s="788">
        <v>4</v>
      </c>
      <c r="F26" s="788">
        <v>16</v>
      </c>
      <c r="G26" s="788">
        <v>33</v>
      </c>
      <c r="H26" s="788">
        <v>1100</v>
      </c>
      <c r="I26" s="788" t="s">
        <v>82</v>
      </c>
      <c r="J26" s="788">
        <v>326</v>
      </c>
    </row>
    <row r="27" spans="1:10">
      <c r="A27" s="446" t="s">
        <v>469</v>
      </c>
      <c r="B27" s="788">
        <v>474</v>
      </c>
      <c r="C27" s="788">
        <v>377</v>
      </c>
      <c r="D27" s="788">
        <v>29</v>
      </c>
      <c r="E27" s="788">
        <v>1</v>
      </c>
      <c r="F27" s="788">
        <v>6</v>
      </c>
      <c r="G27" s="788">
        <v>4</v>
      </c>
      <c r="H27" s="788">
        <v>1</v>
      </c>
      <c r="I27" s="788">
        <v>26</v>
      </c>
      <c r="J27" s="788">
        <v>30</v>
      </c>
    </row>
    <row r="28" spans="1:10" ht="24" customHeight="1">
      <c r="A28" s="1099" t="s">
        <v>649</v>
      </c>
      <c r="B28" s="1100"/>
      <c r="C28" s="1100"/>
      <c r="D28" s="1100"/>
      <c r="E28" s="1100"/>
      <c r="F28" s="1100"/>
      <c r="G28" s="1100"/>
      <c r="H28" s="1100"/>
      <c r="I28" s="1100"/>
      <c r="J28" s="1100"/>
    </row>
    <row r="29" spans="1:10">
      <c r="A29" s="1097" t="s">
        <v>652</v>
      </c>
      <c r="B29" s="1098"/>
      <c r="C29" s="1098"/>
      <c r="D29" s="1098"/>
      <c r="E29" s="1098"/>
      <c r="F29" s="1098"/>
      <c r="G29" s="1098"/>
      <c r="H29" s="1098"/>
      <c r="I29" s="1098"/>
      <c r="J29" s="1098"/>
    </row>
    <row r="30" spans="1:10" s="443" customFormat="1"/>
    <row r="31" spans="1:10" s="443" customFormat="1"/>
    <row r="32" spans="1:10" s="443" customFormat="1"/>
    <row r="33" s="443" customFormat="1"/>
    <row r="34" s="443" customFormat="1"/>
    <row r="35" s="443" customFormat="1"/>
    <row r="36" s="443" customFormat="1"/>
    <row r="37" s="443" customFormat="1"/>
    <row r="38" s="443" customFormat="1"/>
    <row r="39" s="443" customFormat="1"/>
    <row r="40" s="443" customFormat="1"/>
    <row r="41" s="443" customFormat="1"/>
    <row r="42" s="443" customFormat="1"/>
    <row r="43" s="443" customFormat="1"/>
    <row r="44" s="443" customFormat="1"/>
    <row r="45" s="443" customFormat="1"/>
    <row r="46" s="443" customFormat="1"/>
    <row r="47" s="443" customFormat="1"/>
    <row r="48" s="443" customFormat="1"/>
    <row r="49" s="443" customFormat="1"/>
    <row r="50" s="443" customFormat="1"/>
    <row r="51" s="443" customFormat="1"/>
    <row r="52" s="443" customFormat="1"/>
    <row r="53" s="443" customFormat="1"/>
    <row r="54" s="443" customFormat="1"/>
    <row r="55" s="443" customFormat="1"/>
    <row r="56" s="443" customFormat="1"/>
    <row r="57" s="443" customFormat="1"/>
    <row r="58" s="443" customFormat="1"/>
    <row r="59" s="443" customFormat="1"/>
    <row r="60" s="443" customFormat="1"/>
    <row r="61" s="443" customFormat="1"/>
    <row r="62" s="443" customFormat="1"/>
    <row r="63" s="443" customFormat="1"/>
    <row r="64" s="443" customFormat="1"/>
    <row r="65" s="443" customFormat="1"/>
    <row r="66" s="443" customFormat="1"/>
    <row r="67" s="443" customFormat="1"/>
    <row r="68" s="443" customFormat="1"/>
    <row r="69" s="443" customFormat="1"/>
  </sheetData>
  <mergeCells count="6">
    <mergeCell ref="A29:J29"/>
    <mergeCell ref="A13:J13"/>
    <mergeCell ref="A1:J1"/>
    <mergeCell ref="A16:J16"/>
    <mergeCell ref="A28:J28"/>
    <mergeCell ref="A14:J14"/>
  </mergeCells>
  <phoneticPr fontId="1" type="noConversion"/>
  <pageMargins left="0.78740157480314965" right="0.39370078740157483" top="0.59055118110236227" bottom="0.59055118110236227" header="0.51181102362204722" footer="0.51181102362204722"/>
  <pageSetup paperSize="9" orientation="portrait" verticalDpi="300" r:id="rId1"/>
  <headerFooter alignWithMargins="0"/>
</worksheet>
</file>

<file path=xl/worksheets/sheet25.xml><?xml version="1.0" encoding="utf-8"?>
<worksheet xmlns="http://schemas.openxmlformats.org/spreadsheetml/2006/main" xmlns:r="http://schemas.openxmlformats.org/officeDocument/2006/relationships">
  <dimension ref="A1:L33"/>
  <sheetViews>
    <sheetView zoomScaleNormal="100" workbookViewId="0">
      <selection activeCell="A17" sqref="A17:J17"/>
    </sheetView>
  </sheetViews>
  <sheetFormatPr baseColWidth="10" defaultRowHeight="11.25"/>
  <cols>
    <col min="1" max="1" width="35" style="1" customWidth="1"/>
    <col min="2" max="3" width="8" style="1" bestFit="1" customWidth="1"/>
    <col min="4" max="4" width="7.1640625" style="1" bestFit="1" customWidth="1"/>
    <col min="5" max="5" width="8.33203125" style="1" bestFit="1" customWidth="1"/>
    <col min="6" max="6" width="6.83203125" style="1" bestFit="1" customWidth="1"/>
    <col min="7" max="7" width="9.1640625" style="1" bestFit="1" customWidth="1"/>
    <col min="8" max="9" width="8" style="1" bestFit="1" customWidth="1"/>
    <col min="10" max="10" width="10" style="1" bestFit="1" customWidth="1"/>
    <col min="11" max="16384" width="12" style="1"/>
  </cols>
  <sheetData>
    <row r="1" spans="1:12">
      <c r="A1" s="1107" t="s">
        <v>707</v>
      </c>
      <c r="B1" s="962"/>
      <c r="C1" s="962"/>
      <c r="D1" s="962"/>
      <c r="E1" s="962"/>
      <c r="F1" s="962"/>
      <c r="G1" s="962"/>
      <c r="H1" s="962"/>
      <c r="I1" s="962"/>
      <c r="J1" s="962"/>
    </row>
    <row r="2" spans="1:12">
      <c r="A2" s="718"/>
      <c r="B2" s="1106" t="s">
        <v>651</v>
      </c>
      <c r="C2" s="1106"/>
      <c r="D2" s="1106"/>
      <c r="E2" s="1106"/>
      <c r="F2" s="1106"/>
      <c r="G2" s="1106"/>
      <c r="H2" s="1106"/>
      <c r="I2" s="1106"/>
      <c r="J2" s="1106"/>
    </row>
    <row r="3" spans="1:12" ht="33.75">
      <c r="A3" s="3" t="s">
        <v>463</v>
      </c>
      <c r="B3" s="9" t="s">
        <v>36</v>
      </c>
      <c r="C3" s="9" t="s">
        <v>464</v>
      </c>
      <c r="D3" s="719" t="s">
        <v>151</v>
      </c>
      <c r="E3" s="720" t="s">
        <v>465</v>
      </c>
      <c r="F3" s="720" t="s">
        <v>466</v>
      </c>
      <c r="G3" s="719" t="s">
        <v>467</v>
      </c>
      <c r="H3" s="719" t="s">
        <v>468</v>
      </c>
      <c r="I3" s="720" t="s">
        <v>469</v>
      </c>
      <c r="J3" s="719" t="s">
        <v>470</v>
      </c>
    </row>
    <row r="4" spans="1:12" s="798" customFormat="1">
      <c r="A4" s="450" t="s">
        <v>36</v>
      </c>
      <c r="B4" s="24">
        <v>24582</v>
      </c>
      <c r="C4" s="24">
        <v>18624</v>
      </c>
      <c r="D4" s="24">
        <v>2134</v>
      </c>
      <c r="E4" s="24">
        <v>368</v>
      </c>
      <c r="F4" s="24">
        <v>2165</v>
      </c>
      <c r="G4" s="24">
        <v>198</v>
      </c>
      <c r="H4" s="24">
        <v>329</v>
      </c>
      <c r="I4" s="24">
        <v>30</v>
      </c>
      <c r="J4" s="24">
        <v>734</v>
      </c>
    </row>
    <row r="5" spans="1:12">
      <c r="A5" s="451"/>
      <c r="B5" s="12"/>
      <c r="C5" s="12"/>
      <c r="D5" s="12"/>
      <c r="E5" s="12"/>
      <c r="F5" s="12"/>
      <c r="G5" s="12"/>
      <c r="H5" s="12"/>
      <c r="I5" s="12"/>
      <c r="J5" s="12"/>
    </row>
    <row r="6" spans="1:12">
      <c r="A6" s="452" t="s">
        <v>464</v>
      </c>
      <c r="B6" s="12">
        <v>22119</v>
      </c>
      <c r="C6" s="12">
        <v>17788</v>
      </c>
      <c r="D6" s="12">
        <v>1312</v>
      </c>
      <c r="E6" s="12">
        <v>249</v>
      </c>
      <c r="F6" s="12">
        <v>1744</v>
      </c>
      <c r="G6" s="12">
        <v>175</v>
      </c>
      <c r="H6" s="12">
        <v>294</v>
      </c>
      <c r="I6" s="12">
        <v>24</v>
      </c>
      <c r="J6" s="12">
        <v>533</v>
      </c>
    </row>
    <row r="7" spans="1:12">
      <c r="A7" s="453" t="s">
        <v>151</v>
      </c>
      <c r="B7" s="12">
        <v>1673</v>
      </c>
      <c r="C7" s="12">
        <v>650</v>
      </c>
      <c r="D7" s="12">
        <v>783</v>
      </c>
      <c r="E7" s="12">
        <v>14</v>
      </c>
      <c r="F7" s="12">
        <v>78</v>
      </c>
      <c r="G7" s="12">
        <v>11</v>
      </c>
      <c r="H7" s="12">
        <v>19</v>
      </c>
      <c r="I7" s="12">
        <v>4</v>
      </c>
      <c r="J7" s="12">
        <v>114</v>
      </c>
    </row>
    <row r="8" spans="1:12">
      <c r="A8" s="452" t="s">
        <v>465</v>
      </c>
      <c r="B8" s="12">
        <v>172</v>
      </c>
      <c r="C8" s="12">
        <v>43</v>
      </c>
      <c r="D8" s="12">
        <v>6</v>
      </c>
      <c r="E8" s="12">
        <v>99</v>
      </c>
      <c r="F8" s="12">
        <v>1</v>
      </c>
      <c r="G8" s="12">
        <v>2</v>
      </c>
      <c r="H8" s="12" t="s">
        <v>82</v>
      </c>
      <c r="I8" s="12" t="s">
        <v>82</v>
      </c>
      <c r="J8" s="12">
        <v>21</v>
      </c>
    </row>
    <row r="9" spans="1:12">
      <c r="A9" s="452" t="s">
        <v>466</v>
      </c>
      <c r="B9" s="12">
        <v>486</v>
      </c>
      <c r="C9" s="12">
        <v>72</v>
      </c>
      <c r="D9" s="12">
        <v>15</v>
      </c>
      <c r="E9" s="12">
        <v>3</v>
      </c>
      <c r="F9" s="12">
        <v>337</v>
      </c>
      <c r="G9" s="12">
        <v>5</v>
      </c>
      <c r="H9" s="12">
        <v>1</v>
      </c>
      <c r="I9" s="12">
        <v>2</v>
      </c>
      <c r="J9" s="12">
        <v>51</v>
      </c>
      <c r="L9"/>
    </row>
    <row r="10" spans="1:12">
      <c r="A10" s="454" t="s">
        <v>467</v>
      </c>
      <c r="B10" s="12">
        <v>65</v>
      </c>
      <c r="C10" s="12">
        <v>43</v>
      </c>
      <c r="D10" s="12">
        <v>11</v>
      </c>
      <c r="E10" s="12">
        <v>2</v>
      </c>
      <c r="F10" s="12">
        <v>1</v>
      </c>
      <c r="G10" s="12">
        <v>5</v>
      </c>
      <c r="H10" s="12">
        <v>1</v>
      </c>
      <c r="I10" s="12" t="s">
        <v>82</v>
      </c>
      <c r="J10" s="12">
        <v>2</v>
      </c>
    </row>
    <row r="11" spans="1:12">
      <c r="A11" s="453" t="s">
        <v>468</v>
      </c>
      <c r="B11" s="12">
        <v>31</v>
      </c>
      <c r="C11" s="12">
        <v>12</v>
      </c>
      <c r="D11" s="12">
        <v>4</v>
      </c>
      <c r="E11" s="12" t="s">
        <v>82</v>
      </c>
      <c r="F11" s="12" t="s">
        <v>82</v>
      </c>
      <c r="G11" s="12" t="s">
        <v>82</v>
      </c>
      <c r="H11" s="12">
        <v>14</v>
      </c>
      <c r="I11" s="12" t="s">
        <v>82</v>
      </c>
      <c r="J11" s="12">
        <v>1</v>
      </c>
    </row>
    <row r="12" spans="1:12">
      <c r="A12" s="452" t="s">
        <v>469</v>
      </c>
      <c r="B12" s="12">
        <v>18</v>
      </c>
      <c r="C12" s="12">
        <v>15</v>
      </c>
      <c r="D12" s="12">
        <v>1</v>
      </c>
      <c r="E12" s="12" t="s">
        <v>82</v>
      </c>
      <c r="F12" s="12">
        <v>1</v>
      </c>
      <c r="G12" s="12" t="s">
        <v>82</v>
      </c>
      <c r="H12" s="12" t="s">
        <v>82</v>
      </c>
      <c r="I12" s="12" t="s">
        <v>82</v>
      </c>
      <c r="J12" s="12">
        <v>1</v>
      </c>
    </row>
    <row r="13" spans="1:12">
      <c r="A13" s="666" t="s">
        <v>470</v>
      </c>
      <c r="B13" s="12">
        <v>18</v>
      </c>
      <c r="C13" s="12">
        <v>1</v>
      </c>
      <c r="D13" s="12">
        <v>2</v>
      </c>
      <c r="E13" s="12">
        <v>1</v>
      </c>
      <c r="F13" s="12">
        <v>3</v>
      </c>
      <c r="G13" s="12" t="s">
        <v>82</v>
      </c>
      <c r="H13" s="12" t="s">
        <v>82</v>
      </c>
      <c r="I13" s="12" t="s">
        <v>82</v>
      </c>
      <c r="J13" s="12">
        <v>11</v>
      </c>
    </row>
    <row r="14" spans="1:12">
      <c r="A14" s="1108" t="s">
        <v>649</v>
      </c>
      <c r="B14" s="963"/>
      <c r="C14" s="963"/>
      <c r="D14" s="963"/>
      <c r="E14" s="963"/>
      <c r="F14" s="963"/>
      <c r="G14" s="963"/>
      <c r="H14" s="963"/>
      <c r="I14" s="963"/>
      <c r="J14" s="963"/>
    </row>
    <row r="15" spans="1:12">
      <c r="A15" s="1110" t="s">
        <v>703</v>
      </c>
      <c r="B15" s="1098"/>
      <c r="C15" s="1098"/>
      <c r="D15" s="1098"/>
      <c r="E15" s="1098"/>
      <c r="F15" s="1098"/>
      <c r="G15" s="1098"/>
      <c r="H15" s="1098"/>
      <c r="I15" s="1098"/>
      <c r="J15" s="1098"/>
    </row>
    <row r="17" spans="1:11">
      <c r="A17" s="1109" t="s">
        <v>708</v>
      </c>
      <c r="B17" s="973"/>
      <c r="C17" s="973"/>
      <c r="D17" s="973"/>
      <c r="E17" s="973"/>
      <c r="F17" s="973"/>
      <c r="G17" s="973"/>
      <c r="H17" s="973"/>
      <c r="I17" s="973"/>
      <c r="J17" s="973"/>
    </row>
    <row r="18" spans="1:11">
      <c r="A18" s="718"/>
      <c r="B18" s="1106" t="s">
        <v>651</v>
      </c>
      <c r="C18" s="1106"/>
      <c r="D18" s="1106"/>
      <c r="E18" s="1106"/>
      <c r="F18" s="1106"/>
      <c r="G18" s="1106"/>
      <c r="H18" s="1106"/>
      <c r="I18" s="1106"/>
      <c r="J18" s="1106"/>
    </row>
    <row r="19" spans="1:11" ht="33.75">
      <c r="A19" s="3" t="s">
        <v>463</v>
      </c>
      <c r="B19" s="9" t="s">
        <v>36</v>
      </c>
      <c r="C19" s="9" t="s">
        <v>464</v>
      </c>
      <c r="D19" s="719" t="s">
        <v>151</v>
      </c>
      <c r="E19" s="720" t="s">
        <v>465</v>
      </c>
      <c r="F19" s="720" t="s">
        <v>466</v>
      </c>
      <c r="G19" s="719" t="s">
        <v>467</v>
      </c>
      <c r="H19" s="719" t="s">
        <v>468</v>
      </c>
      <c r="I19" s="720" t="s">
        <v>469</v>
      </c>
      <c r="J19" s="719" t="s">
        <v>470</v>
      </c>
    </row>
    <row r="20" spans="1:11" s="798" customFormat="1">
      <c r="A20" s="450" t="s">
        <v>36</v>
      </c>
      <c r="B20" s="24">
        <v>24582</v>
      </c>
      <c r="C20" s="24">
        <v>18058</v>
      </c>
      <c r="D20" s="24">
        <v>2234</v>
      </c>
      <c r="E20" s="24">
        <v>447</v>
      </c>
      <c r="F20" s="24">
        <v>2514</v>
      </c>
      <c r="G20" s="24">
        <v>206</v>
      </c>
      <c r="H20" s="24">
        <v>364</v>
      </c>
      <c r="I20" s="24">
        <v>29</v>
      </c>
      <c r="J20" s="24">
        <v>730</v>
      </c>
      <c r="K20" s="697"/>
    </row>
    <row r="21" spans="1:11">
      <c r="A21" s="451"/>
      <c r="B21" s="12"/>
      <c r="C21" s="12"/>
      <c r="D21" s="12"/>
      <c r="E21" s="12"/>
      <c r="F21" s="12"/>
      <c r="G21" s="12"/>
      <c r="H21" s="12"/>
      <c r="I21" s="12"/>
      <c r="J21" s="12"/>
    </row>
    <row r="22" spans="1:11">
      <c r="A22" s="452" t="s">
        <v>464</v>
      </c>
      <c r="B22" s="12">
        <v>20928</v>
      </c>
      <c r="C22" s="12">
        <v>17204</v>
      </c>
      <c r="D22" s="12">
        <v>1215</v>
      </c>
      <c r="E22" s="12">
        <v>148</v>
      </c>
      <c r="F22" s="12">
        <v>1512</v>
      </c>
      <c r="G22" s="12">
        <v>172</v>
      </c>
      <c r="H22" s="12">
        <v>308</v>
      </c>
      <c r="I22" s="12">
        <v>20</v>
      </c>
      <c r="J22" s="12">
        <v>349</v>
      </c>
    </row>
    <row r="23" spans="1:11">
      <c r="A23" s="453" t="s">
        <v>151</v>
      </c>
      <c r="B23" s="12">
        <v>1801</v>
      </c>
      <c r="C23" s="12">
        <v>614</v>
      </c>
      <c r="D23" s="12">
        <v>927</v>
      </c>
      <c r="E23" s="12">
        <v>10</v>
      </c>
      <c r="F23" s="12">
        <v>82</v>
      </c>
      <c r="G23" s="12">
        <v>12</v>
      </c>
      <c r="H23" s="12">
        <v>16</v>
      </c>
      <c r="I23" s="12">
        <v>4</v>
      </c>
      <c r="J23" s="12">
        <v>136</v>
      </c>
    </row>
    <row r="24" spans="1:11">
      <c r="A24" s="452" t="s">
        <v>465</v>
      </c>
      <c r="B24" s="12">
        <v>415</v>
      </c>
      <c r="C24" s="12">
        <v>54</v>
      </c>
      <c r="D24" s="12">
        <v>13</v>
      </c>
      <c r="E24" s="12">
        <v>267</v>
      </c>
      <c r="F24" s="12">
        <v>7</v>
      </c>
      <c r="G24" s="12">
        <v>2</v>
      </c>
      <c r="H24" s="12" t="s">
        <v>82</v>
      </c>
      <c r="I24" s="12">
        <v>2</v>
      </c>
      <c r="J24" s="12">
        <v>70</v>
      </c>
    </row>
    <row r="25" spans="1:11">
      <c r="A25" s="452" t="s">
        <v>466</v>
      </c>
      <c r="B25" s="12">
        <v>1264</v>
      </c>
      <c r="C25" s="12">
        <v>91</v>
      </c>
      <c r="D25" s="12">
        <v>58</v>
      </c>
      <c r="E25" s="12">
        <v>19</v>
      </c>
      <c r="F25" s="12">
        <v>911</v>
      </c>
      <c r="G25" s="12">
        <v>8</v>
      </c>
      <c r="H25" s="12">
        <v>4</v>
      </c>
      <c r="I25" s="12">
        <v>3</v>
      </c>
      <c r="J25" s="12">
        <v>170</v>
      </c>
    </row>
    <row r="26" spans="1:11">
      <c r="A26" s="454" t="s">
        <v>467</v>
      </c>
      <c r="B26" s="12">
        <v>67</v>
      </c>
      <c r="C26" s="12">
        <v>40</v>
      </c>
      <c r="D26" s="12">
        <v>11</v>
      </c>
      <c r="E26" s="12">
        <v>3</v>
      </c>
      <c r="F26" s="12">
        <v>1</v>
      </c>
      <c r="G26" s="12">
        <v>8</v>
      </c>
      <c r="H26" s="12">
        <v>2</v>
      </c>
      <c r="I26" s="12" t="s">
        <v>82</v>
      </c>
      <c r="J26" s="12">
        <v>2</v>
      </c>
    </row>
    <row r="27" spans="1:11">
      <c r="A27" s="453" t="s">
        <v>468</v>
      </c>
      <c r="B27" s="12">
        <v>84</v>
      </c>
      <c r="C27" s="12">
        <v>35</v>
      </c>
      <c r="D27" s="12">
        <v>8</v>
      </c>
      <c r="E27" s="12" t="s">
        <v>82</v>
      </c>
      <c r="F27" s="12">
        <v>1</v>
      </c>
      <c r="G27" s="12">
        <v>4</v>
      </c>
      <c r="H27" s="12">
        <v>34</v>
      </c>
      <c r="I27" s="12" t="s">
        <v>82</v>
      </c>
      <c r="J27" s="12">
        <v>2</v>
      </c>
    </row>
    <row r="28" spans="1:11">
      <c r="A28" s="452" t="s">
        <v>469</v>
      </c>
      <c r="B28" s="12">
        <v>23</v>
      </c>
      <c r="C28" s="12">
        <v>20</v>
      </c>
      <c r="D28" s="12">
        <v>2</v>
      </c>
      <c r="E28" s="12" t="s">
        <v>82</v>
      </c>
      <c r="F28" s="12" t="s">
        <v>82</v>
      </c>
      <c r="G28" s="12" t="s">
        <v>82</v>
      </c>
      <c r="H28" s="12" t="s">
        <v>82</v>
      </c>
      <c r="I28" s="12" t="s">
        <v>82</v>
      </c>
      <c r="J28" s="12">
        <v>1</v>
      </c>
    </row>
    <row r="29" spans="1:11">
      <c r="A29" s="1108" t="s">
        <v>649</v>
      </c>
      <c r="B29" s="963"/>
      <c r="C29" s="963"/>
      <c r="D29" s="963"/>
      <c r="E29" s="963"/>
      <c r="F29" s="963"/>
      <c r="G29" s="963"/>
      <c r="H29" s="963"/>
      <c r="I29" s="963"/>
      <c r="J29" s="963"/>
    </row>
    <row r="30" spans="1:11">
      <c r="A30" s="1110" t="s">
        <v>703</v>
      </c>
      <c r="B30" s="1098"/>
      <c r="C30" s="1098"/>
      <c r="D30" s="1098"/>
      <c r="E30" s="1098"/>
      <c r="F30" s="1098"/>
      <c r="G30" s="1098"/>
      <c r="H30" s="1098"/>
      <c r="I30" s="1098"/>
      <c r="J30" s="1098"/>
    </row>
    <row r="32" spans="1:11" ht="12" thickBot="1"/>
    <row r="33" spans="1:10" ht="23.25" customHeight="1" thickBot="1">
      <c r="A33" s="1103" t="s">
        <v>650</v>
      </c>
      <c r="B33" s="1104"/>
      <c r="C33" s="1104"/>
      <c r="D33" s="1104"/>
      <c r="E33" s="1104"/>
      <c r="F33" s="1104"/>
      <c r="G33" s="1104"/>
      <c r="H33" s="1104"/>
      <c r="I33" s="1104"/>
      <c r="J33" s="1105"/>
    </row>
  </sheetData>
  <mergeCells count="9">
    <mergeCell ref="A33:J33"/>
    <mergeCell ref="B2:J2"/>
    <mergeCell ref="B18:J18"/>
    <mergeCell ref="A1:J1"/>
    <mergeCell ref="A14:J14"/>
    <mergeCell ref="A17:J17"/>
    <mergeCell ref="A29:J29"/>
    <mergeCell ref="A15:J15"/>
    <mergeCell ref="A30:J30"/>
  </mergeCells>
  <phoneticPr fontId="0" type="noConversion"/>
  <pageMargins left="0.78740157499999996" right="0.78740157499999996" top="0.984251969" bottom="0.984251969" header="0.5" footer="0.5"/>
  <pageSetup paperSize="9" scale="99" orientation="portrait" r:id="rId1"/>
  <headerFooter alignWithMargins="0"/>
</worksheet>
</file>

<file path=xl/worksheets/sheet26.xml><?xml version="1.0" encoding="utf-8"?>
<worksheet xmlns="http://schemas.openxmlformats.org/spreadsheetml/2006/main" xmlns:r="http://schemas.openxmlformats.org/officeDocument/2006/relationships">
  <dimension ref="A1:J30"/>
  <sheetViews>
    <sheetView zoomScaleNormal="100" workbookViewId="0">
      <selection activeCell="A17" sqref="A17:J17"/>
    </sheetView>
  </sheetViews>
  <sheetFormatPr baseColWidth="10" defaultColWidth="13.33203125" defaultRowHeight="11.25"/>
  <cols>
    <col min="1" max="1" width="22.5" style="455" bestFit="1" customWidth="1"/>
    <col min="2" max="2" width="8" style="455" bestFit="1" customWidth="1"/>
    <col min="3" max="3" width="7.83203125" style="455" bestFit="1" customWidth="1"/>
    <col min="4" max="4" width="7.1640625" style="455" bestFit="1" customWidth="1"/>
    <col min="5" max="5" width="8.33203125" style="455" bestFit="1" customWidth="1"/>
    <col min="6" max="6" width="5.1640625" style="455" bestFit="1" customWidth="1"/>
    <col min="7" max="7" width="9.1640625" style="455" bestFit="1" customWidth="1"/>
    <col min="8" max="9" width="8" style="455" bestFit="1" customWidth="1"/>
    <col min="10" max="10" width="6.83203125" style="455" bestFit="1" customWidth="1"/>
    <col min="11" max="16384" width="13.33203125" style="455"/>
  </cols>
  <sheetData>
    <row r="1" spans="1:10" ht="12.75">
      <c r="A1" s="1113" t="s">
        <v>709</v>
      </c>
      <c r="B1" s="1114"/>
      <c r="C1" s="1114"/>
      <c r="D1" s="1114"/>
      <c r="E1" s="1114"/>
      <c r="F1" s="1114"/>
      <c r="G1" s="1114"/>
      <c r="H1" s="1114"/>
      <c r="I1" s="1114"/>
      <c r="J1" s="1114"/>
    </row>
    <row r="2" spans="1:10">
      <c r="A2" s="721"/>
      <c r="B2" s="1115" t="s">
        <v>462</v>
      </c>
      <c r="C2" s="1115"/>
      <c r="D2" s="1115"/>
      <c r="E2" s="1115"/>
      <c r="F2" s="1115"/>
      <c r="G2" s="1115"/>
      <c r="H2" s="1115"/>
      <c r="I2" s="1115"/>
      <c r="J2" s="1115"/>
    </row>
    <row r="3" spans="1:10" ht="33.75">
      <c r="A3" s="456" t="s">
        <v>463</v>
      </c>
      <c r="B3" s="722" t="s">
        <v>36</v>
      </c>
      <c r="C3" s="722" t="s">
        <v>464</v>
      </c>
      <c r="D3" s="723" t="s">
        <v>151</v>
      </c>
      <c r="E3" s="724" t="s">
        <v>465</v>
      </c>
      <c r="F3" s="724" t="s">
        <v>466</v>
      </c>
      <c r="G3" s="723" t="s">
        <v>467</v>
      </c>
      <c r="H3" s="723" t="s">
        <v>468</v>
      </c>
      <c r="I3" s="724" t="s">
        <v>469</v>
      </c>
      <c r="J3" s="723" t="s">
        <v>470</v>
      </c>
    </row>
    <row r="4" spans="1:10" s="458" customFormat="1">
      <c r="A4" s="457" t="s">
        <v>661</v>
      </c>
      <c r="B4" s="846">
        <v>10235</v>
      </c>
      <c r="C4" s="846">
        <v>8883</v>
      </c>
      <c r="D4" s="846">
        <v>517</v>
      </c>
      <c r="E4" s="846">
        <v>124</v>
      </c>
      <c r="F4" s="846">
        <v>372</v>
      </c>
      <c r="G4" s="846">
        <v>75</v>
      </c>
      <c r="H4" s="846">
        <v>69</v>
      </c>
      <c r="I4" s="846">
        <v>6</v>
      </c>
      <c r="J4" s="846">
        <v>189</v>
      </c>
    </row>
    <row r="5" spans="1:10" s="458" customFormat="1">
      <c r="A5" s="459"/>
      <c r="B5" s="789"/>
      <c r="C5" s="789"/>
      <c r="D5" s="789"/>
      <c r="E5" s="789"/>
      <c r="F5" s="789"/>
      <c r="G5" s="789"/>
      <c r="H5" s="789"/>
      <c r="I5" s="789"/>
      <c r="J5" s="789"/>
    </row>
    <row r="6" spans="1:10" s="456" customFormat="1">
      <c r="A6" s="460" t="s">
        <v>464</v>
      </c>
      <c r="B6" s="789">
        <v>9308</v>
      </c>
      <c r="C6" s="789">
        <v>8282</v>
      </c>
      <c r="D6" s="789">
        <v>392</v>
      </c>
      <c r="E6" s="789">
        <v>83</v>
      </c>
      <c r="F6" s="789">
        <v>309</v>
      </c>
      <c r="G6" s="789">
        <v>71</v>
      </c>
      <c r="H6" s="789">
        <v>58</v>
      </c>
      <c r="I6" s="789">
        <v>5</v>
      </c>
      <c r="J6" s="789">
        <v>108</v>
      </c>
    </row>
    <row r="7" spans="1:10" s="456" customFormat="1">
      <c r="A7" s="460" t="s">
        <v>151</v>
      </c>
      <c r="B7" s="789">
        <v>460</v>
      </c>
      <c r="C7" s="789">
        <v>305</v>
      </c>
      <c r="D7" s="789">
        <v>104</v>
      </c>
      <c r="E7" s="789">
        <v>3</v>
      </c>
      <c r="F7" s="789">
        <v>11</v>
      </c>
      <c r="G7" s="789">
        <v>3</v>
      </c>
      <c r="H7" s="789">
        <v>4</v>
      </c>
      <c r="I7" s="789" t="s">
        <v>82</v>
      </c>
      <c r="J7" s="789">
        <v>30</v>
      </c>
    </row>
    <row r="8" spans="1:10" s="456" customFormat="1">
      <c r="A8" s="460" t="s">
        <v>465</v>
      </c>
      <c r="B8" s="789">
        <v>146</v>
      </c>
      <c r="C8" s="789">
        <v>77</v>
      </c>
      <c r="D8" s="789">
        <v>6</v>
      </c>
      <c r="E8" s="789">
        <v>38</v>
      </c>
      <c r="F8" s="789">
        <v>1</v>
      </c>
      <c r="G8" s="789" t="s">
        <v>82</v>
      </c>
      <c r="H8" s="789">
        <v>1</v>
      </c>
      <c r="I8" s="789" t="s">
        <v>82</v>
      </c>
      <c r="J8" s="789">
        <v>23</v>
      </c>
    </row>
    <row r="9" spans="1:10" s="456" customFormat="1">
      <c r="A9" s="460" t="s">
        <v>466</v>
      </c>
      <c r="B9" s="789">
        <v>215</v>
      </c>
      <c r="C9" s="789">
        <v>132</v>
      </c>
      <c r="D9" s="789">
        <v>11</v>
      </c>
      <c r="E9" s="789" t="s">
        <v>82</v>
      </c>
      <c r="F9" s="789">
        <v>48</v>
      </c>
      <c r="G9" s="789" t="s">
        <v>82</v>
      </c>
      <c r="H9" s="789" t="s">
        <v>82</v>
      </c>
      <c r="I9" s="789" t="s">
        <v>82</v>
      </c>
      <c r="J9" s="789">
        <v>24</v>
      </c>
    </row>
    <row r="10" spans="1:10" s="456" customFormat="1">
      <c r="A10" s="460" t="s">
        <v>467</v>
      </c>
      <c r="B10" s="789">
        <v>64</v>
      </c>
      <c r="C10" s="789">
        <v>59</v>
      </c>
      <c r="D10" s="789">
        <v>2</v>
      </c>
      <c r="E10" s="789" t="s">
        <v>82</v>
      </c>
      <c r="F10" s="789">
        <v>1</v>
      </c>
      <c r="G10" s="789">
        <v>1</v>
      </c>
      <c r="H10" s="789" t="s">
        <v>82</v>
      </c>
      <c r="I10" s="789" t="s">
        <v>82</v>
      </c>
      <c r="J10" s="789">
        <v>1</v>
      </c>
    </row>
    <row r="11" spans="1:10" s="456" customFormat="1">
      <c r="A11" s="461" t="s">
        <v>468</v>
      </c>
      <c r="B11" s="789">
        <v>28</v>
      </c>
      <c r="C11" s="789">
        <v>20</v>
      </c>
      <c r="D11" s="789">
        <v>1</v>
      </c>
      <c r="E11" s="789" t="s">
        <v>82</v>
      </c>
      <c r="F11" s="789" t="s">
        <v>82</v>
      </c>
      <c r="G11" s="789" t="s">
        <v>82</v>
      </c>
      <c r="H11" s="789">
        <v>6</v>
      </c>
      <c r="I11" s="789" t="s">
        <v>82</v>
      </c>
      <c r="J11" s="789">
        <v>1</v>
      </c>
    </row>
    <row r="12" spans="1:10" s="456" customFormat="1">
      <c r="A12" s="460" t="s">
        <v>469</v>
      </c>
      <c r="B12" s="789">
        <v>10</v>
      </c>
      <c r="C12" s="789">
        <v>8</v>
      </c>
      <c r="D12" s="789">
        <v>1</v>
      </c>
      <c r="E12" s="789" t="s">
        <v>82</v>
      </c>
      <c r="F12" s="789" t="s">
        <v>82</v>
      </c>
      <c r="G12" s="789" t="s">
        <v>82</v>
      </c>
      <c r="H12" s="789" t="s">
        <v>82</v>
      </c>
      <c r="I12" s="789">
        <v>1</v>
      </c>
      <c r="J12" s="789" t="s">
        <v>82</v>
      </c>
    </row>
    <row r="13" spans="1:10" s="456" customFormat="1">
      <c r="A13" s="462" t="s">
        <v>470</v>
      </c>
      <c r="B13" s="789">
        <v>4</v>
      </c>
      <c r="C13" s="789" t="s">
        <v>82</v>
      </c>
      <c r="D13" s="789" t="s">
        <v>82</v>
      </c>
      <c r="E13" s="789" t="s">
        <v>82</v>
      </c>
      <c r="F13" s="789">
        <v>2</v>
      </c>
      <c r="G13" s="789" t="s">
        <v>82</v>
      </c>
      <c r="H13" s="789" t="s">
        <v>82</v>
      </c>
      <c r="I13" s="789" t="s">
        <v>82</v>
      </c>
      <c r="J13" s="789">
        <v>2</v>
      </c>
    </row>
    <row r="14" spans="1:10" s="1" customFormat="1" ht="12" customHeight="1">
      <c r="A14" s="1108" t="s">
        <v>660</v>
      </c>
      <c r="B14" s="963"/>
      <c r="C14" s="963"/>
      <c r="D14" s="963"/>
      <c r="E14" s="963"/>
      <c r="F14" s="963"/>
      <c r="G14" s="963"/>
      <c r="H14" s="963"/>
      <c r="I14" s="963"/>
      <c r="J14" s="963"/>
    </row>
    <row r="15" spans="1:10" ht="22.5" customHeight="1">
      <c r="A15" s="1111" t="s">
        <v>704</v>
      </c>
      <c r="B15" s="1112"/>
      <c r="C15" s="1112"/>
      <c r="D15" s="1112"/>
      <c r="E15" s="1112"/>
      <c r="F15" s="1112"/>
      <c r="G15" s="1112"/>
      <c r="H15" s="1112"/>
      <c r="I15" s="1112"/>
      <c r="J15" s="1112"/>
    </row>
    <row r="16" spans="1:10">
      <c r="A16" s="463"/>
    </row>
    <row r="17" spans="1:10" ht="12.75">
      <c r="A17" s="1113" t="s">
        <v>710</v>
      </c>
      <c r="B17" s="1114"/>
      <c r="C17" s="1114"/>
      <c r="D17" s="1114"/>
      <c r="E17" s="1114"/>
      <c r="F17" s="1114"/>
      <c r="G17" s="1114"/>
      <c r="H17" s="1114"/>
      <c r="I17" s="1114"/>
      <c r="J17" s="1114"/>
    </row>
    <row r="18" spans="1:10">
      <c r="A18" s="721"/>
      <c r="B18" s="1115" t="s">
        <v>462</v>
      </c>
      <c r="C18" s="1115"/>
      <c r="D18" s="1115"/>
      <c r="E18" s="1115"/>
      <c r="F18" s="1115"/>
      <c r="G18" s="1115"/>
      <c r="H18" s="1115"/>
      <c r="I18" s="1115"/>
      <c r="J18" s="1115"/>
    </row>
    <row r="19" spans="1:10" ht="33.75">
      <c r="A19" s="456" t="s">
        <v>463</v>
      </c>
      <c r="B19" s="722" t="s">
        <v>36</v>
      </c>
      <c r="C19" s="722" t="s">
        <v>464</v>
      </c>
      <c r="D19" s="723" t="s">
        <v>151</v>
      </c>
      <c r="E19" s="724" t="s">
        <v>465</v>
      </c>
      <c r="F19" s="724" t="s">
        <v>466</v>
      </c>
      <c r="G19" s="723" t="s">
        <v>467</v>
      </c>
      <c r="H19" s="723" t="s">
        <v>468</v>
      </c>
      <c r="I19" s="724" t="s">
        <v>469</v>
      </c>
      <c r="J19" s="723" t="s">
        <v>470</v>
      </c>
    </row>
    <row r="20" spans="1:10" s="847" customFormat="1">
      <c r="A20" s="457" t="s">
        <v>661</v>
      </c>
      <c r="B20" s="846">
        <v>10235</v>
      </c>
      <c r="C20" s="846">
        <v>8068</v>
      </c>
      <c r="D20" s="846">
        <v>758</v>
      </c>
      <c r="E20" s="846">
        <v>252</v>
      </c>
      <c r="F20" s="846">
        <v>826</v>
      </c>
      <c r="G20" s="846">
        <v>88</v>
      </c>
      <c r="H20" s="846">
        <v>120</v>
      </c>
      <c r="I20" s="846">
        <v>6</v>
      </c>
      <c r="J20" s="846">
        <v>117</v>
      </c>
    </row>
    <row r="21" spans="1:10">
      <c r="A21" s="459"/>
      <c r="B21" s="789"/>
      <c r="C21" s="789"/>
      <c r="D21" s="789"/>
      <c r="E21" s="789"/>
      <c r="F21" s="789"/>
      <c r="G21" s="789"/>
      <c r="H21" s="789"/>
      <c r="I21" s="789"/>
      <c r="J21" s="789"/>
    </row>
    <row r="22" spans="1:10">
      <c r="A22" s="460" t="s">
        <v>464</v>
      </c>
      <c r="B22" s="789">
        <v>8487</v>
      </c>
      <c r="C22" s="789">
        <v>7378</v>
      </c>
      <c r="D22" s="789">
        <v>531</v>
      </c>
      <c r="E22" s="789">
        <v>58</v>
      </c>
      <c r="F22" s="789">
        <v>350</v>
      </c>
      <c r="G22" s="789">
        <v>73</v>
      </c>
      <c r="H22" s="789">
        <v>84</v>
      </c>
      <c r="I22" s="789">
        <v>3</v>
      </c>
      <c r="J22" s="789">
        <v>10</v>
      </c>
    </row>
    <row r="23" spans="1:10">
      <c r="A23" s="460" t="s">
        <v>151</v>
      </c>
      <c r="B23" s="789">
        <v>551</v>
      </c>
      <c r="C23" s="789">
        <v>318</v>
      </c>
      <c r="D23" s="789">
        <v>174</v>
      </c>
      <c r="E23" s="789">
        <v>4</v>
      </c>
      <c r="F23" s="789">
        <v>15</v>
      </c>
      <c r="G23" s="789">
        <v>3</v>
      </c>
      <c r="H23" s="789">
        <v>7</v>
      </c>
      <c r="I23" s="789">
        <v>2</v>
      </c>
      <c r="J23" s="789">
        <v>28</v>
      </c>
    </row>
    <row r="24" spans="1:10">
      <c r="A24" s="460" t="s">
        <v>465</v>
      </c>
      <c r="B24" s="789">
        <v>363</v>
      </c>
      <c r="C24" s="789">
        <v>114</v>
      </c>
      <c r="D24" s="789">
        <v>13</v>
      </c>
      <c r="E24" s="789">
        <v>185</v>
      </c>
      <c r="F24" s="789">
        <v>6</v>
      </c>
      <c r="G24" s="789">
        <v>2</v>
      </c>
      <c r="H24" s="789">
        <v>2</v>
      </c>
      <c r="I24" s="789" t="s">
        <v>82</v>
      </c>
      <c r="J24" s="789">
        <v>41</v>
      </c>
    </row>
    <row r="25" spans="1:10">
      <c r="A25" s="460" t="s">
        <v>466</v>
      </c>
      <c r="B25" s="789">
        <v>692</v>
      </c>
      <c r="C25" s="789">
        <v>162</v>
      </c>
      <c r="D25" s="789">
        <v>32</v>
      </c>
      <c r="E25" s="789">
        <v>5</v>
      </c>
      <c r="F25" s="789">
        <v>453</v>
      </c>
      <c r="G25" s="789">
        <v>3</v>
      </c>
      <c r="H25" s="789">
        <v>1</v>
      </c>
      <c r="I25" s="789" t="s">
        <v>82</v>
      </c>
      <c r="J25" s="789">
        <v>36</v>
      </c>
    </row>
    <row r="26" spans="1:10">
      <c r="A26" s="460" t="s">
        <v>467</v>
      </c>
      <c r="B26" s="789">
        <v>59</v>
      </c>
      <c r="C26" s="789">
        <v>50</v>
      </c>
      <c r="D26" s="789">
        <v>3</v>
      </c>
      <c r="E26" s="789" t="s">
        <v>82</v>
      </c>
      <c r="F26" s="789">
        <v>1</v>
      </c>
      <c r="G26" s="789">
        <v>4</v>
      </c>
      <c r="H26" s="789" t="s">
        <v>82</v>
      </c>
      <c r="I26" s="789" t="s">
        <v>82</v>
      </c>
      <c r="J26" s="789">
        <v>1</v>
      </c>
    </row>
    <row r="27" spans="1:10">
      <c r="A27" s="461" t="s">
        <v>468</v>
      </c>
      <c r="B27" s="789">
        <v>74</v>
      </c>
      <c r="C27" s="789">
        <v>38</v>
      </c>
      <c r="D27" s="789">
        <v>5</v>
      </c>
      <c r="E27" s="789" t="s">
        <v>82</v>
      </c>
      <c r="F27" s="789">
        <v>1</v>
      </c>
      <c r="G27" s="789">
        <v>3</v>
      </c>
      <c r="H27" s="789">
        <v>26</v>
      </c>
      <c r="I27" s="789" t="s">
        <v>82</v>
      </c>
      <c r="J27" s="789">
        <v>1</v>
      </c>
    </row>
    <row r="28" spans="1:10">
      <c r="A28" s="460" t="s">
        <v>469</v>
      </c>
      <c r="B28" s="789">
        <v>9</v>
      </c>
      <c r="C28" s="789">
        <v>8</v>
      </c>
      <c r="D28" s="789" t="s">
        <v>82</v>
      </c>
      <c r="E28" s="789" t="s">
        <v>82</v>
      </c>
      <c r="F28" s="789" t="s">
        <v>82</v>
      </c>
      <c r="G28" s="789" t="s">
        <v>82</v>
      </c>
      <c r="H28" s="789" t="s">
        <v>82</v>
      </c>
      <c r="I28" s="789">
        <v>1</v>
      </c>
      <c r="J28" s="789" t="s">
        <v>82</v>
      </c>
    </row>
    <row r="29" spans="1:10" s="1" customFormat="1" ht="12" customHeight="1">
      <c r="A29" s="1108" t="s">
        <v>660</v>
      </c>
      <c r="B29" s="963"/>
      <c r="C29" s="963"/>
      <c r="D29" s="963"/>
      <c r="E29" s="963"/>
      <c r="F29" s="963"/>
      <c r="G29" s="963"/>
      <c r="H29" s="963"/>
      <c r="I29" s="963"/>
      <c r="J29" s="963"/>
    </row>
    <row r="30" spans="1:10" ht="22.5" customHeight="1">
      <c r="A30" s="1111" t="s">
        <v>704</v>
      </c>
      <c r="B30" s="1112"/>
      <c r="C30" s="1112"/>
      <c r="D30" s="1112"/>
      <c r="E30" s="1112"/>
      <c r="F30" s="1112"/>
      <c r="G30" s="1112"/>
      <c r="H30" s="1112"/>
      <c r="I30" s="1112"/>
      <c r="J30" s="1112"/>
    </row>
  </sheetData>
  <mergeCells count="8">
    <mergeCell ref="A30:J30"/>
    <mergeCell ref="A15:J15"/>
    <mergeCell ref="A1:J1"/>
    <mergeCell ref="A17:J17"/>
    <mergeCell ref="A29:J29"/>
    <mergeCell ref="B18:J18"/>
    <mergeCell ref="B2:J2"/>
    <mergeCell ref="A14:J14"/>
  </mergeCells>
  <phoneticPr fontId="1" type="noConversion"/>
  <pageMargins left="0.78740157480314965" right="0.39370078740157483" top="0.98425196850393704" bottom="0.98425196850393704" header="0.51181102362204722" footer="0.51181102362204722"/>
  <pageSetup paperSize="9" orientation="portrait" verticalDpi="300" r:id="rId1"/>
  <headerFooter alignWithMargins="0"/>
</worksheet>
</file>

<file path=xl/worksheets/sheet27.xml><?xml version="1.0" encoding="utf-8"?>
<worksheet xmlns="http://schemas.openxmlformats.org/spreadsheetml/2006/main" xmlns:r="http://schemas.openxmlformats.org/officeDocument/2006/relationships">
  <dimension ref="A1:M67"/>
  <sheetViews>
    <sheetView zoomScaleNormal="100" workbookViewId="0">
      <selection sqref="A1:J1"/>
    </sheetView>
  </sheetViews>
  <sheetFormatPr baseColWidth="10" defaultColWidth="13.33203125" defaultRowHeight="11.25"/>
  <cols>
    <col min="1" max="1" width="31.1640625" style="464" customWidth="1"/>
    <col min="2" max="4" width="9.1640625" style="464" bestFit="1" customWidth="1"/>
    <col min="5" max="5" width="9.1640625" style="479" bestFit="1" customWidth="1"/>
    <col min="6" max="9" width="9.1640625" style="464" bestFit="1" customWidth="1"/>
    <col min="10" max="10" width="9.1640625" style="648" customWidth="1"/>
    <col min="11" max="16384" width="13.33203125" style="464"/>
  </cols>
  <sheetData>
    <row r="1" spans="1:13">
      <c r="A1" s="1117" t="s">
        <v>711</v>
      </c>
      <c r="B1" s="1118"/>
      <c r="C1" s="1118"/>
      <c r="D1" s="1118"/>
      <c r="E1" s="1118"/>
      <c r="F1" s="1118"/>
      <c r="G1" s="1118"/>
      <c r="H1" s="1118"/>
      <c r="I1" s="1118"/>
      <c r="J1" s="1064"/>
    </row>
    <row r="2" spans="1:13" s="467" customFormat="1">
      <c r="A2" s="465"/>
      <c r="B2" s="1116" t="s">
        <v>127</v>
      </c>
      <c r="C2" s="1116"/>
      <c r="D2" s="1116"/>
      <c r="E2" s="1116"/>
      <c r="F2" s="466"/>
      <c r="G2" s="466"/>
      <c r="H2" s="465"/>
      <c r="I2" s="465"/>
      <c r="J2" s="647"/>
    </row>
    <row r="3" spans="1:13" s="467" customFormat="1" ht="24.75" customHeight="1">
      <c r="A3" s="468" t="s">
        <v>471</v>
      </c>
      <c r="B3" s="469" t="s">
        <v>18</v>
      </c>
      <c r="C3" s="469" t="s">
        <v>20</v>
      </c>
      <c r="D3" s="469" t="s">
        <v>21</v>
      </c>
      <c r="E3" s="469" t="s">
        <v>22</v>
      </c>
      <c r="F3" s="470">
        <v>2006</v>
      </c>
      <c r="G3" s="470">
        <v>2007</v>
      </c>
      <c r="H3" s="470">
        <v>2008</v>
      </c>
      <c r="I3" s="471">
        <v>2009</v>
      </c>
      <c r="J3" s="646">
        <v>2010</v>
      </c>
      <c r="K3" s="477"/>
      <c r="L3" s="464"/>
    </row>
    <row r="4" spans="1:13" s="475" customFormat="1">
      <c r="A4" s="472" t="s">
        <v>2</v>
      </c>
      <c r="B4" s="473">
        <v>4197360</v>
      </c>
      <c r="C4" s="473">
        <v>4299171</v>
      </c>
      <c r="D4" s="473">
        <v>4420819</v>
      </c>
      <c r="E4" s="473">
        <v>4552715</v>
      </c>
      <c r="F4" s="474">
        <v>4640219</v>
      </c>
      <c r="G4" s="474">
        <v>4681134</v>
      </c>
      <c r="H4" s="474">
        <v>4737171</v>
      </c>
      <c r="I4" s="477">
        <v>4799252</v>
      </c>
      <c r="J4" s="476">
        <v>4858199</v>
      </c>
      <c r="K4" s="477"/>
      <c r="L4" s="464"/>
    </row>
    <row r="5" spans="1:13">
      <c r="A5" s="467" t="s">
        <v>472</v>
      </c>
      <c r="B5" s="477">
        <v>122139.6</v>
      </c>
      <c r="C5" s="464">
        <v>154283.6</v>
      </c>
      <c r="D5" s="477">
        <v>164019</v>
      </c>
      <c r="E5" s="464">
        <v>197180.4</v>
      </c>
      <c r="F5" s="477">
        <v>222277</v>
      </c>
      <c r="G5" s="464">
        <v>238305</v>
      </c>
      <c r="H5" s="477">
        <v>266260</v>
      </c>
      <c r="I5" s="476">
        <v>302977</v>
      </c>
      <c r="J5" s="476">
        <v>333873</v>
      </c>
      <c r="K5" s="477"/>
      <c r="M5" s="477"/>
    </row>
    <row r="6" spans="1:13">
      <c r="A6" s="467" t="s">
        <v>473</v>
      </c>
      <c r="B6" s="790" t="s">
        <v>474</v>
      </c>
      <c r="C6" s="791" t="s">
        <v>475</v>
      </c>
      <c r="D6" s="790" t="s">
        <v>476</v>
      </c>
      <c r="E6" s="791" t="s">
        <v>477</v>
      </c>
      <c r="F6" s="790" t="s">
        <v>478</v>
      </c>
      <c r="G6" s="791" t="s">
        <v>479</v>
      </c>
      <c r="H6" s="790" t="s">
        <v>480</v>
      </c>
      <c r="I6" s="791" t="s">
        <v>481</v>
      </c>
      <c r="J6" s="790">
        <v>6.9</v>
      </c>
      <c r="K6" s="474"/>
      <c r="L6" s="475"/>
      <c r="M6" s="477"/>
    </row>
    <row r="7" spans="1:13" s="476" customFormat="1">
      <c r="A7" s="792" t="s">
        <v>250</v>
      </c>
      <c r="E7" s="476">
        <v>104478</v>
      </c>
      <c r="F7" s="476">
        <v>114157</v>
      </c>
      <c r="G7" s="476">
        <v>126136</v>
      </c>
      <c r="H7" s="476">
        <v>148120</v>
      </c>
      <c r="I7" s="476">
        <v>171751</v>
      </c>
      <c r="J7" s="476">
        <v>189571</v>
      </c>
    </row>
    <row r="8" spans="1:13">
      <c r="A8" s="467"/>
      <c r="B8" s="477"/>
      <c r="D8" s="477"/>
      <c r="E8" s="464"/>
      <c r="F8" s="477"/>
      <c r="H8" s="477"/>
      <c r="J8" s="477"/>
      <c r="K8" s="477"/>
      <c r="M8" s="477"/>
    </row>
    <row r="9" spans="1:13" s="475" customFormat="1">
      <c r="A9" s="472" t="s">
        <v>129</v>
      </c>
      <c r="B9" s="794">
        <f t="shared" ref="B9:I9" si="0">SUM(B14:B30)</f>
        <v>4140734.5999999996</v>
      </c>
      <c r="C9" s="794">
        <f t="shared" si="0"/>
        <v>4222006.1999999993</v>
      </c>
      <c r="D9" s="794">
        <f t="shared" si="0"/>
        <v>4356420.7999999989</v>
      </c>
      <c r="E9" s="794">
        <f t="shared" si="0"/>
        <v>4471471.0000000019</v>
      </c>
      <c r="F9" s="794">
        <f t="shared" si="0"/>
        <v>4544429</v>
      </c>
      <c r="G9" s="794">
        <f t="shared" si="0"/>
        <v>4581913</v>
      </c>
      <c r="H9" s="794">
        <f t="shared" si="0"/>
        <v>4635108</v>
      </c>
      <c r="I9" s="794">
        <f t="shared" si="0"/>
        <v>4689293</v>
      </c>
      <c r="J9" s="794">
        <v>4740217</v>
      </c>
      <c r="K9" s="474"/>
      <c r="M9" s="474"/>
    </row>
    <row r="10" spans="1:13">
      <c r="A10" s="467" t="s">
        <v>130</v>
      </c>
      <c r="B10" s="793">
        <v>56774.6</v>
      </c>
      <c r="C10" s="793">
        <v>57834</v>
      </c>
      <c r="D10" s="793">
        <v>69747.600000000006</v>
      </c>
      <c r="E10" s="793">
        <v>81800.600000000006</v>
      </c>
      <c r="F10" s="793">
        <v>87031</v>
      </c>
      <c r="G10" s="793">
        <v>91348</v>
      </c>
      <c r="H10" s="793">
        <v>99020</v>
      </c>
      <c r="I10" s="793">
        <v>108454</v>
      </c>
      <c r="J10" s="793">
        <v>115871</v>
      </c>
      <c r="K10" s="477"/>
      <c r="M10" s="477"/>
    </row>
    <row r="11" spans="1:13">
      <c r="A11" s="467" t="s">
        <v>131</v>
      </c>
      <c r="B11" s="793">
        <v>59495</v>
      </c>
      <c r="C11" s="793">
        <v>61714</v>
      </c>
      <c r="D11" s="793">
        <v>78361</v>
      </c>
      <c r="E11" s="793">
        <v>88232</v>
      </c>
      <c r="F11" s="793">
        <v>99841</v>
      </c>
      <c r="G11" s="793">
        <v>112980</v>
      </c>
      <c r="H11" s="793">
        <v>137871</v>
      </c>
      <c r="I11" s="793">
        <v>165346</v>
      </c>
      <c r="J11" s="793">
        <v>186581</v>
      </c>
      <c r="K11" s="474"/>
      <c r="L11" s="475"/>
      <c r="M11" s="477"/>
    </row>
    <row r="12" spans="1:13">
      <c r="A12" s="467" t="s">
        <v>132</v>
      </c>
      <c r="B12" s="793">
        <v>2720</v>
      </c>
      <c r="C12" s="793">
        <v>3879.8</v>
      </c>
      <c r="D12" s="793">
        <v>4012</v>
      </c>
      <c r="E12" s="793">
        <v>6431.2</v>
      </c>
      <c r="F12" s="793">
        <v>12810</v>
      </c>
      <c r="G12" s="793">
        <v>21632</v>
      </c>
      <c r="H12" s="793">
        <v>38851</v>
      </c>
      <c r="I12" s="793">
        <v>56892</v>
      </c>
      <c r="J12" s="793">
        <v>70710</v>
      </c>
      <c r="K12" s="477"/>
      <c r="M12" s="477"/>
    </row>
    <row r="13" spans="1:13">
      <c r="A13" s="467"/>
      <c r="B13" s="793"/>
      <c r="C13" s="793"/>
      <c r="D13" s="793"/>
      <c r="E13" s="793"/>
      <c r="F13" s="793"/>
      <c r="G13" s="793"/>
      <c r="H13" s="793"/>
      <c r="I13" s="793"/>
      <c r="J13" s="793"/>
      <c r="K13" s="477"/>
      <c r="M13" s="477"/>
    </row>
    <row r="14" spans="1:13">
      <c r="A14" s="467" t="s">
        <v>482</v>
      </c>
      <c r="B14" s="793">
        <v>4075220</v>
      </c>
      <c r="C14" s="793">
        <v>4144888</v>
      </c>
      <c r="D14" s="793">
        <v>4256800.2</v>
      </c>
      <c r="E14" s="793">
        <v>4355534.4000000004</v>
      </c>
      <c r="F14" s="793">
        <v>4417942</v>
      </c>
      <c r="G14" s="793">
        <v>4442829</v>
      </c>
      <c r="H14" s="793">
        <v>4470911</v>
      </c>
      <c r="I14" s="793">
        <v>4496275</v>
      </c>
      <c r="J14" s="793">
        <v>4524326</v>
      </c>
      <c r="K14" s="477"/>
      <c r="M14" s="477"/>
    </row>
    <row r="15" spans="1:13">
      <c r="A15" s="467" t="s">
        <v>483</v>
      </c>
      <c r="B15" s="793">
        <v>17139.8</v>
      </c>
      <c r="C15" s="793">
        <v>17684</v>
      </c>
      <c r="D15" s="793">
        <v>18544.599999999999</v>
      </c>
      <c r="E15" s="793">
        <v>19826.400000000001</v>
      </c>
      <c r="F15" s="793">
        <v>20192</v>
      </c>
      <c r="G15" s="793">
        <v>20252</v>
      </c>
      <c r="H15" s="793">
        <v>20461</v>
      </c>
      <c r="I15" s="793">
        <v>20587</v>
      </c>
      <c r="J15" s="793">
        <v>20658</v>
      </c>
      <c r="K15" s="477"/>
      <c r="M15" s="477"/>
    </row>
    <row r="16" spans="1:13">
      <c r="A16" s="467" t="s">
        <v>484</v>
      </c>
      <c r="B16" s="793">
        <v>11427.8</v>
      </c>
      <c r="C16" s="793">
        <v>12853.6</v>
      </c>
      <c r="D16" s="793">
        <v>20507.8</v>
      </c>
      <c r="E16" s="793">
        <v>25351.200000000001</v>
      </c>
      <c r="F16" s="793">
        <v>26640</v>
      </c>
      <c r="G16" s="793">
        <v>27867</v>
      </c>
      <c r="H16" s="793">
        <v>29886</v>
      </c>
      <c r="I16" s="793">
        <v>32804</v>
      </c>
      <c r="J16" s="793">
        <v>35786</v>
      </c>
      <c r="K16" s="474"/>
      <c r="L16" s="475"/>
      <c r="M16" s="477"/>
    </row>
    <row r="17" spans="1:13">
      <c r="A17" s="478" t="s">
        <v>485</v>
      </c>
      <c r="B17" s="793" t="s">
        <v>137</v>
      </c>
      <c r="C17" s="793">
        <v>5294</v>
      </c>
      <c r="D17" s="793">
        <v>11669.8</v>
      </c>
      <c r="E17" s="793">
        <v>7888.4</v>
      </c>
      <c r="F17" s="793">
        <v>4584</v>
      </c>
      <c r="G17" s="793">
        <v>4192</v>
      </c>
      <c r="H17" s="793">
        <v>4304</v>
      </c>
      <c r="I17" s="793">
        <v>4137</v>
      </c>
      <c r="J17" s="793">
        <v>4020</v>
      </c>
      <c r="K17" s="477"/>
      <c r="M17" s="477"/>
    </row>
    <row r="18" spans="1:13">
      <c r="A18" s="478" t="s">
        <v>486</v>
      </c>
      <c r="B18" s="793">
        <v>142</v>
      </c>
      <c r="C18" s="793">
        <v>333.6</v>
      </c>
      <c r="D18" s="793">
        <v>303</v>
      </c>
      <c r="E18" s="793">
        <v>513</v>
      </c>
      <c r="F18" s="793">
        <v>606</v>
      </c>
      <c r="G18" s="793">
        <v>596</v>
      </c>
      <c r="H18" s="793">
        <v>717</v>
      </c>
      <c r="I18" s="793">
        <v>1088</v>
      </c>
      <c r="J18" s="793">
        <v>1448</v>
      </c>
      <c r="K18" s="477"/>
      <c r="M18" s="477"/>
    </row>
    <row r="19" spans="1:13">
      <c r="A19" s="467" t="s">
        <v>487</v>
      </c>
      <c r="B19" s="793">
        <v>2048.4</v>
      </c>
      <c r="C19" s="793">
        <v>1837.2</v>
      </c>
      <c r="D19" s="793">
        <v>2037.8</v>
      </c>
      <c r="E19" s="793">
        <v>2393.6</v>
      </c>
      <c r="F19" s="793">
        <v>2583</v>
      </c>
      <c r="G19" s="793">
        <v>2780</v>
      </c>
      <c r="H19" s="793">
        <v>3156</v>
      </c>
      <c r="I19" s="793">
        <v>3594</v>
      </c>
      <c r="J19" s="793">
        <v>3964</v>
      </c>
      <c r="K19" s="477"/>
      <c r="M19" s="477"/>
    </row>
    <row r="20" spans="1:13">
      <c r="A20" s="467" t="s">
        <v>308</v>
      </c>
      <c r="B20" s="793">
        <v>4087.6</v>
      </c>
      <c r="C20" s="793">
        <v>4456.3999999999996</v>
      </c>
      <c r="D20" s="793">
        <v>5606</v>
      </c>
      <c r="E20" s="793">
        <v>8250.4</v>
      </c>
      <c r="F20" s="793">
        <v>10623</v>
      </c>
      <c r="G20" s="793">
        <v>12214</v>
      </c>
      <c r="H20" s="793">
        <v>15313</v>
      </c>
      <c r="I20" s="793">
        <v>18892</v>
      </c>
      <c r="J20" s="793">
        <v>20826</v>
      </c>
      <c r="K20" s="477"/>
      <c r="M20" s="477"/>
    </row>
    <row r="21" spans="1:13">
      <c r="A21" s="467" t="s">
        <v>488</v>
      </c>
      <c r="B21" s="793" t="s">
        <v>137</v>
      </c>
      <c r="C21" s="793" t="s">
        <v>137</v>
      </c>
      <c r="D21" s="793" t="s">
        <v>137</v>
      </c>
      <c r="E21" s="793" t="s">
        <v>137</v>
      </c>
      <c r="F21" s="793" t="s">
        <v>137</v>
      </c>
      <c r="G21" s="793" t="s">
        <v>137</v>
      </c>
      <c r="H21" s="793">
        <v>67</v>
      </c>
      <c r="I21" s="793">
        <v>133</v>
      </c>
      <c r="J21" s="793">
        <v>145</v>
      </c>
      <c r="K21" s="477"/>
      <c r="M21" s="477"/>
    </row>
    <row r="22" spans="1:13">
      <c r="A22" s="467" t="s">
        <v>489</v>
      </c>
      <c r="B22" s="793">
        <v>2526.6</v>
      </c>
      <c r="C22" s="793">
        <v>2679.8</v>
      </c>
      <c r="D22" s="793">
        <v>3238.6</v>
      </c>
      <c r="E22" s="793">
        <v>3851.4</v>
      </c>
      <c r="F22" s="793">
        <v>4604</v>
      </c>
      <c r="G22" s="793">
        <v>5104</v>
      </c>
      <c r="H22" s="793">
        <v>5811</v>
      </c>
      <c r="I22" s="793">
        <v>6404</v>
      </c>
      <c r="J22" s="793">
        <v>6800</v>
      </c>
      <c r="K22" s="477"/>
      <c r="M22" s="477"/>
    </row>
    <row r="23" spans="1:13">
      <c r="A23" s="467" t="s">
        <v>490</v>
      </c>
      <c r="B23" s="793">
        <v>2243.4</v>
      </c>
      <c r="C23" s="793">
        <v>2804.8</v>
      </c>
      <c r="D23" s="793">
        <v>2171.4</v>
      </c>
      <c r="E23" s="793">
        <v>2704.8</v>
      </c>
      <c r="F23" s="793">
        <v>6773</v>
      </c>
      <c r="G23" s="793">
        <v>13630</v>
      </c>
      <c r="H23" s="793">
        <v>26801</v>
      </c>
      <c r="I23" s="793">
        <v>39168</v>
      </c>
      <c r="J23" s="793">
        <v>46707</v>
      </c>
      <c r="K23" s="477"/>
      <c r="M23" s="477"/>
    </row>
    <row r="24" spans="1:13">
      <c r="A24" s="467" t="s">
        <v>491</v>
      </c>
      <c r="B24" s="793">
        <v>88</v>
      </c>
      <c r="C24" s="793">
        <v>337.6</v>
      </c>
      <c r="D24" s="793">
        <v>457.4</v>
      </c>
      <c r="E24" s="793">
        <v>664.4</v>
      </c>
      <c r="F24" s="793">
        <v>914</v>
      </c>
      <c r="G24" s="793">
        <v>947</v>
      </c>
      <c r="H24" s="793">
        <v>1415</v>
      </c>
      <c r="I24" s="793">
        <v>2427</v>
      </c>
      <c r="J24" s="793">
        <v>3438</v>
      </c>
      <c r="K24" s="477"/>
      <c r="M24" s="477"/>
    </row>
    <row r="25" spans="1:13">
      <c r="A25" s="467" t="s">
        <v>492</v>
      </c>
      <c r="B25" s="793" t="s">
        <v>137</v>
      </c>
      <c r="C25" s="793">
        <v>258.8</v>
      </c>
      <c r="D25" s="793">
        <v>1827.2</v>
      </c>
      <c r="E25" s="793">
        <v>5117</v>
      </c>
      <c r="F25" s="793">
        <v>8185</v>
      </c>
      <c r="G25" s="793">
        <v>8750</v>
      </c>
      <c r="H25" s="793">
        <v>9710</v>
      </c>
      <c r="I25" s="793">
        <v>10362</v>
      </c>
      <c r="J25" s="793">
        <v>10631</v>
      </c>
      <c r="K25" s="476"/>
      <c r="M25" s="477"/>
    </row>
    <row r="26" spans="1:13">
      <c r="A26" s="467" t="s">
        <v>493</v>
      </c>
      <c r="B26" s="793">
        <v>2561</v>
      </c>
      <c r="C26" s="793">
        <v>5970.6</v>
      </c>
      <c r="D26" s="793">
        <v>6770.6</v>
      </c>
      <c r="E26" s="793">
        <v>6563.4</v>
      </c>
      <c r="F26" s="793">
        <v>5436</v>
      </c>
      <c r="G26" s="793">
        <v>4735</v>
      </c>
      <c r="H26" s="793" t="s">
        <v>137</v>
      </c>
      <c r="I26" s="793" t="s">
        <v>137</v>
      </c>
      <c r="J26" s="793" t="s">
        <v>137</v>
      </c>
      <c r="M26" s="477"/>
    </row>
    <row r="27" spans="1:13">
      <c r="A27" s="467" t="s">
        <v>494</v>
      </c>
      <c r="B27" s="793" t="s">
        <v>137</v>
      </c>
      <c r="C27" s="793" t="s">
        <v>137</v>
      </c>
      <c r="D27" s="793" t="s">
        <v>137</v>
      </c>
      <c r="E27" s="793" t="s">
        <v>137</v>
      </c>
      <c r="F27" s="793" t="s">
        <v>137</v>
      </c>
      <c r="G27" s="793" t="s">
        <v>137</v>
      </c>
      <c r="H27" s="793">
        <v>3416</v>
      </c>
      <c r="I27" s="793">
        <v>3880</v>
      </c>
      <c r="J27" s="793">
        <v>3812</v>
      </c>
      <c r="K27" s="477"/>
      <c r="M27" s="476"/>
    </row>
    <row r="28" spans="1:13">
      <c r="A28" s="467" t="s">
        <v>495</v>
      </c>
      <c r="B28" s="793" t="s">
        <v>137</v>
      </c>
      <c r="C28" s="793">
        <v>39</v>
      </c>
      <c r="D28" s="793">
        <v>145</v>
      </c>
      <c r="E28" s="793">
        <v>570.6</v>
      </c>
      <c r="F28" s="793">
        <v>1101</v>
      </c>
      <c r="G28" s="793">
        <v>1237</v>
      </c>
      <c r="H28" s="793">
        <v>1346</v>
      </c>
      <c r="I28" s="793">
        <v>1529</v>
      </c>
      <c r="J28" s="793">
        <v>1756</v>
      </c>
      <c r="K28" s="477"/>
    </row>
    <row r="29" spans="1:13">
      <c r="A29" s="467" t="s">
        <v>496</v>
      </c>
      <c r="B29" s="793">
        <v>12699.6</v>
      </c>
      <c r="C29" s="793">
        <v>11499.6</v>
      </c>
      <c r="D29" s="793">
        <v>11057.6</v>
      </c>
      <c r="E29" s="793">
        <v>11089.6</v>
      </c>
      <c r="F29" s="793">
        <v>11204</v>
      </c>
      <c r="G29" s="793">
        <v>11562</v>
      </c>
      <c r="H29" s="793">
        <v>12024</v>
      </c>
      <c r="I29" s="793">
        <v>12644</v>
      </c>
      <c r="J29" s="793">
        <v>13274</v>
      </c>
      <c r="K29" s="477"/>
    </row>
    <row r="30" spans="1:13">
      <c r="A30" s="467" t="s">
        <v>497</v>
      </c>
      <c r="B30" s="793">
        <v>10550.4</v>
      </c>
      <c r="C30" s="793">
        <v>11069.2</v>
      </c>
      <c r="D30" s="793">
        <v>15283.8</v>
      </c>
      <c r="E30" s="793">
        <v>21152.400000000001</v>
      </c>
      <c r="F30" s="793">
        <v>23042</v>
      </c>
      <c r="G30" s="793">
        <v>25218</v>
      </c>
      <c r="H30" s="793">
        <v>29770</v>
      </c>
      <c r="I30" s="793">
        <v>35369</v>
      </c>
      <c r="J30" s="793">
        <v>42626</v>
      </c>
      <c r="K30" s="477"/>
    </row>
    <row r="31" spans="1:13">
      <c r="B31" s="793"/>
      <c r="C31" s="793"/>
      <c r="D31" s="793"/>
      <c r="E31" s="793"/>
      <c r="F31" s="793"/>
      <c r="G31" s="793"/>
      <c r="H31" s="793"/>
      <c r="I31" s="793"/>
      <c r="J31" s="793"/>
      <c r="K31" s="477"/>
    </row>
    <row r="32" spans="1:13" s="475" customFormat="1">
      <c r="A32" s="472" t="s">
        <v>152</v>
      </c>
      <c r="B32" s="794">
        <v>5613.2</v>
      </c>
      <c r="C32" s="794">
        <v>10890.4</v>
      </c>
      <c r="D32" s="794">
        <v>10408.6</v>
      </c>
      <c r="E32" s="794">
        <v>17573.599999999999</v>
      </c>
      <c r="F32" s="794">
        <v>23413</v>
      </c>
      <c r="G32" s="794">
        <v>24619</v>
      </c>
      <c r="H32" s="794">
        <v>25379</v>
      </c>
      <c r="I32" s="794">
        <v>26958</v>
      </c>
      <c r="J32" s="794">
        <v>29320</v>
      </c>
      <c r="K32" s="474"/>
    </row>
    <row r="33" spans="1:11">
      <c r="A33" s="467" t="s">
        <v>318</v>
      </c>
      <c r="B33" s="793">
        <v>1703</v>
      </c>
      <c r="C33" s="793">
        <v>1990.8</v>
      </c>
      <c r="D33" s="793">
        <v>1356.6</v>
      </c>
      <c r="E33" s="793">
        <v>1435</v>
      </c>
      <c r="F33" s="793">
        <v>1202</v>
      </c>
      <c r="G33" s="793">
        <v>1149</v>
      </c>
      <c r="H33" s="793">
        <v>1108</v>
      </c>
      <c r="I33" s="793">
        <v>1076</v>
      </c>
      <c r="J33" s="793">
        <v>1061</v>
      </c>
      <c r="K33" s="476"/>
    </row>
    <row r="34" spans="1:11">
      <c r="A34" s="467" t="s">
        <v>321</v>
      </c>
      <c r="B34" s="793">
        <v>515</v>
      </c>
      <c r="C34" s="793">
        <v>2834.4</v>
      </c>
      <c r="D34" s="793">
        <v>4012.2</v>
      </c>
      <c r="E34" s="793">
        <v>8303.7999999999993</v>
      </c>
      <c r="F34" s="793">
        <v>10623</v>
      </c>
      <c r="G34" s="793">
        <v>10845</v>
      </c>
      <c r="H34" s="793">
        <v>10589</v>
      </c>
      <c r="I34" s="793">
        <v>10893</v>
      </c>
      <c r="J34" s="793">
        <v>10804</v>
      </c>
    </row>
    <row r="35" spans="1:11">
      <c r="A35" s="467" t="s">
        <v>498</v>
      </c>
      <c r="B35" s="793">
        <v>3395.2</v>
      </c>
      <c r="C35" s="793">
        <v>6065.2</v>
      </c>
      <c r="D35" s="793">
        <v>5039.8</v>
      </c>
      <c r="E35" s="793">
        <v>7834.8</v>
      </c>
      <c r="F35" s="793">
        <v>11588</v>
      </c>
      <c r="G35" s="793">
        <v>12625</v>
      </c>
      <c r="H35" s="793">
        <v>13682</v>
      </c>
      <c r="I35" s="793">
        <v>14989</v>
      </c>
      <c r="J35" s="793">
        <v>17455</v>
      </c>
      <c r="K35" s="477"/>
    </row>
    <row r="36" spans="1:11">
      <c r="A36" s="467"/>
      <c r="B36" s="793"/>
      <c r="C36" s="793"/>
      <c r="D36" s="793"/>
      <c r="E36" s="793"/>
      <c r="F36" s="793"/>
      <c r="G36" s="793"/>
      <c r="H36" s="793"/>
      <c r="I36" s="793"/>
      <c r="J36" s="793"/>
      <c r="K36" s="477"/>
    </row>
    <row r="37" spans="1:11" s="475" customFormat="1">
      <c r="A37" s="472" t="s">
        <v>156</v>
      </c>
      <c r="B37" s="794">
        <v>34322.6</v>
      </c>
      <c r="C37" s="794">
        <v>49271</v>
      </c>
      <c r="D37" s="794">
        <v>37743.800000000003</v>
      </c>
      <c r="E37" s="794">
        <v>47699</v>
      </c>
      <c r="F37" s="794">
        <v>55515</v>
      </c>
      <c r="G37" s="794">
        <v>56974</v>
      </c>
      <c r="H37" s="794">
        <v>58066</v>
      </c>
      <c r="I37" s="794">
        <v>62492</v>
      </c>
      <c r="J37" s="794">
        <v>66144</v>
      </c>
    </row>
    <row r="38" spans="1:11">
      <c r="A38" s="467" t="s">
        <v>310</v>
      </c>
      <c r="B38" s="793">
        <v>111.6</v>
      </c>
      <c r="C38" s="793">
        <v>366</v>
      </c>
      <c r="D38" s="793">
        <v>322</v>
      </c>
      <c r="E38" s="793">
        <v>3030</v>
      </c>
      <c r="F38" s="793">
        <v>5933</v>
      </c>
      <c r="G38" s="793">
        <v>6470</v>
      </c>
      <c r="H38" s="793">
        <v>6502</v>
      </c>
      <c r="I38" s="793">
        <v>6572</v>
      </c>
      <c r="J38" s="793">
        <v>7247</v>
      </c>
    </row>
    <row r="39" spans="1:11">
      <c r="A39" s="467" t="s">
        <v>499</v>
      </c>
      <c r="B39" s="793">
        <v>770.4</v>
      </c>
      <c r="C39" s="793">
        <v>1760.8</v>
      </c>
      <c r="D39" s="793">
        <v>1494.8</v>
      </c>
      <c r="E39" s="793">
        <v>1571.6</v>
      </c>
      <c r="F39" s="793">
        <v>2236</v>
      </c>
      <c r="G39" s="793">
        <v>2452</v>
      </c>
      <c r="H39" s="793">
        <v>2756</v>
      </c>
      <c r="I39" s="793">
        <v>3238</v>
      </c>
      <c r="J39" s="793">
        <v>3643</v>
      </c>
    </row>
    <row r="40" spans="1:11">
      <c r="A40" s="467" t="s">
        <v>314</v>
      </c>
      <c r="B40" s="793">
        <v>2819.4</v>
      </c>
      <c r="C40" s="793">
        <v>3231.8</v>
      </c>
      <c r="D40" s="793">
        <v>2349.4</v>
      </c>
      <c r="E40" s="793">
        <v>2139</v>
      </c>
      <c r="F40" s="793">
        <v>1981</v>
      </c>
      <c r="G40" s="793">
        <v>2206</v>
      </c>
      <c r="H40" s="793">
        <v>2794</v>
      </c>
      <c r="I40" s="793">
        <v>3479</v>
      </c>
      <c r="J40" s="793">
        <v>3652</v>
      </c>
    </row>
    <row r="41" spans="1:11">
      <c r="A41" s="467" t="s">
        <v>315</v>
      </c>
      <c r="B41" s="793">
        <v>2655.2</v>
      </c>
      <c r="C41" s="793">
        <v>6467</v>
      </c>
      <c r="D41" s="793">
        <v>3852.8</v>
      </c>
      <c r="E41" s="793">
        <v>4571</v>
      </c>
      <c r="F41" s="793">
        <v>4441</v>
      </c>
      <c r="G41" s="793">
        <v>4103</v>
      </c>
      <c r="H41" s="793">
        <v>3742</v>
      </c>
      <c r="I41" s="793">
        <v>3619</v>
      </c>
      <c r="J41" s="793">
        <v>3303</v>
      </c>
    </row>
    <row r="42" spans="1:11">
      <c r="A42" s="467" t="s">
        <v>316</v>
      </c>
      <c r="B42" s="793">
        <v>328</v>
      </c>
      <c r="C42" s="793">
        <v>1723.6</v>
      </c>
      <c r="D42" s="793">
        <v>3725.4</v>
      </c>
      <c r="E42" s="793">
        <v>12151.4</v>
      </c>
      <c r="F42" s="793">
        <v>13136</v>
      </c>
      <c r="G42" s="793">
        <v>12139</v>
      </c>
      <c r="H42" s="793">
        <v>10682</v>
      </c>
      <c r="I42" s="793">
        <v>10951</v>
      </c>
      <c r="J42" s="793">
        <v>10927</v>
      </c>
    </row>
    <row r="43" spans="1:11">
      <c r="A43" s="467" t="s">
        <v>319</v>
      </c>
      <c r="B43" s="793">
        <v>10141.6</v>
      </c>
      <c r="C43" s="793">
        <v>10845.8</v>
      </c>
      <c r="D43" s="793">
        <v>8018</v>
      </c>
      <c r="E43" s="793">
        <v>6644.8</v>
      </c>
      <c r="F43" s="793">
        <v>6095</v>
      </c>
      <c r="G43" s="793">
        <v>5863</v>
      </c>
      <c r="H43" s="793">
        <v>5755</v>
      </c>
      <c r="I43" s="793">
        <v>5490</v>
      </c>
      <c r="J43" s="793">
        <v>5524</v>
      </c>
    </row>
    <row r="44" spans="1:11">
      <c r="A44" s="467" t="s">
        <v>320</v>
      </c>
      <c r="B44" s="793">
        <v>1675.2</v>
      </c>
      <c r="C44" s="793">
        <v>2252.8000000000002</v>
      </c>
      <c r="D44" s="793">
        <v>1762.8</v>
      </c>
      <c r="E44" s="793">
        <v>2384.1999999999998</v>
      </c>
      <c r="F44" s="793">
        <v>3255</v>
      </c>
      <c r="G44" s="793">
        <v>3921</v>
      </c>
      <c r="H44" s="793">
        <v>4844</v>
      </c>
      <c r="I44" s="793">
        <v>6070</v>
      </c>
      <c r="J44" s="793">
        <v>6768</v>
      </c>
    </row>
    <row r="45" spans="1:11">
      <c r="A45" s="467" t="s">
        <v>500</v>
      </c>
      <c r="B45" s="793">
        <v>289.8</v>
      </c>
      <c r="C45" s="793">
        <v>269.2</v>
      </c>
      <c r="D45" s="793">
        <v>228.4</v>
      </c>
      <c r="E45" s="793">
        <v>219.2</v>
      </c>
      <c r="F45" s="793">
        <v>284</v>
      </c>
      <c r="G45" s="793">
        <v>345</v>
      </c>
      <c r="H45" s="793">
        <v>361</v>
      </c>
      <c r="I45" s="793">
        <v>394</v>
      </c>
      <c r="J45" s="793">
        <v>426</v>
      </c>
    </row>
    <row r="46" spans="1:11">
      <c r="A46" s="467" t="s">
        <v>322</v>
      </c>
      <c r="B46" s="793">
        <v>2882</v>
      </c>
      <c r="C46" s="793">
        <v>5916.6</v>
      </c>
      <c r="D46" s="793">
        <v>4092.4</v>
      </c>
      <c r="E46" s="793">
        <v>2900</v>
      </c>
      <c r="F46" s="793">
        <v>2498</v>
      </c>
      <c r="G46" s="793">
        <v>2352</v>
      </c>
      <c r="H46" s="793">
        <v>2154</v>
      </c>
      <c r="I46" s="793">
        <v>2104</v>
      </c>
      <c r="J46" s="793">
        <v>2001</v>
      </c>
    </row>
    <row r="47" spans="1:11">
      <c r="A47" s="467" t="s">
        <v>323</v>
      </c>
      <c r="B47" s="793">
        <v>651</v>
      </c>
      <c r="C47" s="793">
        <v>1397</v>
      </c>
      <c r="D47" s="793">
        <v>2092</v>
      </c>
      <c r="E47" s="793">
        <v>3715.2</v>
      </c>
      <c r="F47" s="793">
        <v>5698</v>
      </c>
      <c r="G47" s="793">
        <v>6355</v>
      </c>
      <c r="H47" s="793">
        <v>6938</v>
      </c>
      <c r="I47" s="793">
        <v>7884</v>
      </c>
      <c r="J47" s="793">
        <v>8583</v>
      </c>
    </row>
    <row r="48" spans="1:11">
      <c r="A48" s="467" t="s">
        <v>324</v>
      </c>
      <c r="B48" s="793">
        <v>4308.6000000000004</v>
      </c>
      <c r="C48" s="793">
        <v>5409.6</v>
      </c>
      <c r="D48" s="793">
        <v>3697</v>
      </c>
      <c r="E48" s="793">
        <v>3442.4</v>
      </c>
      <c r="F48" s="793">
        <v>3487</v>
      </c>
      <c r="G48" s="793">
        <v>3414</v>
      </c>
      <c r="H48" s="793">
        <v>3227</v>
      </c>
      <c r="I48" s="793">
        <v>3288</v>
      </c>
      <c r="J48" s="793">
        <v>3544</v>
      </c>
    </row>
    <row r="49" spans="1:12">
      <c r="A49" s="467" t="s">
        <v>325</v>
      </c>
      <c r="B49" s="793">
        <v>6023.8</v>
      </c>
      <c r="C49" s="793">
        <v>6748.2</v>
      </c>
      <c r="D49" s="793">
        <v>3861.4</v>
      </c>
      <c r="E49" s="793">
        <v>1640.8</v>
      </c>
      <c r="F49" s="793">
        <v>1625</v>
      </c>
      <c r="G49" s="793">
        <v>1619</v>
      </c>
      <c r="H49" s="793">
        <v>1600</v>
      </c>
      <c r="I49" s="793">
        <v>1595</v>
      </c>
      <c r="J49" s="793">
        <v>1561</v>
      </c>
    </row>
    <row r="50" spans="1:12">
      <c r="A50" s="467" t="s">
        <v>501</v>
      </c>
      <c r="B50" s="793">
        <v>1666</v>
      </c>
      <c r="C50" s="793">
        <v>2882.6</v>
      </c>
      <c r="D50" s="793">
        <v>2730.2</v>
      </c>
      <c r="E50" s="793">
        <v>3289.4</v>
      </c>
      <c r="F50" s="793">
        <v>4846</v>
      </c>
      <c r="G50" s="793">
        <v>5735</v>
      </c>
      <c r="H50" s="793">
        <v>6711</v>
      </c>
      <c r="I50" s="793">
        <v>7808</v>
      </c>
      <c r="J50" s="793">
        <v>8965</v>
      </c>
    </row>
    <row r="51" spans="1:12">
      <c r="A51" s="467"/>
      <c r="B51" s="793"/>
      <c r="C51" s="793"/>
      <c r="D51" s="793"/>
      <c r="E51" s="793"/>
      <c r="F51" s="793"/>
      <c r="G51" s="793"/>
      <c r="H51" s="793"/>
      <c r="I51" s="793"/>
      <c r="J51" s="793"/>
    </row>
    <row r="52" spans="1:12" s="475" customFormat="1">
      <c r="A52" s="472" t="s">
        <v>171</v>
      </c>
      <c r="B52" s="794">
        <v>11528.2</v>
      </c>
      <c r="C52" s="794">
        <v>11115</v>
      </c>
      <c r="D52" s="794">
        <v>10507</v>
      </c>
      <c r="E52" s="794">
        <v>10169.799999999999</v>
      </c>
      <c r="F52" s="794">
        <v>10182</v>
      </c>
      <c r="G52" s="794">
        <v>10393</v>
      </c>
      <c r="H52" s="794">
        <v>10759</v>
      </c>
      <c r="I52" s="794">
        <v>11356</v>
      </c>
      <c r="J52" s="794">
        <v>11768</v>
      </c>
    </row>
    <row r="53" spans="1:12">
      <c r="A53" s="467" t="s">
        <v>502</v>
      </c>
      <c r="B53" s="793">
        <v>9974.6</v>
      </c>
      <c r="C53" s="793">
        <v>9456.4</v>
      </c>
      <c r="D53" s="793">
        <v>8633.2000000000007</v>
      </c>
      <c r="E53" s="793">
        <v>7849</v>
      </c>
      <c r="F53" s="793">
        <v>7597</v>
      </c>
      <c r="G53" s="793">
        <v>7732</v>
      </c>
      <c r="H53" s="793">
        <v>7916</v>
      </c>
      <c r="I53" s="793">
        <v>8268</v>
      </c>
      <c r="J53" s="793">
        <v>8516</v>
      </c>
    </row>
    <row r="54" spans="1:12">
      <c r="A54" s="467" t="s">
        <v>173</v>
      </c>
      <c r="B54" s="793">
        <v>1553.6</v>
      </c>
      <c r="C54" s="793">
        <v>1658.6</v>
      </c>
      <c r="D54" s="793">
        <v>1873.8</v>
      </c>
      <c r="E54" s="793">
        <v>2320.8000000000002</v>
      </c>
      <c r="F54" s="793">
        <v>2585</v>
      </c>
      <c r="G54" s="793">
        <v>2661</v>
      </c>
      <c r="H54" s="793">
        <v>2843</v>
      </c>
      <c r="I54" s="793">
        <v>3088</v>
      </c>
      <c r="J54" s="793">
        <v>3252</v>
      </c>
    </row>
    <row r="55" spans="1:12" s="475" customFormat="1">
      <c r="A55" s="472"/>
      <c r="B55" s="793"/>
      <c r="C55" s="793"/>
      <c r="D55" s="793"/>
      <c r="E55" s="793"/>
      <c r="F55" s="793"/>
      <c r="G55" s="793"/>
      <c r="H55" s="793"/>
      <c r="I55" s="793"/>
      <c r="J55" s="793"/>
      <c r="K55" s="464"/>
      <c r="L55" s="464"/>
    </row>
    <row r="56" spans="1:12" s="475" customFormat="1">
      <c r="A56" s="480" t="s">
        <v>174</v>
      </c>
      <c r="B56" s="794">
        <v>4332</v>
      </c>
      <c r="C56" s="794">
        <v>6604.4</v>
      </c>
      <c r="D56" s="794">
        <v>4410.6000000000004</v>
      </c>
      <c r="E56" s="794">
        <v>4270</v>
      </c>
      <c r="F56" s="794">
        <v>4695</v>
      </c>
      <c r="G56" s="794">
        <v>5001</v>
      </c>
      <c r="H56" s="794">
        <v>5377</v>
      </c>
      <c r="I56" s="794">
        <v>5876</v>
      </c>
      <c r="J56" s="794">
        <v>6284</v>
      </c>
    </row>
    <row r="57" spans="1:12">
      <c r="A57" s="467" t="s">
        <v>312</v>
      </c>
      <c r="B57" s="793">
        <v>3130.4</v>
      </c>
      <c r="C57" s="793">
        <v>5104.6000000000004</v>
      </c>
      <c r="D57" s="793">
        <v>2932</v>
      </c>
      <c r="E57" s="793">
        <v>2211</v>
      </c>
      <c r="F57" s="793">
        <v>2024</v>
      </c>
      <c r="G57" s="793">
        <v>2038</v>
      </c>
      <c r="H57" s="793">
        <v>1970</v>
      </c>
      <c r="I57" s="793">
        <v>2004</v>
      </c>
      <c r="J57" s="793">
        <v>2047</v>
      </c>
    </row>
    <row r="58" spans="1:12">
      <c r="A58" s="467" t="s">
        <v>503</v>
      </c>
      <c r="B58" s="793">
        <v>394</v>
      </c>
      <c r="C58" s="793">
        <v>410.4</v>
      </c>
      <c r="D58" s="793">
        <v>261.60000000000002</v>
      </c>
      <c r="E58" s="793">
        <v>410.6</v>
      </c>
      <c r="F58" s="793">
        <v>486</v>
      </c>
      <c r="G58" s="793">
        <v>478</v>
      </c>
      <c r="H58" s="793">
        <v>489</v>
      </c>
      <c r="I58" s="793">
        <v>515</v>
      </c>
      <c r="J58" s="793">
        <v>504</v>
      </c>
    </row>
    <row r="59" spans="1:12">
      <c r="A59" s="478" t="s">
        <v>504</v>
      </c>
      <c r="B59" s="793">
        <v>807.6</v>
      </c>
      <c r="C59" s="793">
        <v>1089.4000000000001</v>
      </c>
      <c r="D59" s="793">
        <v>1217</v>
      </c>
      <c r="E59" s="793">
        <v>1648.4</v>
      </c>
      <c r="F59" s="793">
        <v>2185</v>
      </c>
      <c r="G59" s="793">
        <v>2485</v>
      </c>
      <c r="H59" s="793">
        <v>2918</v>
      </c>
      <c r="I59" s="793">
        <v>3357</v>
      </c>
      <c r="J59" s="793">
        <v>3733</v>
      </c>
    </row>
    <row r="60" spans="1:12">
      <c r="A60" s="478"/>
      <c r="B60" s="793"/>
      <c r="C60" s="793"/>
      <c r="D60" s="793"/>
      <c r="E60" s="793"/>
      <c r="F60" s="793"/>
      <c r="G60" s="793"/>
      <c r="H60" s="793"/>
      <c r="I60" s="793"/>
      <c r="J60" s="793"/>
    </row>
    <row r="61" spans="1:12" s="475" customFormat="1">
      <c r="A61" s="472" t="s">
        <v>178</v>
      </c>
      <c r="B61" s="794">
        <v>632.79999999999995</v>
      </c>
      <c r="C61" s="794">
        <v>714.6</v>
      </c>
      <c r="D61" s="794">
        <v>743</v>
      </c>
      <c r="E61" s="794">
        <v>861</v>
      </c>
      <c r="F61" s="794">
        <v>976</v>
      </c>
      <c r="G61" s="794">
        <v>1114</v>
      </c>
      <c r="H61" s="794">
        <v>1305</v>
      </c>
      <c r="I61" s="794">
        <v>1419</v>
      </c>
      <c r="J61" s="794">
        <v>1524</v>
      </c>
    </row>
    <row r="62" spans="1:12" s="475" customFormat="1">
      <c r="A62" s="472"/>
      <c r="B62" s="793"/>
      <c r="C62" s="793"/>
      <c r="D62" s="793"/>
      <c r="E62" s="793"/>
      <c r="F62" s="793"/>
      <c r="G62" s="793"/>
      <c r="H62" s="793"/>
      <c r="I62" s="793"/>
      <c r="J62" s="793"/>
      <c r="K62" s="464"/>
      <c r="L62" s="464"/>
    </row>
    <row r="63" spans="1:12">
      <c r="A63" s="481" t="s">
        <v>505</v>
      </c>
      <c r="B63" s="482">
        <v>196.2</v>
      </c>
      <c r="C63" s="482">
        <v>703.4</v>
      </c>
      <c r="D63" s="482">
        <v>585.4</v>
      </c>
      <c r="E63" s="482">
        <v>670.4</v>
      </c>
      <c r="F63" s="482">
        <v>1009</v>
      </c>
      <c r="G63" s="482">
        <v>1120</v>
      </c>
      <c r="H63" s="482">
        <v>1176</v>
      </c>
      <c r="I63" s="482">
        <v>1857</v>
      </c>
      <c r="J63" s="482">
        <v>2942</v>
      </c>
    </row>
    <row r="64" spans="1:12">
      <c r="A64" s="1119" t="s">
        <v>506</v>
      </c>
      <c r="B64" s="1021"/>
      <c r="C64" s="1021"/>
      <c r="D64" s="1021"/>
      <c r="E64" s="1021"/>
      <c r="F64" s="1021"/>
      <c r="G64" s="1021"/>
      <c r="H64" s="1021"/>
      <c r="I64" s="1021"/>
      <c r="J64" s="1021"/>
    </row>
    <row r="65" spans="1:9">
      <c r="A65" s="479"/>
      <c r="C65" s="479"/>
      <c r="G65" s="479"/>
      <c r="I65" s="479"/>
    </row>
    <row r="66" spans="1:9">
      <c r="A66" s="479"/>
      <c r="C66" s="479"/>
      <c r="G66" s="479"/>
      <c r="I66" s="479"/>
    </row>
    <row r="67" spans="1:9">
      <c r="A67" s="479"/>
      <c r="C67" s="479"/>
      <c r="G67" s="479"/>
      <c r="I67" s="479"/>
    </row>
  </sheetData>
  <mergeCells count="3">
    <mergeCell ref="B2:E2"/>
    <mergeCell ref="A1:J1"/>
    <mergeCell ref="A64:J64"/>
  </mergeCells>
  <phoneticPr fontId="1" type="noConversion"/>
  <pageMargins left="0.78740157480314965" right="0.39370078740157483" top="0.78740157480314965" bottom="0.39370078740157483" header="0.51181102362204722" footer="0.51181102362204722"/>
  <pageSetup paperSize="9" scale="95" orientation="portrait" verticalDpi="300" r:id="rId1"/>
  <headerFooter alignWithMargins="0"/>
  <legacyDrawing r:id="rId2"/>
</worksheet>
</file>

<file path=xl/worksheets/sheet28.xml><?xml version="1.0" encoding="utf-8"?>
<worksheet xmlns="http://schemas.openxmlformats.org/spreadsheetml/2006/main" xmlns:r="http://schemas.openxmlformats.org/officeDocument/2006/relationships">
  <dimension ref="A1:F89"/>
  <sheetViews>
    <sheetView zoomScaleNormal="100" workbookViewId="0">
      <selection sqref="A1:F1"/>
    </sheetView>
  </sheetViews>
  <sheetFormatPr baseColWidth="10" defaultRowHeight="11.25"/>
  <cols>
    <col min="1" max="1" width="29.1640625" customWidth="1"/>
  </cols>
  <sheetData>
    <row r="1" spans="1:6">
      <c r="A1" s="1120" t="s">
        <v>712</v>
      </c>
      <c r="B1" s="1121"/>
      <c r="C1" s="1121"/>
      <c r="D1" s="1121"/>
      <c r="E1" s="1121"/>
      <c r="F1" s="1121"/>
    </row>
    <row r="2" spans="1:6">
      <c r="A2" s="1122" t="s">
        <v>507</v>
      </c>
      <c r="B2" s="1124" t="s">
        <v>508</v>
      </c>
      <c r="C2" s="1124"/>
      <c r="D2" s="1124"/>
      <c r="E2" s="1124" t="s">
        <v>509</v>
      </c>
      <c r="F2" s="1124"/>
    </row>
    <row r="3" spans="1:6" ht="56.25">
      <c r="A3" s="1123"/>
      <c r="B3" s="483" t="s">
        <v>510</v>
      </c>
      <c r="C3" s="483" t="s">
        <v>511</v>
      </c>
      <c r="D3" s="483" t="s">
        <v>512</v>
      </c>
      <c r="E3" s="483" t="s">
        <v>510</v>
      </c>
      <c r="F3" s="483" t="s">
        <v>513</v>
      </c>
    </row>
    <row r="4" spans="1:6">
      <c r="A4" s="484" t="s">
        <v>510</v>
      </c>
      <c r="B4" s="485">
        <v>552313</v>
      </c>
      <c r="C4" s="485">
        <v>459346</v>
      </c>
      <c r="D4" s="485">
        <v>92967</v>
      </c>
      <c r="E4" s="485">
        <v>274081</v>
      </c>
      <c r="F4" s="485">
        <v>206627</v>
      </c>
    </row>
    <row r="5" spans="1:6">
      <c r="A5" s="486"/>
      <c r="B5" s="487"/>
      <c r="C5" s="487"/>
      <c r="D5" s="487"/>
      <c r="E5" s="487"/>
      <c r="F5" s="487"/>
    </row>
    <row r="6" spans="1:6">
      <c r="A6" s="484" t="s">
        <v>514</v>
      </c>
      <c r="B6" s="485">
        <v>257037</v>
      </c>
      <c r="C6" s="485">
        <v>234464</v>
      </c>
      <c r="D6" s="485">
        <v>22573</v>
      </c>
      <c r="E6" s="485">
        <v>166887</v>
      </c>
      <c r="F6" s="485">
        <v>135241</v>
      </c>
    </row>
    <row r="7" spans="1:6">
      <c r="A7" s="486" t="s">
        <v>515</v>
      </c>
      <c r="B7" s="487">
        <v>19298</v>
      </c>
      <c r="C7" s="487">
        <v>17774</v>
      </c>
      <c r="D7" s="487">
        <v>1524</v>
      </c>
      <c r="E7" s="487">
        <v>33711</v>
      </c>
      <c r="F7" s="487">
        <v>28936</v>
      </c>
    </row>
    <row r="8" spans="1:6">
      <c r="A8" s="486" t="s">
        <v>516</v>
      </c>
      <c r="B8" s="487">
        <v>6665</v>
      </c>
      <c r="C8" s="487">
        <v>6163</v>
      </c>
      <c r="D8" s="487">
        <v>502</v>
      </c>
      <c r="E8" s="487">
        <v>6782</v>
      </c>
      <c r="F8" s="487">
        <v>6328</v>
      </c>
    </row>
    <row r="9" spans="1:6">
      <c r="A9" s="486" t="s">
        <v>517</v>
      </c>
      <c r="B9" s="487">
        <v>4966</v>
      </c>
      <c r="C9" s="487">
        <v>4540</v>
      </c>
      <c r="D9" s="487">
        <v>426</v>
      </c>
      <c r="E9" s="487">
        <v>2881</v>
      </c>
      <c r="F9" s="487">
        <v>2538</v>
      </c>
    </row>
    <row r="10" spans="1:6">
      <c r="A10" s="486" t="s">
        <v>518</v>
      </c>
      <c r="B10" s="487">
        <v>31193</v>
      </c>
      <c r="C10" s="487">
        <v>29763</v>
      </c>
      <c r="D10" s="487">
        <v>1430</v>
      </c>
      <c r="E10" s="487">
        <v>43781</v>
      </c>
      <c r="F10" s="487">
        <v>32149</v>
      </c>
    </row>
    <row r="11" spans="1:6">
      <c r="A11" s="486" t="s">
        <v>519</v>
      </c>
      <c r="B11" s="487">
        <v>2152</v>
      </c>
      <c r="C11" s="487">
        <v>2018</v>
      </c>
      <c r="D11" s="487">
        <v>134</v>
      </c>
      <c r="E11" s="487">
        <v>610</v>
      </c>
      <c r="F11" s="487">
        <v>578</v>
      </c>
    </row>
    <row r="12" spans="1:6">
      <c r="A12" s="486" t="s">
        <v>520</v>
      </c>
      <c r="B12" s="487">
        <v>2092</v>
      </c>
      <c r="C12" s="487">
        <v>1981</v>
      </c>
      <c r="D12" s="487">
        <v>111</v>
      </c>
      <c r="E12" s="487">
        <v>414</v>
      </c>
      <c r="F12" s="487">
        <v>385</v>
      </c>
    </row>
    <row r="13" spans="1:6">
      <c r="A13" s="486" t="s">
        <v>521</v>
      </c>
      <c r="B13" s="487">
        <v>3930</v>
      </c>
      <c r="C13" s="487">
        <v>3684</v>
      </c>
      <c r="D13" s="487">
        <v>246</v>
      </c>
      <c r="E13" s="487">
        <v>3882</v>
      </c>
      <c r="F13" s="487">
        <v>2937</v>
      </c>
    </row>
    <row r="14" spans="1:6">
      <c r="A14" s="486" t="s">
        <v>522</v>
      </c>
      <c r="B14" s="487">
        <v>3244</v>
      </c>
      <c r="C14" s="487">
        <v>2685</v>
      </c>
      <c r="D14" s="487">
        <v>559</v>
      </c>
      <c r="E14" s="487">
        <v>665</v>
      </c>
      <c r="F14" s="487">
        <v>642</v>
      </c>
    </row>
    <row r="15" spans="1:6">
      <c r="A15" s="486" t="s">
        <v>523</v>
      </c>
      <c r="B15" s="487">
        <v>1992</v>
      </c>
      <c r="C15" s="487">
        <v>1892</v>
      </c>
      <c r="D15" s="487">
        <v>100</v>
      </c>
      <c r="E15" s="487">
        <v>2027</v>
      </c>
      <c r="F15" s="487">
        <v>1669</v>
      </c>
    </row>
    <row r="16" spans="1:6">
      <c r="A16" s="486" t="s">
        <v>524</v>
      </c>
      <c r="B16" s="487">
        <v>2856</v>
      </c>
      <c r="C16" s="487">
        <v>2710</v>
      </c>
      <c r="D16" s="487">
        <v>146</v>
      </c>
      <c r="E16" s="487">
        <v>399</v>
      </c>
      <c r="F16" s="487">
        <v>364</v>
      </c>
    </row>
    <row r="17" spans="1:6">
      <c r="A17" s="486" t="s">
        <v>525</v>
      </c>
      <c r="B17" s="487">
        <v>6926</v>
      </c>
      <c r="C17" s="487">
        <v>6270</v>
      </c>
      <c r="D17" s="487">
        <v>656</v>
      </c>
      <c r="E17" s="487">
        <v>5669</v>
      </c>
      <c r="F17" s="487">
        <v>4660</v>
      </c>
    </row>
    <row r="18" spans="1:6">
      <c r="A18" s="486" t="s">
        <v>526</v>
      </c>
      <c r="B18" s="487">
        <v>52125</v>
      </c>
      <c r="C18" s="487">
        <v>49309</v>
      </c>
      <c r="D18" s="487">
        <v>2816</v>
      </c>
      <c r="E18" s="487">
        <v>4511</v>
      </c>
      <c r="F18" s="487">
        <v>4228</v>
      </c>
    </row>
    <row r="19" spans="1:6">
      <c r="A19" s="486" t="s">
        <v>527</v>
      </c>
      <c r="B19" s="487">
        <v>1079</v>
      </c>
      <c r="C19" s="487">
        <v>1011</v>
      </c>
      <c r="D19" s="487">
        <v>68</v>
      </c>
      <c r="E19" s="487">
        <v>691</v>
      </c>
      <c r="F19" s="487">
        <v>601</v>
      </c>
    </row>
    <row r="20" spans="1:6">
      <c r="A20" s="486" t="s">
        <v>528</v>
      </c>
      <c r="B20" s="487">
        <v>4533</v>
      </c>
      <c r="C20" s="487">
        <v>4235</v>
      </c>
      <c r="D20" s="487">
        <v>298</v>
      </c>
      <c r="E20" s="487">
        <v>996</v>
      </c>
      <c r="F20" s="487">
        <v>831</v>
      </c>
    </row>
    <row r="21" spans="1:6">
      <c r="A21" s="486" t="s">
        <v>529</v>
      </c>
      <c r="B21" s="487">
        <v>10341</v>
      </c>
      <c r="C21" s="487">
        <v>9838</v>
      </c>
      <c r="D21" s="487">
        <v>503</v>
      </c>
      <c r="E21" s="487">
        <v>498</v>
      </c>
      <c r="F21" s="487">
        <v>466</v>
      </c>
    </row>
    <row r="22" spans="1:6">
      <c r="A22" s="486" t="s">
        <v>530</v>
      </c>
      <c r="B22" s="487">
        <v>2205</v>
      </c>
      <c r="C22" s="487">
        <v>2070</v>
      </c>
      <c r="D22" s="487">
        <v>135</v>
      </c>
      <c r="E22" s="487">
        <v>2738</v>
      </c>
      <c r="F22" s="487">
        <v>2142</v>
      </c>
    </row>
    <row r="23" spans="1:6">
      <c r="A23" s="486" t="s">
        <v>531</v>
      </c>
      <c r="B23" s="487">
        <v>12843</v>
      </c>
      <c r="C23" s="487">
        <v>12140</v>
      </c>
      <c r="D23" s="487">
        <v>703</v>
      </c>
      <c r="E23" s="487">
        <v>22475</v>
      </c>
      <c r="F23" s="487">
        <v>17816</v>
      </c>
    </row>
    <row r="24" spans="1:6">
      <c r="A24" s="486" t="s">
        <v>532</v>
      </c>
      <c r="B24" s="487">
        <v>14873</v>
      </c>
      <c r="C24" s="487">
        <v>13470</v>
      </c>
      <c r="D24" s="487">
        <v>1403</v>
      </c>
      <c r="E24" s="487">
        <v>2657</v>
      </c>
      <c r="F24" s="487">
        <v>2302</v>
      </c>
    </row>
    <row r="25" spans="1:6">
      <c r="A25" s="486" t="s">
        <v>533</v>
      </c>
      <c r="B25" s="487">
        <v>1204</v>
      </c>
      <c r="C25" s="487">
        <v>1094</v>
      </c>
      <c r="D25" s="487">
        <v>110</v>
      </c>
      <c r="E25" s="487">
        <v>2275</v>
      </c>
      <c r="F25" s="487">
        <v>1496</v>
      </c>
    </row>
    <row r="26" spans="1:6">
      <c r="A26" s="486" t="s">
        <v>534</v>
      </c>
      <c r="B26" s="487">
        <v>22859</v>
      </c>
      <c r="C26" s="487">
        <v>21341</v>
      </c>
      <c r="D26" s="487">
        <v>1518</v>
      </c>
      <c r="E26" s="487">
        <v>16145</v>
      </c>
      <c r="F26" s="487">
        <v>12913</v>
      </c>
    </row>
    <row r="27" spans="1:6">
      <c r="A27" s="486" t="s">
        <v>535</v>
      </c>
      <c r="B27" s="487">
        <v>2604</v>
      </c>
      <c r="C27" s="487">
        <v>2440</v>
      </c>
      <c r="D27" s="487">
        <v>164</v>
      </c>
      <c r="E27" s="487">
        <v>509</v>
      </c>
      <c r="F27" s="487">
        <v>484</v>
      </c>
    </row>
    <row r="28" spans="1:6">
      <c r="A28" s="486" t="s">
        <v>536</v>
      </c>
      <c r="B28" s="487">
        <v>2288</v>
      </c>
      <c r="C28" s="487">
        <v>1863</v>
      </c>
      <c r="D28" s="487">
        <v>425</v>
      </c>
      <c r="E28" s="487">
        <v>1672</v>
      </c>
      <c r="F28" s="487">
        <v>1379</v>
      </c>
    </row>
    <row r="29" spans="1:6">
      <c r="A29" s="486" t="s">
        <v>537</v>
      </c>
      <c r="B29" s="487">
        <v>15918</v>
      </c>
      <c r="C29" s="487">
        <v>13103</v>
      </c>
      <c r="D29" s="487">
        <v>2815</v>
      </c>
      <c r="E29" s="487">
        <v>878</v>
      </c>
      <c r="F29" s="487">
        <v>872</v>
      </c>
    </row>
    <row r="30" spans="1:6">
      <c r="A30" s="486" t="s">
        <v>538</v>
      </c>
      <c r="B30" s="487">
        <v>3117</v>
      </c>
      <c r="C30" s="487">
        <v>2168</v>
      </c>
      <c r="D30" s="487">
        <v>949</v>
      </c>
      <c r="E30" s="487">
        <v>468</v>
      </c>
      <c r="F30" s="487">
        <v>458</v>
      </c>
    </row>
    <row r="31" spans="1:6">
      <c r="A31" s="486" t="s">
        <v>539</v>
      </c>
      <c r="B31" s="487">
        <v>2142</v>
      </c>
      <c r="C31" s="487">
        <v>2045</v>
      </c>
      <c r="D31" s="487">
        <v>97</v>
      </c>
      <c r="E31" s="487">
        <v>186</v>
      </c>
      <c r="F31" s="487">
        <v>179</v>
      </c>
    </row>
    <row r="32" spans="1:6">
      <c r="A32" s="486" t="s">
        <v>540</v>
      </c>
      <c r="B32" s="487">
        <v>1464</v>
      </c>
      <c r="C32" s="487">
        <v>1315</v>
      </c>
      <c r="D32" s="487">
        <v>149</v>
      </c>
      <c r="E32" s="487">
        <v>805</v>
      </c>
      <c r="F32" s="487">
        <v>760</v>
      </c>
    </row>
    <row r="33" spans="1:6">
      <c r="A33" s="486" t="s">
        <v>541</v>
      </c>
      <c r="B33" s="487">
        <v>2748</v>
      </c>
      <c r="C33" s="487">
        <v>2215</v>
      </c>
      <c r="D33" s="487">
        <v>533</v>
      </c>
      <c r="E33" s="487">
        <v>596</v>
      </c>
      <c r="F33" s="487">
        <v>565</v>
      </c>
    </row>
    <row r="34" spans="1:6">
      <c r="A34" s="486" t="s">
        <v>542</v>
      </c>
      <c r="B34" s="487">
        <v>12719</v>
      </c>
      <c r="C34" s="487">
        <v>9417</v>
      </c>
      <c r="D34" s="487">
        <v>3302</v>
      </c>
      <c r="E34" s="487">
        <v>795</v>
      </c>
      <c r="F34" s="487">
        <v>786</v>
      </c>
    </row>
    <row r="35" spans="1:6">
      <c r="A35" s="486" t="s">
        <v>543</v>
      </c>
      <c r="B35" s="487">
        <v>6661</v>
      </c>
      <c r="C35" s="487">
        <v>5910</v>
      </c>
      <c r="D35" s="487">
        <v>751</v>
      </c>
      <c r="E35" s="487">
        <v>7171</v>
      </c>
      <c r="F35" s="487">
        <v>5777</v>
      </c>
    </row>
    <row r="36" spans="1:6">
      <c r="A36" s="486"/>
      <c r="B36" s="487"/>
      <c r="C36" s="487"/>
      <c r="D36" s="487"/>
      <c r="E36" s="487"/>
      <c r="F36" s="487"/>
    </row>
    <row r="37" spans="1:6">
      <c r="A37" s="484" t="s">
        <v>544</v>
      </c>
      <c r="B37" s="485">
        <v>67169</v>
      </c>
      <c r="C37" s="485">
        <v>50769</v>
      </c>
      <c r="D37" s="485">
        <v>16400</v>
      </c>
      <c r="E37" s="485">
        <v>13911</v>
      </c>
      <c r="F37" s="485">
        <v>10863</v>
      </c>
    </row>
    <row r="38" spans="1:6">
      <c r="A38" s="486" t="s">
        <v>545</v>
      </c>
      <c r="B38" s="487">
        <v>1497</v>
      </c>
      <c r="C38" s="487">
        <v>1100</v>
      </c>
      <c r="D38" s="487">
        <v>397</v>
      </c>
      <c r="E38" s="487">
        <v>603</v>
      </c>
      <c r="F38" s="487">
        <v>587</v>
      </c>
    </row>
    <row r="39" spans="1:6">
      <c r="A39" s="486" t="s">
        <v>546</v>
      </c>
      <c r="B39" s="487">
        <v>1119</v>
      </c>
      <c r="C39" s="487">
        <v>951</v>
      </c>
      <c r="D39" s="487">
        <v>168</v>
      </c>
      <c r="E39" s="487">
        <v>33</v>
      </c>
      <c r="F39" s="487">
        <v>31</v>
      </c>
    </row>
    <row r="40" spans="1:6">
      <c r="A40" s="486" t="s">
        <v>547</v>
      </c>
      <c r="B40" s="487">
        <v>5789</v>
      </c>
      <c r="C40" s="487">
        <v>4759</v>
      </c>
      <c r="D40" s="487">
        <v>1030</v>
      </c>
      <c r="E40" s="487">
        <v>353</v>
      </c>
      <c r="F40" s="487">
        <v>226</v>
      </c>
    </row>
    <row r="41" spans="1:6">
      <c r="A41" s="486" t="s">
        <v>548</v>
      </c>
      <c r="B41" s="487">
        <v>5156</v>
      </c>
      <c r="C41" s="487">
        <v>4219</v>
      </c>
      <c r="D41" s="487">
        <v>937</v>
      </c>
      <c r="E41" s="487">
        <v>1258</v>
      </c>
      <c r="F41" s="487">
        <v>422</v>
      </c>
    </row>
    <row r="42" spans="1:6">
      <c r="A42" s="486" t="s">
        <v>549</v>
      </c>
      <c r="B42" s="487">
        <v>1409</v>
      </c>
      <c r="C42" s="487">
        <v>1012</v>
      </c>
      <c r="D42" s="487">
        <v>397</v>
      </c>
      <c r="E42" s="487">
        <v>668</v>
      </c>
      <c r="F42" s="487">
        <v>662</v>
      </c>
    </row>
    <row r="43" spans="1:6">
      <c r="A43" s="486" t="s">
        <v>550</v>
      </c>
      <c r="B43" s="487">
        <v>2034</v>
      </c>
      <c r="C43" s="487">
        <v>1504</v>
      </c>
      <c r="D43" s="487">
        <v>530</v>
      </c>
      <c r="E43" s="487">
        <v>438</v>
      </c>
      <c r="F43" s="487">
        <v>415</v>
      </c>
    </row>
    <row r="44" spans="1:6">
      <c r="A44" s="486" t="s">
        <v>551</v>
      </c>
      <c r="B44" s="487">
        <v>1275</v>
      </c>
      <c r="C44" s="487">
        <v>1101</v>
      </c>
      <c r="D44" s="487">
        <v>174</v>
      </c>
      <c r="E44" s="487">
        <v>838</v>
      </c>
      <c r="F44" s="487">
        <v>534</v>
      </c>
    </row>
    <row r="45" spans="1:6">
      <c r="A45" s="486" t="s">
        <v>552</v>
      </c>
      <c r="B45" s="487">
        <v>2050</v>
      </c>
      <c r="C45" s="487">
        <v>1759</v>
      </c>
      <c r="D45" s="487">
        <v>291</v>
      </c>
      <c r="E45" s="487">
        <v>224</v>
      </c>
      <c r="F45" s="487">
        <v>148</v>
      </c>
    </row>
    <row r="46" spans="1:6">
      <c r="A46" s="486" t="s">
        <v>553</v>
      </c>
      <c r="B46" s="487">
        <v>1075</v>
      </c>
      <c r="C46" s="487">
        <v>923</v>
      </c>
      <c r="D46" s="487">
        <v>152</v>
      </c>
      <c r="E46" s="487">
        <v>121</v>
      </c>
      <c r="F46" s="487">
        <v>75</v>
      </c>
    </row>
    <row r="47" spans="1:6">
      <c r="A47" s="486" t="s">
        <v>554</v>
      </c>
      <c r="B47" s="487">
        <v>8058</v>
      </c>
      <c r="C47" s="487">
        <v>4861</v>
      </c>
      <c r="D47" s="487">
        <v>3197</v>
      </c>
      <c r="E47" s="487">
        <v>1951</v>
      </c>
      <c r="F47" s="487">
        <v>1902</v>
      </c>
    </row>
    <row r="48" spans="1:6">
      <c r="A48" s="486" t="s">
        <v>555</v>
      </c>
      <c r="B48" s="487">
        <v>1247</v>
      </c>
      <c r="C48" s="487">
        <v>983</v>
      </c>
      <c r="D48" s="487">
        <v>264</v>
      </c>
      <c r="E48" s="487">
        <v>534</v>
      </c>
      <c r="F48" s="487">
        <v>502</v>
      </c>
    </row>
    <row r="49" spans="1:6">
      <c r="A49" s="486" t="s">
        <v>556</v>
      </c>
      <c r="B49" s="487">
        <v>25496</v>
      </c>
      <c r="C49" s="487">
        <v>18349</v>
      </c>
      <c r="D49" s="487">
        <v>7147</v>
      </c>
      <c r="E49" s="487">
        <v>609</v>
      </c>
      <c r="F49" s="487">
        <v>594</v>
      </c>
    </row>
    <row r="50" spans="1:6">
      <c r="A50" s="486" t="s">
        <v>557</v>
      </c>
      <c r="B50" s="487">
        <v>1318</v>
      </c>
      <c r="C50" s="487">
        <v>1052</v>
      </c>
      <c r="D50" s="487">
        <v>266</v>
      </c>
      <c r="E50" s="487">
        <v>97</v>
      </c>
      <c r="F50" s="487">
        <v>86</v>
      </c>
    </row>
    <row r="51" spans="1:6">
      <c r="A51" s="486" t="s">
        <v>558</v>
      </c>
      <c r="B51" s="487">
        <v>1106</v>
      </c>
      <c r="C51" s="487">
        <v>839</v>
      </c>
      <c r="D51" s="487">
        <v>267</v>
      </c>
      <c r="E51" s="487">
        <v>687</v>
      </c>
      <c r="F51" s="487">
        <v>662</v>
      </c>
    </row>
    <row r="52" spans="1:6">
      <c r="A52" s="486" t="s">
        <v>559</v>
      </c>
      <c r="B52" s="487">
        <v>8540</v>
      </c>
      <c r="C52" s="487">
        <v>7357</v>
      </c>
      <c r="D52" s="487">
        <v>1183</v>
      </c>
      <c r="E52" s="487">
        <v>5497</v>
      </c>
      <c r="F52" s="487">
        <v>4017</v>
      </c>
    </row>
    <row r="53" spans="1:6">
      <c r="A53" s="486"/>
      <c r="B53" s="487"/>
      <c r="C53" s="487"/>
      <c r="D53" s="487"/>
      <c r="E53" s="487"/>
      <c r="F53" s="487"/>
    </row>
    <row r="54" spans="1:6">
      <c r="A54" s="486"/>
      <c r="B54" s="487"/>
      <c r="C54" s="487"/>
      <c r="D54" s="487"/>
      <c r="E54" s="487"/>
      <c r="F54" s="487"/>
    </row>
    <row r="55" spans="1:6">
      <c r="A55" s="484" t="s">
        <v>560</v>
      </c>
      <c r="B55" s="485">
        <v>198722</v>
      </c>
      <c r="C55" s="485">
        <v>147439</v>
      </c>
      <c r="D55" s="485">
        <v>51283</v>
      </c>
      <c r="E55" s="485">
        <v>44964</v>
      </c>
      <c r="F55" s="485">
        <v>29459</v>
      </c>
    </row>
    <row r="56" spans="1:6">
      <c r="A56" s="486" t="s">
        <v>561</v>
      </c>
      <c r="B56" s="487">
        <v>10475</v>
      </c>
      <c r="C56" s="487">
        <v>9074</v>
      </c>
      <c r="D56" s="487">
        <v>1401</v>
      </c>
      <c r="E56" s="487">
        <v>71</v>
      </c>
      <c r="F56" s="487">
        <v>71</v>
      </c>
    </row>
    <row r="57" spans="1:6">
      <c r="A57" s="486" t="s">
        <v>562</v>
      </c>
      <c r="B57" s="487">
        <v>3015</v>
      </c>
      <c r="C57" s="487">
        <v>2699</v>
      </c>
      <c r="D57" s="487">
        <v>316</v>
      </c>
      <c r="E57" s="487">
        <v>32</v>
      </c>
      <c r="F57" s="487">
        <v>30</v>
      </c>
    </row>
    <row r="58" spans="1:6">
      <c r="A58" s="486" t="s">
        <v>563</v>
      </c>
      <c r="B58" s="487">
        <v>13772</v>
      </c>
      <c r="C58" s="487">
        <v>8606</v>
      </c>
      <c r="D58" s="487">
        <v>5166</v>
      </c>
      <c r="E58" s="487">
        <v>1023</v>
      </c>
      <c r="F58" s="487">
        <v>802</v>
      </c>
    </row>
    <row r="59" spans="1:6">
      <c r="A59" s="486" t="s">
        <v>564</v>
      </c>
      <c r="B59" s="487">
        <v>13447</v>
      </c>
      <c r="C59" s="487">
        <v>12128</v>
      </c>
      <c r="D59" s="487">
        <v>1319</v>
      </c>
      <c r="E59" s="487">
        <v>7196</v>
      </c>
      <c r="F59" s="487">
        <v>5929</v>
      </c>
    </row>
    <row r="60" spans="1:6">
      <c r="A60" s="486" t="s">
        <v>565</v>
      </c>
      <c r="B60" s="487">
        <v>9747</v>
      </c>
      <c r="C60" s="487">
        <v>6888</v>
      </c>
      <c r="D60" s="487">
        <v>2859</v>
      </c>
      <c r="E60" s="487">
        <v>2766</v>
      </c>
      <c r="F60" s="487">
        <v>1388</v>
      </c>
    </row>
    <row r="61" spans="1:6">
      <c r="A61" s="486" t="s">
        <v>566</v>
      </c>
      <c r="B61" s="487">
        <v>1148</v>
      </c>
      <c r="C61" s="487">
        <v>1015</v>
      </c>
      <c r="D61" s="487">
        <v>133</v>
      </c>
      <c r="E61" s="487">
        <v>676</v>
      </c>
      <c r="F61" s="487">
        <v>427</v>
      </c>
    </row>
    <row r="62" spans="1:6">
      <c r="A62" s="486" t="s">
        <v>567</v>
      </c>
      <c r="B62" s="487">
        <v>26374</v>
      </c>
      <c r="C62" s="487">
        <v>20443</v>
      </c>
      <c r="D62" s="487">
        <v>5931</v>
      </c>
      <c r="E62" s="487">
        <v>790</v>
      </c>
      <c r="F62" s="487">
        <v>770</v>
      </c>
    </row>
    <row r="63" spans="1:6">
      <c r="A63" s="486" t="s">
        <v>568</v>
      </c>
      <c r="B63" s="487">
        <v>16321</v>
      </c>
      <c r="C63" s="487">
        <v>13508</v>
      </c>
      <c r="D63" s="487">
        <v>2813</v>
      </c>
      <c r="E63" s="487">
        <v>1980</v>
      </c>
      <c r="F63" s="487">
        <v>1908</v>
      </c>
    </row>
    <row r="64" spans="1:6">
      <c r="A64" s="486" t="s">
        <v>569</v>
      </c>
      <c r="B64" s="487">
        <v>7326</v>
      </c>
      <c r="C64" s="487">
        <v>6187</v>
      </c>
      <c r="D64" s="487">
        <v>1139</v>
      </c>
      <c r="E64" s="487">
        <v>4020</v>
      </c>
      <c r="F64" s="487">
        <v>1228</v>
      </c>
    </row>
    <row r="65" spans="1:6">
      <c r="A65" s="486" t="s">
        <v>570</v>
      </c>
      <c r="B65" s="487">
        <v>2397</v>
      </c>
      <c r="C65" s="487">
        <v>1630</v>
      </c>
      <c r="D65" s="487">
        <v>767</v>
      </c>
      <c r="E65" s="487">
        <v>578</v>
      </c>
      <c r="F65" s="487">
        <v>533</v>
      </c>
    </row>
    <row r="66" spans="1:6">
      <c r="A66" s="486" t="s">
        <v>571</v>
      </c>
      <c r="B66" s="487">
        <v>2939</v>
      </c>
      <c r="C66" s="487">
        <v>2702</v>
      </c>
      <c r="D66" s="487">
        <v>237</v>
      </c>
      <c r="E66" s="487">
        <v>175</v>
      </c>
      <c r="F66" s="487">
        <v>168</v>
      </c>
    </row>
    <row r="67" spans="1:6">
      <c r="A67" s="486" t="s">
        <v>572</v>
      </c>
      <c r="B67" s="487">
        <v>31061</v>
      </c>
      <c r="C67" s="487">
        <v>17098</v>
      </c>
      <c r="D67" s="487">
        <v>13963</v>
      </c>
      <c r="E67" s="487">
        <v>3504</v>
      </c>
      <c r="F67" s="487">
        <v>3425</v>
      </c>
    </row>
    <row r="68" spans="1:6">
      <c r="A68" s="486" t="s">
        <v>573</v>
      </c>
      <c r="B68" s="487">
        <v>2010</v>
      </c>
      <c r="C68" s="487">
        <v>1404</v>
      </c>
      <c r="D68" s="487">
        <v>606</v>
      </c>
      <c r="E68" s="487">
        <v>170</v>
      </c>
      <c r="F68" s="487">
        <v>164</v>
      </c>
    </row>
    <row r="69" spans="1:6">
      <c r="A69" s="486" t="s">
        <v>574</v>
      </c>
      <c r="B69" s="487">
        <v>12268</v>
      </c>
      <c r="C69" s="487">
        <v>11872</v>
      </c>
      <c r="D69" s="487">
        <v>396</v>
      </c>
      <c r="E69" s="487">
        <v>5863</v>
      </c>
      <c r="F69" s="487">
        <v>4908</v>
      </c>
    </row>
    <row r="70" spans="1:6">
      <c r="A70" s="486" t="s">
        <v>575</v>
      </c>
      <c r="B70" s="487">
        <v>20100</v>
      </c>
      <c r="C70" s="487">
        <v>12892</v>
      </c>
      <c r="D70" s="487">
        <v>7208</v>
      </c>
      <c r="E70" s="487">
        <v>1686</v>
      </c>
      <c r="F70" s="487">
        <v>1429</v>
      </c>
    </row>
    <row r="71" spans="1:6">
      <c r="A71" s="486" t="s">
        <v>576</v>
      </c>
      <c r="B71" s="487">
        <v>15998</v>
      </c>
      <c r="C71" s="487">
        <v>10378</v>
      </c>
      <c r="D71" s="487">
        <v>5620</v>
      </c>
      <c r="E71" s="487">
        <v>2608</v>
      </c>
      <c r="F71" s="487">
        <v>2529</v>
      </c>
    </row>
    <row r="72" spans="1:6">
      <c r="A72" s="486" t="s">
        <v>577</v>
      </c>
      <c r="B72" s="487">
        <v>10324</v>
      </c>
      <c r="C72" s="487">
        <v>8915</v>
      </c>
      <c r="D72" s="487">
        <v>1409</v>
      </c>
      <c r="E72" s="487">
        <v>11826</v>
      </c>
      <c r="F72" s="487">
        <v>3750</v>
      </c>
    </row>
    <row r="73" spans="1:6">
      <c r="A73" s="486"/>
      <c r="B73" s="487"/>
      <c r="C73" s="487"/>
      <c r="D73" s="487"/>
      <c r="E73" s="487"/>
      <c r="F73" s="487"/>
    </row>
    <row r="74" spans="1:6">
      <c r="A74" s="484" t="s">
        <v>578</v>
      </c>
      <c r="B74" s="485">
        <v>12760</v>
      </c>
      <c r="C74" s="485">
        <v>12122</v>
      </c>
      <c r="D74" s="485">
        <v>638</v>
      </c>
      <c r="E74" s="485">
        <v>32695</v>
      </c>
      <c r="F74" s="485">
        <v>22129</v>
      </c>
    </row>
    <row r="75" spans="1:6">
      <c r="A75" s="486" t="s">
        <v>579</v>
      </c>
      <c r="B75" s="487">
        <v>1602</v>
      </c>
      <c r="C75" s="487">
        <v>1548</v>
      </c>
      <c r="D75" s="487">
        <v>54</v>
      </c>
      <c r="E75" s="487">
        <v>3774</v>
      </c>
      <c r="F75" s="487">
        <v>2549</v>
      </c>
    </row>
    <row r="76" spans="1:6">
      <c r="A76" s="486" t="s">
        <v>580</v>
      </c>
      <c r="B76" s="487">
        <v>7707</v>
      </c>
      <c r="C76" s="487">
        <v>7414</v>
      </c>
      <c r="D76" s="487">
        <v>293</v>
      </c>
      <c r="E76" s="487">
        <v>25802</v>
      </c>
      <c r="F76" s="487">
        <v>17258</v>
      </c>
    </row>
    <row r="77" spans="1:6" ht="22.5">
      <c r="A77" s="486" t="s">
        <v>581</v>
      </c>
      <c r="B77" s="487">
        <v>3451</v>
      </c>
      <c r="C77" s="487">
        <v>3160</v>
      </c>
      <c r="D77" s="487">
        <v>291</v>
      </c>
      <c r="E77" s="487">
        <v>3119</v>
      </c>
      <c r="F77" s="487">
        <v>2322</v>
      </c>
    </row>
    <row r="78" spans="1:6">
      <c r="A78" s="486"/>
      <c r="B78" s="487"/>
      <c r="C78" s="487"/>
      <c r="D78" s="487"/>
      <c r="E78" s="487"/>
      <c r="F78" s="487"/>
    </row>
    <row r="79" spans="1:6">
      <c r="A79" s="484" t="s">
        <v>582</v>
      </c>
      <c r="B79" s="485">
        <v>14904</v>
      </c>
      <c r="C79" s="485">
        <v>12875</v>
      </c>
      <c r="D79" s="485">
        <v>2029</v>
      </c>
      <c r="E79" s="485">
        <v>13323</v>
      </c>
      <c r="F79" s="485">
        <v>7346</v>
      </c>
    </row>
    <row r="80" spans="1:6">
      <c r="A80" s="486" t="s">
        <v>583</v>
      </c>
      <c r="B80" s="487">
        <v>2814</v>
      </c>
      <c r="C80" s="487">
        <v>2728</v>
      </c>
      <c r="D80" s="487">
        <v>86</v>
      </c>
      <c r="E80" s="487">
        <v>2332</v>
      </c>
      <c r="F80" s="487">
        <v>1465</v>
      </c>
    </row>
    <row r="81" spans="1:6">
      <c r="A81" s="486" t="s">
        <v>584</v>
      </c>
      <c r="B81" s="487">
        <v>7607</v>
      </c>
      <c r="C81" s="487">
        <v>6029</v>
      </c>
      <c r="D81" s="487">
        <v>1578</v>
      </c>
      <c r="E81" s="487">
        <v>3376</v>
      </c>
      <c r="F81" s="487">
        <v>3030</v>
      </c>
    </row>
    <row r="82" spans="1:6">
      <c r="A82" s="486" t="s">
        <v>585</v>
      </c>
      <c r="B82" s="487">
        <v>1216</v>
      </c>
      <c r="C82" s="487">
        <v>1100</v>
      </c>
      <c r="D82" s="487">
        <v>116</v>
      </c>
      <c r="E82" s="487">
        <v>4355</v>
      </c>
      <c r="F82" s="487">
        <v>638</v>
      </c>
    </row>
    <row r="83" spans="1:6">
      <c r="A83" s="486" t="s">
        <v>586</v>
      </c>
      <c r="B83" s="487">
        <v>1054</v>
      </c>
      <c r="C83" s="487">
        <v>953</v>
      </c>
      <c r="D83" s="487">
        <v>101</v>
      </c>
      <c r="E83" s="487">
        <v>802</v>
      </c>
      <c r="F83" s="487">
        <v>584</v>
      </c>
    </row>
    <row r="84" spans="1:6">
      <c r="A84" s="486" t="s">
        <v>587</v>
      </c>
      <c r="B84" s="487">
        <v>2213</v>
      </c>
      <c r="C84" s="487">
        <v>2065</v>
      </c>
      <c r="D84" s="487">
        <v>148</v>
      </c>
      <c r="E84" s="487">
        <v>2458</v>
      </c>
      <c r="F84" s="487">
        <v>1629</v>
      </c>
    </row>
    <row r="85" spans="1:6">
      <c r="A85" s="486"/>
      <c r="B85" s="487"/>
      <c r="C85" s="487"/>
      <c r="D85" s="487"/>
      <c r="E85" s="487"/>
      <c r="F85" s="487"/>
    </row>
    <row r="86" spans="1:6">
      <c r="A86" s="484" t="s">
        <v>588</v>
      </c>
      <c r="B86" s="485">
        <v>1721</v>
      </c>
      <c r="C86" s="485">
        <v>1677</v>
      </c>
      <c r="D86" s="485">
        <v>44</v>
      </c>
      <c r="E86" s="485">
        <v>2301</v>
      </c>
      <c r="F86" s="485">
        <v>1589</v>
      </c>
    </row>
    <row r="87" spans="1:6">
      <c r="A87" s="486" t="s">
        <v>589</v>
      </c>
      <c r="B87" s="487">
        <v>1220</v>
      </c>
      <c r="C87" s="487">
        <v>1197</v>
      </c>
      <c r="D87" s="487">
        <v>23</v>
      </c>
      <c r="E87" s="487">
        <v>1666</v>
      </c>
      <c r="F87" s="487">
        <v>1088</v>
      </c>
    </row>
    <row r="88" spans="1:6">
      <c r="A88" s="486"/>
      <c r="B88" s="487"/>
      <c r="C88" s="487"/>
      <c r="D88" s="487"/>
      <c r="E88" s="487"/>
      <c r="F88" s="487"/>
    </row>
    <row r="89" spans="1:6">
      <c r="A89" s="449" t="s">
        <v>590</v>
      </c>
      <c r="B89" s="488">
        <v>501</v>
      </c>
      <c r="C89" s="488">
        <v>480</v>
      </c>
      <c r="D89" s="488">
        <v>21</v>
      </c>
      <c r="E89" s="488">
        <v>635</v>
      </c>
      <c r="F89" s="488">
        <v>501</v>
      </c>
    </row>
  </sheetData>
  <mergeCells count="4">
    <mergeCell ref="A1:F1"/>
    <mergeCell ref="A2:A3"/>
    <mergeCell ref="B2:D2"/>
    <mergeCell ref="E2:F2"/>
  </mergeCells>
  <phoneticPr fontId="0" type="noConversion"/>
  <pageMargins left="0.78740157499999996" right="0.78740157499999996" top="0.984251969" bottom="0.984251969" header="0.5" footer="0.5"/>
  <pageSetup paperSize="9" scale="72" orientation="portrait" r:id="rId1"/>
  <headerFooter alignWithMargins="0"/>
</worksheet>
</file>

<file path=xl/worksheets/sheet29.xml><?xml version="1.0" encoding="utf-8"?>
<worksheet xmlns="http://schemas.openxmlformats.org/spreadsheetml/2006/main" xmlns:r="http://schemas.openxmlformats.org/officeDocument/2006/relationships">
  <dimension ref="A1:F87"/>
  <sheetViews>
    <sheetView zoomScaleNormal="100" workbookViewId="0">
      <selection sqref="A1:F1"/>
    </sheetView>
  </sheetViews>
  <sheetFormatPr baseColWidth="10" defaultRowHeight="11.25"/>
  <cols>
    <col min="1" max="1" width="31.83203125" style="687" customWidth="1"/>
    <col min="2" max="2" width="9" style="687" customWidth="1"/>
    <col min="3" max="3" width="12" style="687"/>
    <col min="4" max="4" width="14.33203125" style="687" bestFit="1" customWidth="1"/>
    <col min="5" max="5" width="10.6640625" style="687" customWidth="1"/>
    <col min="6" max="6" width="16.83203125" style="687" bestFit="1" customWidth="1"/>
    <col min="7" max="16384" width="12" style="687"/>
  </cols>
  <sheetData>
    <row r="1" spans="1:6">
      <c r="A1" s="1120" t="s">
        <v>713</v>
      </c>
      <c r="B1" s="1125"/>
      <c r="C1" s="1125"/>
      <c r="D1" s="1125"/>
      <c r="E1" s="1125"/>
      <c r="F1" s="1125"/>
    </row>
    <row r="2" spans="1:6">
      <c r="A2" s="1126" t="s">
        <v>507</v>
      </c>
      <c r="B2" s="1128" t="s">
        <v>508</v>
      </c>
      <c r="C2" s="1128"/>
      <c r="D2" s="1128"/>
      <c r="E2" s="1128" t="s">
        <v>509</v>
      </c>
      <c r="F2" s="1128"/>
    </row>
    <row r="3" spans="1:6" ht="33.75">
      <c r="A3" s="1127"/>
      <c r="B3" s="688" t="s">
        <v>510</v>
      </c>
      <c r="C3" s="688" t="s">
        <v>511</v>
      </c>
      <c r="D3" s="688" t="s">
        <v>512</v>
      </c>
      <c r="E3" s="688" t="s">
        <v>510</v>
      </c>
      <c r="F3" s="688" t="s">
        <v>513</v>
      </c>
    </row>
    <row r="4" spans="1:6" s="798" customFormat="1">
      <c r="A4" s="484" t="s">
        <v>36</v>
      </c>
      <c r="B4" s="485">
        <f>SUM(C4:D4)</f>
        <v>283261</v>
      </c>
      <c r="C4" s="24">
        <v>235555</v>
      </c>
      <c r="D4" s="24">
        <v>47706</v>
      </c>
      <c r="E4" s="795">
        <v>139818</v>
      </c>
      <c r="F4" s="24">
        <v>106869</v>
      </c>
    </row>
    <row r="5" spans="1:6">
      <c r="A5" s="689"/>
      <c r="B5" s="690"/>
      <c r="C5" s="12"/>
      <c r="D5" s="12"/>
      <c r="E5" s="796"/>
      <c r="F5" s="12"/>
    </row>
    <row r="6" spans="1:6" s="798" customFormat="1">
      <c r="A6" s="484" t="s">
        <v>668</v>
      </c>
      <c r="B6" s="485">
        <f t="shared" ref="B6:B69" si="0">SUM(C6:D6)</f>
        <v>146960</v>
      </c>
      <c r="C6" s="24">
        <v>132478</v>
      </c>
      <c r="D6" s="24">
        <v>14482</v>
      </c>
      <c r="E6" s="795">
        <v>87554</v>
      </c>
      <c r="F6" s="24">
        <v>71154</v>
      </c>
    </row>
    <row r="7" spans="1:6">
      <c r="A7" s="689" t="s">
        <v>133</v>
      </c>
      <c r="B7" s="690">
        <f t="shared" si="0"/>
        <v>9804</v>
      </c>
      <c r="C7" s="12">
        <v>9003</v>
      </c>
      <c r="D7" s="12">
        <v>801</v>
      </c>
      <c r="E7" s="796">
        <v>17377</v>
      </c>
      <c r="F7" s="12">
        <v>14931</v>
      </c>
    </row>
    <row r="8" spans="1:6">
      <c r="A8" s="689" t="s">
        <v>134</v>
      </c>
      <c r="B8" s="690">
        <f t="shared" si="0"/>
        <v>2692</v>
      </c>
      <c r="C8" s="12">
        <v>2452</v>
      </c>
      <c r="D8" s="12">
        <v>240</v>
      </c>
      <c r="E8" s="796">
        <v>3466</v>
      </c>
      <c r="F8" s="12">
        <v>3231</v>
      </c>
    </row>
    <row r="9" spans="1:6">
      <c r="A9" s="689" t="s">
        <v>669</v>
      </c>
      <c r="B9" s="690">
        <f t="shared" si="0"/>
        <v>2537</v>
      </c>
      <c r="C9" s="12">
        <v>2329</v>
      </c>
      <c r="D9" s="12">
        <v>208</v>
      </c>
      <c r="E9" s="796">
        <v>1449</v>
      </c>
      <c r="F9" s="12">
        <v>1278</v>
      </c>
    </row>
    <row r="10" spans="1:6">
      <c r="A10" s="689" t="s">
        <v>135</v>
      </c>
      <c r="B10" s="690">
        <f t="shared" si="0"/>
        <v>15402</v>
      </c>
      <c r="C10" s="12">
        <v>14657</v>
      </c>
      <c r="D10" s="12">
        <v>745</v>
      </c>
      <c r="E10" s="796">
        <v>22695</v>
      </c>
      <c r="F10" s="12">
        <v>16705</v>
      </c>
    </row>
    <row r="11" spans="1:6">
      <c r="A11" s="689" t="s">
        <v>138</v>
      </c>
      <c r="B11" s="690">
        <f t="shared" si="0"/>
        <v>1104</v>
      </c>
      <c r="C11" s="12">
        <v>1042</v>
      </c>
      <c r="D11" s="12">
        <v>62</v>
      </c>
      <c r="E11" s="796">
        <v>308</v>
      </c>
      <c r="F11" s="12">
        <v>293</v>
      </c>
    </row>
    <row r="12" spans="1:6">
      <c r="A12" s="689" t="s">
        <v>670</v>
      </c>
      <c r="B12" s="690">
        <f t="shared" si="0"/>
        <v>1068</v>
      </c>
      <c r="C12" s="12">
        <v>1012</v>
      </c>
      <c r="D12" s="12">
        <v>56</v>
      </c>
      <c r="E12" s="796">
        <v>218</v>
      </c>
      <c r="F12" s="12">
        <v>198</v>
      </c>
    </row>
    <row r="13" spans="1:6">
      <c r="A13" s="689" t="s">
        <v>139</v>
      </c>
      <c r="B13" s="690">
        <f t="shared" si="0"/>
        <v>2275</v>
      </c>
      <c r="C13" s="12">
        <v>2136</v>
      </c>
      <c r="D13" s="12">
        <v>139</v>
      </c>
      <c r="E13" s="796">
        <v>1952</v>
      </c>
      <c r="F13" s="12">
        <v>1485</v>
      </c>
    </row>
    <row r="14" spans="1:6">
      <c r="A14" s="689" t="s">
        <v>671</v>
      </c>
      <c r="B14" s="690">
        <f t="shared" si="0"/>
        <v>1661</v>
      </c>
      <c r="C14" s="12">
        <v>1400</v>
      </c>
      <c r="D14" s="12">
        <v>261</v>
      </c>
      <c r="E14" s="796">
        <v>335</v>
      </c>
      <c r="F14" s="12">
        <v>326</v>
      </c>
    </row>
    <row r="15" spans="1:6">
      <c r="A15" s="689" t="s">
        <v>672</v>
      </c>
      <c r="B15" s="690">
        <f t="shared" si="0"/>
        <v>1318</v>
      </c>
      <c r="C15" s="12">
        <v>1269</v>
      </c>
      <c r="D15" s="12">
        <v>49</v>
      </c>
      <c r="E15" s="796">
        <v>1079</v>
      </c>
      <c r="F15" s="12">
        <v>888</v>
      </c>
    </row>
    <row r="16" spans="1:6">
      <c r="A16" s="689" t="s">
        <v>673</v>
      </c>
      <c r="B16" s="690">
        <f t="shared" si="0"/>
        <v>1504</v>
      </c>
      <c r="C16" s="12">
        <v>1435</v>
      </c>
      <c r="D16" s="12">
        <v>69</v>
      </c>
      <c r="E16" s="796">
        <v>201</v>
      </c>
      <c r="F16" s="12">
        <v>179</v>
      </c>
    </row>
    <row r="17" spans="1:6">
      <c r="A17" s="689" t="s">
        <v>604</v>
      </c>
      <c r="B17" s="690">
        <f t="shared" si="0"/>
        <v>183</v>
      </c>
      <c r="C17" s="12">
        <v>149</v>
      </c>
      <c r="D17" s="12">
        <v>34</v>
      </c>
      <c r="E17" s="796">
        <v>22</v>
      </c>
      <c r="F17" s="12">
        <v>21</v>
      </c>
    </row>
    <row r="18" spans="1:6">
      <c r="A18" s="689" t="s">
        <v>143</v>
      </c>
      <c r="B18" s="690">
        <f t="shared" si="0"/>
        <v>33949</v>
      </c>
      <c r="C18" s="12">
        <v>32513</v>
      </c>
      <c r="D18" s="12">
        <v>1436</v>
      </c>
      <c r="E18" s="796">
        <v>2346</v>
      </c>
      <c r="F18" s="12">
        <v>2199</v>
      </c>
    </row>
    <row r="19" spans="1:6">
      <c r="A19" s="689" t="s">
        <v>674</v>
      </c>
      <c r="B19" s="690">
        <f t="shared" si="0"/>
        <v>608</v>
      </c>
      <c r="C19" s="12">
        <v>572</v>
      </c>
      <c r="D19" s="12">
        <v>36</v>
      </c>
      <c r="E19" s="796">
        <v>355</v>
      </c>
      <c r="F19" s="12">
        <v>313</v>
      </c>
    </row>
    <row r="20" spans="1:6">
      <c r="A20" s="689" t="s">
        <v>144</v>
      </c>
      <c r="B20" s="690">
        <f t="shared" si="0"/>
        <v>2290</v>
      </c>
      <c r="C20" s="12">
        <v>2132</v>
      </c>
      <c r="D20" s="12">
        <v>158</v>
      </c>
      <c r="E20" s="796">
        <v>527</v>
      </c>
      <c r="F20" s="12">
        <v>430</v>
      </c>
    </row>
    <row r="21" spans="1:6">
      <c r="A21" s="689" t="s">
        <v>141</v>
      </c>
      <c r="B21" s="690">
        <f t="shared" si="0"/>
        <v>6018</v>
      </c>
      <c r="C21" s="12">
        <v>5760</v>
      </c>
      <c r="D21" s="12">
        <v>258</v>
      </c>
      <c r="E21" s="796">
        <v>248</v>
      </c>
      <c r="F21" s="12">
        <v>235</v>
      </c>
    </row>
    <row r="22" spans="1:6">
      <c r="A22" s="689" t="s">
        <v>148</v>
      </c>
      <c r="B22" s="690">
        <f t="shared" si="0"/>
        <v>1255</v>
      </c>
      <c r="C22" s="12">
        <v>1184</v>
      </c>
      <c r="D22" s="12">
        <v>71</v>
      </c>
      <c r="E22" s="796">
        <v>1369</v>
      </c>
      <c r="F22" s="12">
        <v>1085</v>
      </c>
    </row>
    <row r="23" spans="1:6">
      <c r="A23" s="689" t="s">
        <v>150</v>
      </c>
      <c r="B23" s="690">
        <f t="shared" si="0"/>
        <v>7926</v>
      </c>
      <c r="C23" s="12">
        <v>7560</v>
      </c>
      <c r="D23" s="12">
        <v>366</v>
      </c>
      <c r="E23" s="796">
        <v>11614</v>
      </c>
      <c r="F23" s="12">
        <v>9217</v>
      </c>
    </row>
    <row r="24" spans="1:6">
      <c r="A24" s="689" t="s">
        <v>145</v>
      </c>
      <c r="B24" s="690">
        <f t="shared" si="0"/>
        <v>5273</v>
      </c>
      <c r="C24" s="12">
        <v>4547</v>
      </c>
      <c r="D24" s="12">
        <v>726</v>
      </c>
      <c r="E24" s="796">
        <v>1399</v>
      </c>
      <c r="F24" s="12">
        <v>1181</v>
      </c>
    </row>
    <row r="25" spans="1:6">
      <c r="A25" s="689" t="s">
        <v>675</v>
      </c>
      <c r="B25" s="690">
        <f t="shared" si="0"/>
        <v>594</v>
      </c>
      <c r="C25" s="12">
        <v>523</v>
      </c>
      <c r="D25" s="12">
        <v>71</v>
      </c>
      <c r="E25" s="796">
        <v>1151</v>
      </c>
      <c r="F25" s="12">
        <v>754</v>
      </c>
    </row>
    <row r="26" spans="1:6">
      <c r="A26" s="689" t="s">
        <v>140</v>
      </c>
      <c r="B26" s="690">
        <f t="shared" si="0"/>
        <v>12166</v>
      </c>
      <c r="C26" s="12">
        <v>11390</v>
      </c>
      <c r="D26" s="12">
        <v>776</v>
      </c>
      <c r="E26" s="796">
        <v>8367</v>
      </c>
      <c r="F26" s="12">
        <v>6669</v>
      </c>
    </row>
    <row r="27" spans="1:6">
      <c r="A27" s="689" t="s">
        <v>149</v>
      </c>
      <c r="B27" s="690">
        <f t="shared" si="0"/>
        <v>657</v>
      </c>
      <c r="C27" s="12">
        <v>573</v>
      </c>
      <c r="D27" s="12">
        <v>84</v>
      </c>
      <c r="E27" s="796">
        <v>269</v>
      </c>
      <c r="F27" s="12">
        <v>256</v>
      </c>
    </row>
    <row r="28" spans="1:6">
      <c r="A28" s="689" t="s">
        <v>676</v>
      </c>
      <c r="B28" s="690">
        <f t="shared" si="0"/>
        <v>1189</v>
      </c>
      <c r="C28" s="12">
        <v>979</v>
      </c>
      <c r="D28" s="12">
        <v>210</v>
      </c>
      <c r="E28" s="796">
        <v>912</v>
      </c>
      <c r="F28" s="12">
        <v>723</v>
      </c>
    </row>
    <row r="29" spans="1:6">
      <c r="A29" s="689" t="s">
        <v>191</v>
      </c>
      <c r="B29" s="690">
        <f t="shared" si="0"/>
        <v>7953</v>
      </c>
      <c r="C29" s="12">
        <v>6483</v>
      </c>
      <c r="D29" s="12">
        <v>1470</v>
      </c>
      <c r="E29" s="796">
        <v>457</v>
      </c>
      <c r="F29" s="12">
        <v>455</v>
      </c>
    </row>
    <row r="30" spans="1:6">
      <c r="A30" s="689" t="s">
        <v>677</v>
      </c>
      <c r="B30" s="690">
        <f t="shared" si="0"/>
        <v>1629</v>
      </c>
      <c r="C30" s="12">
        <v>1143</v>
      </c>
      <c r="D30" s="12">
        <v>486</v>
      </c>
      <c r="E30" s="796">
        <v>241</v>
      </c>
      <c r="F30" s="12">
        <v>238</v>
      </c>
    </row>
    <row r="31" spans="1:6">
      <c r="A31" s="689" t="s">
        <v>678</v>
      </c>
      <c r="B31" s="690">
        <f t="shared" si="0"/>
        <v>1413</v>
      </c>
      <c r="C31" s="12">
        <v>1367</v>
      </c>
      <c r="D31" s="12">
        <v>46</v>
      </c>
      <c r="E31" s="796">
        <v>99</v>
      </c>
      <c r="F31" s="12">
        <v>92</v>
      </c>
    </row>
    <row r="32" spans="1:6">
      <c r="A32" s="689" t="s">
        <v>679</v>
      </c>
      <c r="B32" s="690">
        <f t="shared" si="0"/>
        <v>731</v>
      </c>
      <c r="C32" s="12">
        <v>646</v>
      </c>
      <c r="D32" s="12">
        <v>85</v>
      </c>
      <c r="E32" s="796">
        <v>414</v>
      </c>
      <c r="F32" s="12">
        <v>394</v>
      </c>
    </row>
    <row r="33" spans="1:6">
      <c r="A33" s="689" t="s">
        <v>680</v>
      </c>
      <c r="B33" s="690">
        <f t="shared" si="0"/>
        <v>1353</v>
      </c>
      <c r="C33" s="12">
        <v>1099</v>
      </c>
      <c r="D33" s="12">
        <v>254</v>
      </c>
      <c r="E33" s="796">
        <v>308</v>
      </c>
      <c r="F33" s="12">
        <v>292</v>
      </c>
    </row>
    <row r="34" spans="1:6">
      <c r="A34" s="689" t="s">
        <v>681</v>
      </c>
      <c r="B34" s="690">
        <f t="shared" si="0"/>
        <v>6707</v>
      </c>
      <c r="C34" s="12">
        <v>5020</v>
      </c>
      <c r="D34" s="12">
        <v>1687</v>
      </c>
      <c r="E34" s="796">
        <v>398</v>
      </c>
      <c r="F34" s="12">
        <v>396</v>
      </c>
    </row>
    <row r="35" spans="1:6">
      <c r="A35" s="689" t="s">
        <v>682</v>
      </c>
      <c r="B35" s="690">
        <f t="shared" si="0"/>
        <v>15701</v>
      </c>
      <c r="C35" s="12">
        <v>12103</v>
      </c>
      <c r="D35" s="12">
        <v>3598</v>
      </c>
      <c r="E35" s="796">
        <v>7978</v>
      </c>
      <c r="F35" s="12">
        <v>6690</v>
      </c>
    </row>
    <row r="36" spans="1:6">
      <c r="A36" s="689"/>
      <c r="B36" s="690"/>
      <c r="C36" s="12"/>
      <c r="D36" s="12"/>
      <c r="E36" s="796"/>
      <c r="F36" s="12"/>
    </row>
    <row r="37" spans="1:6" s="798" customFormat="1">
      <c r="A37" s="484" t="s">
        <v>544</v>
      </c>
      <c r="B37" s="485">
        <f t="shared" si="0"/>
        <v>35701</v>
      </c>
      <c r="C37" s="24">
        <v>27314</v>
      </c>
      <c r="D37" s="24">
        <v>8387</v>
      </c>
      <c r="E37" s="795">
        <v>7193</v>
      </c>
      <c r="F37" s="24">
        <v>5553</v>
      </c>
    </row>
    <row r="38" spans="1:6">
      <c r="A38" s="689" t="s">
        <v>545</v>
      </c>
      <c r="B38" s="690">
        <f t="shared" si="0"/>
        <v>913</v>
      </c>
      <c r="C38" s="12">
        <v>720</v>
      </c>
      <c r="D38" s="12">
        <v>193</v>
      </c>
      <c r="E38" s="796">
        <v>294</v>
      </c>
      <c r="F38" s="12">
        <v>284</v>
      </c>
    </row>
    <row r="39" spans="1:6">
      <c r="A39" s="689" t="s">
        <v>546</v>
      </c>
      <c r="B39" s="690">
        <f t="shared" si="0"/>
        <v>537</v>
      </c>
      <c r="C39" s="12">
        <v>449</v>
      </c>
      <c r="D39" s="12">
        <v>88</v>
      </c>
      <c r="E39" s="796">
        <v>18</v>
      </c>
      <c r="F39" s="12">
        <v>18</v>
      </c>
    </row>
    <row r="40" spans="1:6">
      <c r="A40" s="689" t="s">
        <v>547</v>
      </c>
      <c r="B40" s="690">
        <f t="shared" si="0"/>
        <v>2955</v>
      </c>
      <c r="C40" s="12">
        <v>2454</v>
      </c>
      <c r="D40" s="12">
        <v>501</v>
      </c>
      <c r="E40" s="796">
        <v>177</v>
      </c>
      <c r="F40" s="12">
        <v>107</v>
      </c>
    </row>
    <row r="41" spans="1:6">
      <c r="A41" s="689" t="s">
        <v>548</v>
      </c>
      <c r="B41" s="690">
        <f t="shared" si="0"/>
        <v>2697</v>
      </c>
      <c r="C41" s="12">
        <v>2200</v>
      </c>
      <c r="D41" s="12">
        <v>497</v>
      </c>
      <c r="E41" s="796">
        <v>685</v>
      </c>
      <c r="F41" s="12">
        <v>202</v>
      </c>
    </row>
    <row r="42" spans="1:6">
      <c r="A42" s="689" t="s">
        <v>549</v>
      </c>
      <c r="B42" s="690">
        <f t="shared" si="0"/>
        <v>812</v>
      </c>
      <c r="C42" s="12">
        <v>607</v>
      </c>
      <c r="D42" s="12">
        <v>205</v>
      </c>
      <c r="E42" s="796">
        <v>339</v>
      </c>
      <c r="F42" s="12">
        <v>338</v>
      </c>
    </row>
    <row r="43" spans="1:6">
      <c r="A43" s="689" t="s">
        <v>550</v>
      </c>
      <c r="B43" s="690">
        <f t="shared" si="0"/>
        <v>1052</v>
      </c>
      <c r="C43" s="12">
        <v>812</v>
      </c>
      <c r="D43" s="12">
        <v>240</v>
      </c>
      <c r="E43" s="796">
        <v>219</v>
      </c>
      <c r="F43" s="12">
        <v>211</v>
      </c>
    </row>
    <row r="44" spans="1:6">
      <c r="A44" s="689" t="s">
        <v>551</v>
      </c>
      <c r="B44" s="690">
        <f t="shared" si="0"/>
        <v>539</v>
      </c>
      <c r="C44" s="12">
        <v>447</v>
      </c>
      <c r="D44" s="12">
        <v>92</v>
      </c>
      <c r="E44" s="796">
        <v>433</v>
      </c>
      <c r="F44" s="12">
        <v>276</v>
      </c>
    </row>
    <row r="45" spans="1:6">
      <c r="A45" s="689" t="s">
        <v>552</v>
      </c>
      <c r="B45" s="690">
        <f t="shared" si="0"/>
        <v>1038</v>
      </c>
      <c r="C45" s="12">
        <v>913</v>
      </c>
      <c r="D45" s="12">
        <v>125</v>
      </c>
      <c r="E45" s="796">
        <v>100</v>
      </c>
      <c r="F45" s="12">
        <v>64</v>
      </c>
    </row>
    <row r="46" spans="1:6">
      <c r="A46" s="689" t="s">
        <v>553</v>
      </c>
      <c r="B46" s="690">
        <f t="shared" si="0"/>
        <v>533</v>
      </c>
      <c r="C46" s="12">
        <v>455</v>
      </c>
      <c r="D46" s="12">
        <v>78</v>
      </c>
      <c r="E46" s="796">
        <v>58</v>
      </c>
      <c r="F46" s="12">
        <v>40</v>
      </c>
    </row>
    <row r="47" spans="1:6">
      <c r="A47" s="689" t="s">
        <v>554</v>
      </c>
      <c r="B47" s="690">
        <f t="shared" si="0"/>
        <v>4406</v>
      </c>
      <c r="C47" s="12">
        <v>2761</v>
      </c>
      <c r="D47" s="12">
        <v>1645</v>
      </c>
      <c r="E47" s="796">
        <v>1022</v>
      </c>
      <c r="F47" s="12">
        <v>992</v>
      </c>
    </row>
    <row r="48" spans="1:6">
      <c r="A48" s="689" t="s">
        <v>555</v>
      </c>
      <c r="B48" s="690">
        <f t="shared" si="0"/>
        <v>723</v>
      </c>
      <c r="C48" s="12">
        <v>599</v>
      </c>
      <c r="D48" s="12">
        <v>124</v>
      </c>
      <c r="E48" s="796">
        <v>248</v>
      </c>
      <c r="F48" s="12">
        <v>237</v>
      </c>
    </row>
    <row r="49" spans="1:6">
      <c r="A49" s="689" t="s">
        <v>556</v>
      </c>
      <c r="B49" s="690">
        <f t="shared" si="0"/>
        <v>13508</v>
      </c>
      <c r="C49" s="12">
        <v>9790</v>
      </c>
      <c r="D49" s="12">
        <v>3718</v>
      </c>
      <c r="E49" s="796">
        <v>323</v>
      </c>
      <c r="F49" s="12">
        <v>314</v>
      </c>
    </row>
    <row r="50" spans="1:6">
      <c r="A50" s="689" t="s">
        <v>557</v>
      </c>
      <c r="B50" s="690">
        <f t="shared" si="0"/>
        <v>739</v>
      </c>
      <c r="C50" s="12">
        <v>603</v>
      </c>
      <c r="D50" s="12">
        <v>136</v>
      </c>
      <c r="E50" s="796">
        <v>48</v>
      </c>
      <c r="F50" s="12">
        <v>42</v>
      </c>
    </row>
    <row r="51" spans="1:6">
      <c r="A51" s="689" t="s">
        <v>558</v>
      </c>
      <c r="B51" s="690">
        <f t="shared" si="0"/>
        <v>708</v>
      </c>
      <c r="C51" s="12">
        <v>582</v>
      </c>
      <c r="D51" s="12">
        <v>126</v>
      </c>
      <c r="E51" s="796">
        <v>358</v>
      </c>
      <c r="F51" s="12">
        <v>341</v>
      </c>
    </row>
    <row r="52" spans="1:6">
      <c r="A52" s="689" t="s">
        <v>559</v>
      </c>
      <c r="B52" s="690">
        <f t="shared" si="0"/>
        <v>4541</v>
      </c>
      <c r="C52" s="12">
        <v>3922</v>
      </c>
      <c r="D52" s="12">
        <v>619</v>
      </c>
      <c r="E52" s="796">
        <v>2871</v>
      </c>
      <c r="F52" s="12">
        <v>2087</v>
      </c>
    </row>
    <row r="53" spans="1:6">
      <c r="A53" s="689"/>
      <c r="B53" s="690"/>
      <c r="C53" s="12"/>
      <c r="D53" s="12"/>
      <c r="E53" s="796"/>
      <c r="F53" s="12"/>
    </row>
    <row r="54" spans="1:6" s="798" customFormat="1">
      <c r="A54" s="484" t="s">
        <v>560</v>
      </c>
      <c r="B54" s="485">
        <f t="shared" si="0"/>
        <v>96011</v>
      </c>
      <c r="C54" s="24">
        <v>69727</v>
      </c>
      <c r="D54" s="24">
        <v>26284</v>
      </c>
      <c r="E54" s="795">
        <v>21234</v>
      </c>
      <c r="F54" s="24">
        <v>15299</v>
      </c>
    </row>
    <row r="55" spans="1:6">
      <c r="A55" s="689" t="s">
        <v>561</v>
      </c>
      <c r="B55" s="690">
        <f t="shared" si="0"/>
        <v>6207</v>
      </c>
      <c r="C55" s="12">
        <v>5529</v>
      </c>
      <c r="D55" s="12">
        <v>678</v>
      </c>
      <c r="E55" s="796">
        <v>31</v>
      </c>
      <c r="F55" s="12">
        <v>31</v>
      </c>
    </row>
    <row r="56" spans="1:6">
      <c r="A56" s="689" t="s">
        <v>562</v>
      </c>
      <c r="B56" s="690">
        <f t="shared" si="0"/>
        <v>1592</v>
      </c>
      <c r="C56" s="12">
        <v>1419</v>
      </c>
      <c r="D56" s="12">
        <v>173</v>
      </c>
      <c r="E56" s="796">
        <v>19</v>
      </c>
      <c r="F56" s="12">
        <v>17</v>
      </c>
    </row>
    <row r="57" spans="1:6">
      <c r="A57" s="689" t="s">
        <v>563</v>
      </c>
      <c r="B57" s="690">
        <f t="shared" si="0"/>
        <v>7141</v>
      </c>
      <c r="C57" s="12">
        <v>4515</v>
      </c>
      <c r="D57" s="12">
        <v>2626</v>
      </c>
      <c r="E57" s="796">
        <v>509</v>
      </c>
      <c r="F57" s="12">
        <v>397</v>
      </c>
    </row>
    <row r="58" spans="1:6">
      <c r="A58" s="689" t="s">
        <v>564</v>
      </c>
      <c r="B58" s="690">
        <f t="shared" si="0"/>
        <v>2939</v>
      </c>
      <c r="C58" s="12">
        <v>2259</v>
      </c>
      <c r="D58" s="12">
        <v>680</v>
      </c>
      <c r="E58" s="796">
        <v>3827</v>
      </c>
      <c r="F58" s="12">
        <v>3084</v>
      </c>
    </row>
    <row r="59" spans="1:6">
      <c r="A59" s="689" t="s">
        <v>565</v>
      </c>
      <c r="B59" s="690">
        <f t="shared" si="0"/>
        <v>5106</v>
      </c>
      <c r="C59" s="12">
        <v>3677</v>
      </c>
      <c r="D59" s="12">
        <v>1429</v>
      </c>
      <c r="E59" s="796">
        <v>1193</v>
      </c>
      <c r="F59" s="12">
        <v>706</v>
      </c>
    </row>
    <row r="60" spans="1:6">
      <c r="A60" s="689" t="s">
        <v>566</v>
      </c>
      <c r="B60" s="690">
        <f t="shared" si="0"/>
        <v>448</v>
      </c>
      <c r="C60" s="12">
        <v>371</v>
      </c>
      <c r="D60" s="12">
        <v>77</v>
      </c>
      <c r="E60" s="796">
        <v>346</v>
      </c>
      <c r="F60" s="12">
        <v>214</v>
      </c>
    </row>
    <row r="61" spans="1:6">
      <c r="A61" s="689" t="s">
        <v>567</v>
      </c>
      <c r="B61" s="690">
        <f t="shared" si="0"/>
        <v>14703</v>
      </c>
      <c r="C61" s="12">
        <v>11693</v>
      </c>
      <c r="D61" s="12">
        <v>3010</v>
      </c>
      <c r="E61" s="796">
        <v>419</v>
      </c>
      <c r="F61" s="12">
        <v>410</v>
      </c>
    </row>
    <row r="62" spans="1:6">
      <c r="A62" s="689" t="s">
        <v>568</v>
      </c>
      <c r="B62" s="690">
        <f t="shared" si="0"/>
        <v>8933</v>
      </c>
      <c r="C62" s="12">
        <v>7461</v>
      </c>
      <c r="D62" s="12">
        <v>1472</v>
      </c>
      <c r="E62" s="796">
        <v>986</v>
      </c>
      <c r="F62" s="12">
        <v>949</v>
      </c>
    </row>
    <row r="63" spans="1:6">
      <c r="A63" s="689" t="s">
        <v>569</v>
      </c>
      <c r="B63" s="690">
        <f t="shared" si="0"/>
        <v>3214</v>
      </c>
      <c r="C63" s="12">
        <v>2641</v>
      </c>
      <c r="D63" s="12">
        <v>573</v>
      </c>
      <c r="E63" s="796">
        <v>911</v>
      </c>
      <c r="F63" s="12">
        <v>688</v>
      </c>
    </row>
    <row r="64" spans="1:6">
      <c r="A64" s="689" t="s">
        <v>570</v>
      </c>
      <c r="B64" s="690">
        <f t="shared" si="0"/>
        <v>1311</v>
      </c>
      <c r="C64" s="12">
        <v>910</v>
      </c>
      <c r="D64" s="12">
        <v>401</v>
      </c>
      <c r="E64" s="796">
        <v>306</v>
      </c>
      <c r="F64" s="12">
        <v>278</v>
      </c>
    </row>
    <row r="65" spans="1:6">
      <c r="A65" s="689" t="s">
        <v>571</v>
      </c>
      <c r="B65" s="690">
        <f t="shared" si="0"/>
        <v>1891</v>
      </c>
      <c r="C65" s="12">
        <v>1758</v>
      </c>
      <c r="D65" s="12">
        <v>133</v>
      </c>
      <c r="E65" s="796">
        <v>83</v>
      </c>
      <c r="F65" s="12">
        <v>77</v>
      </c>
    </row>
    <row r="66" spans="1:6">
      <c r="A66" s="689" t="s">
        <v>572</v>
      </c>
      <c r="B66" s="690">
        <f t="shared" si="0"/>
        <v>16017</v>
      </c>
      <c r="C66" s="12">
        <v>8845</v>
      </c>
      <c r="D66" s="12">
        <v>7172</v>
      </c>
      <c r="E66" s="796">
        <v>1874</v>
      </c>
      <c r="F66" s="12">
        <v>1827</v>
      </c>
    </row>
    <row r="67" spans="1:6">
      <c r="A67" s="689" t="s">
        <v>573</v>
      </c>
      <c r="B67" s="690">
        <f t="shared" si="0"/>
        <v>1083</v>
      </c>
      <c r="C67" s="12">
        <v>770</v>
      </c>
      <c r="D67" s="12">
        <v>313</v>
      </c>
      <c r="E67" s="796">
        <v>91</v>
      </c>
      <c r="F67" s="12">
        <v>88</v>
      </c>
    </row>
    <row r="68" spans="1:6">
      <c r="A68" s="689" t="s">
        <v>574</v>
      </c>
      <c r="B68" s="690">
        <f t="shared" si="0"/>
        <v>2070</v>
      </c>
      <c r="C68" s="12">
        <v>1863</v>
      </c>
      <c r="D68" s="12">
        <v>207</v>
      </c>
      <c r="E68" s="796">
        <v>3038</v>
      </c>
      <c r="F68" s="12">
        <v>2550</v>
      </c>
    </row>
    <row r="69" spans="1:6">
      <c r="A69" s="689" t="s">
        <v>575</v>
      </c>
      <c r="B69" s="690">
        <f t="shared" si="0"/>
        <v>9819</v>
      </c>
      <c r="C69" s="12">
        <v>6111</v>
      </c>
      <c r="D69" s="12">
        <v>3708</v>
      </c>
      <c r="E69" s="796">
        <v>843</v>
      </c>
      <c r="F69" s="12">
        <v>745</v>
      </c>
    </row>
    <row r="70" spans="1:6">
      <c r="A70" s="689" t="s">
        <v>576</v>
      </c>
      <c r="B70" s="690">
        <f t="shared" ref="B70:B87" si="1">SUM(C70:D70)</f>
        <v>8771</v>
      </c>
      <c r="C70" s="12">
        <v>5887</v>
      </c>
      <c r="D70" s="12">
        <v>2884</v>
      </c>
      <c r="E70" s="796">
        <v>1345</v>
      </c>
      <c r="F70" s="12">
        <v>1303</v>
      </c>
    </row>
    <row r="71" spans="1:6">
      <c r="A71" s="689" t="s">
        <v>577</v>
      </c>
      <c r="B71" s="690">
        <f t="shared" si="1"/>
        <v>4766</v>
      </c>
      <c r="C71" s="12">
        <v>4018</v>
      </c>
      <c r="D71" s="12">
        <v>748</v>
      </c>
      <c r="E71" s="796">
        <v>5413</v>
      </c>
      <c r="F71" s="12">
        <v>1935</v>
      </c>
    </row>
    <row r="72" spans="1:6">
      <c r="A72" s="689"/>
      <c r="B72" s="690"/>
      <c r="C72" s="12"/>
      <c r="D72" s="12"/>
      <c r="E72" s="796"/>
      <c r="F72" s="12"/>
    </row>
    <row r="73" spans="1:6" s="798" customFormat="1">
      <c r="A73" s="484" t="s">
        <v>467</v>
      </c>
      <c r="B73" s="485">
        <f t="shared" si="1"/>
        <v>5709</v>
      </c>
      <c r="C73" s="24">
        <v>5367</v>
      </c>
      <c r="D73" s="24">
        <v>342</v>
      </c>
      <c r="E73" s="795">
        <v>16845</v>
      </c>
      <c r="F73" s="24">
        <v>11520</v>
      </c>
    </row>
    <row r="74" spans="1:6">
      <c r="A74" s="689" t="s">
        <v>664</v>
      </c>
      <c r="B74" s="690">
        <f t="shared" si="1"/>
        <v>748</v>
      </c>
      <c r="C74" s="12">
        <v>718</v>
      </c>
      <c r="D74" s="12">
        <v>30</v>
      </c>
      <c r="E74" s="796">
        <v>1929</v>
      </c>
      <c r="F74" s="12">
        <v>1342</v>
      </c>
    </row>
    <row r="75" spans="1:6">
      <c r="A75" s="689" t="s">
        <v>172</v>
      </c>
      <c r="B75" s="690">
        <f t="shared" si="1"/>
        <v>3537</v>
      </c>
      <c r="C75" s="12">
        <v>3390</v>
      </c>
      <c r="D75" s="12">
        <v>147</v>
      </c>
      <c r="E75" s="796">
        <v>13303</v>
      </c>
      <c r="F75" s="12">
        <v>8989</v>
      </c>
    </row>
    <row r="76" spans="1:6" ht="14.25" customHeight="1">
      <c r="A76" s="689" t="s">
        <v>663</v>
      </c>
      <c r="B76" s="690">
        <f t="shared" si="1"/>
        <v>1424</v>
      </c>
      <c r="C76" s="12">
        <v>1259</v>
      </c>
      <c r="D76" s="12">
        <v>165</v>
      </c>
      <c r="E76" s="796">
        <v>1613</v>
      </c>
      <c r="F76" s="12">
        <v>1189</v>
      </c>
    </row>
    <row r="77" spans="1:6">
      <c r="A77" s="689"/>
      <c r="B77" s="690"/>
      <c r="C77" s="12"/>
      <c r="D77" s="12"/>
      <c r="E77" s="796"/>
      <c r="F77" s="12"/>
    </row>
    <row r="78" spans="1:6" s="798" customFormat="1">
      <c r="A78" s="484" t="s">
        <v>468</v>
      </c>
      <c r="B78" s="485">
        <f t="shared" si="1"/>
        <v>6615</v>
      </c>
      <c r="C78" s="24">
        <v>5543</v>
      </c>
      <c r="D78" s="24">
        <v>1072</v>
      </c>
      <c r="E78" s="795">
        <v>7166</v>
      </c>
      <c r="F78" s="24">
        <v>3843</v>
      </c>
    </row>
    <row r="79" spans="1:6">
      <c r="A79" s="689" t="s">
        <v>175</v>
      </c>
      <c r="B79" s="690">
        <f t="shared" si="1"/>
        <v>715</v>
      </c>
      <c r="C79" s="12">
        <v>678</v>
      </c>
      <c r="D79" s="12">
        <v>37</v>
      </c>
      <c r="E79" s="796">
        <v>1203</v>
      </c>
      <c r="F79" s="12">
        <v>747</v>
      </c>
    </row>
    <row r="80" spans="1:6">
      <c r="A80" s="689" t="s">
        <v>176</v>
      </c>
      <c r="B80" s="690">
        <f t="shared" si="1"/>
        <v>4039</v>
      </c>
      <c r="C80" s="12">
        <v>3187</v>
      </c>
      <c r="D80" s="12">
        <v>852</v>
      </c>
      <c r="E80" s="796">
        <v>1773</v>
      </c>
      <c r="F80" s="12">
        <v>1604</v>
      </c>
    </row>
    <row r="81" spans="1:6">
      <c r="A81" s="689" t="s">
        <v>608</v>
      </c>
      <c r="B81" s="690">
        <f t="shared" si="1"/>
        <v>482</v>
      </c>
      <c r="C81" s="12">
        <v>425</v>
      </c>
      <c r="D81" s="12">
        <v>57</v>
      </c>
      <c r="E81" s="796">
        <v>2487</v>
      </c>
      <c r="F81" s="12">
        <v>345</v>
      </c>
    </row>
    <row r="82" spans="1:6">
      <c r="A82" s="689" t="s">
        <v>665</v>
      </c>
      <c r="B82" s="690">
        <f t="shared" si="1"/>
        <v>382</v>
      </c>
      <c r="C82" s="12">
        <v>322</v>
      </c>
      <c r="D82" s="12">
        <v>60</v>
      </c>
      <c r="E82" s="796">
        <v>415</v>
      </c>
      <c r="F82" s="12">
        <v>299</v>
      </c>
    </row>
    <row r="83" spans="1:6">
      <c r="A83" s="689" t="s">
        <v>662</v>
      </c>
      <c r="B83" s="690">
        <f t="shared" si="1"/>
        <v>997</v>
      </c>
      <c r="C83" s="12">
        <v>931</v>
      </c>
      <c r="D83" s="12">
        <v>66</v>
      </c>
      <c r="E83" s="796">
        <v>1288</v>
      </c>
      <c r="F83" s="12">
        <v>848</v>
      </c>
    </row>
    <row r="84" spans="1:6">
      <c r="A84" s="689"/>
      <c r="B84" s="690"/>
      <c r="C84" s="12"/>
      <c r="D84" s="12"/>
      <c r="E84" s="796"/>
      <c r="F84" s="12"/>
    </row>
    <row r="85" spans="1:6" s="798" customFormat="1">
      <c r="A85" s="484" t="s">
        <v>469</v>
      </c>
      <c r="B85" s="485">
        <f t="shared" si="1"/>
        <v>1036</v>
      </c>
      <c r="C85" s="24">
        <v>1013</v>
      </c>
      <c r="D85" s="24">
        <v>23</v>
      </c>
      <c r="E85" s="795">
        <v>1171</v>
      </c>
      <c r="F85" s="24">
        <v>803</v>
      </c>
    </row>
    <row r="86" spans="1:6">
      <c r="A86" s="689" t="s">
        <v>666</v>
      </c>
      <c r="B86" s="690">
        <f t="shared" si="1"/>
        <v>755</v>
      </c>
      <c r="C86" s="12">
        <v>741</v>
      </c>
      <c r="D86" s="12">
        <v>14</v>
      </c>
      <c r="E86" s="796">
        <v>859</v>
      </c>
      <c r="F86" s="12">
        <v>554</v>
      </c>
    </row>
    <row r="87" spans="1:6">
      <c r="A87" s="691" t="s">
        <v>667</v>
      </c>
      <c r="B87" s="692">
        <f t="shared" si="1"/>
        <v>281</v>
      </c>
      <c r="C87" s="21">
        <v>272</v>
      </c>
      <c r="D87" s="21">
        <v>9</v>
      </c>
      <c r="E87" s="797">
        <v>312</v>
      </c>
      <c r="F87" s="21">
        <v>249</v>
      </c>
    </row>
  </sheetData>
  <mergeCells count="4">
    <mergeCell ref="A1:F1"/>
    <mergeCell ref="A2:A3"/>
    <mergeCell ref="B2:D2"/>
    <mergeCell ref="E2:F2"/>
  </mergeCells>
  <phoneticPr fontId="0" type="noConversion"/>
  <pageMargins left="0.78740157480314965" right="0.78740157480314965" top="0" bottom="0" header="0.51181102362204722" footer="0.51181102362204722"/>
  <pageSetup paperSize="9" scale="89" orientation="portrait" r:id="rId1"/>
  <headerFooter alignWithMargins="0"/>
</worksheet>
</file>

<file path=xl/worksheets/sheet3.xml><?xml version="1.0" encoding="utf-8"?>
<worksheet xmlns="http://schemas.openxmlformats.org/spreadsheetml/2006/main" xmlns:r="http://schemas.openxmlformats.org/officeDocument/2006/relationships">
  <dimension ref="A1:J15"/>
  <sheetViews>
    <sheetView view="pageBreakPreview" zoomScale="60" zoomScaleNormal="100" workbookViewId="0">
      <selection activeCell="L12" sqref="L12"/>
    </sheetView>
  </sheetViews>
  <sheetFormatPr baseColWidth="10" defaultRowHeight="11.25"/>
  <cols>
    <col min="2" max="2" width="9.83203125" customWidth="1"/>
    <col min="3" max="3" width="9" bestFit="1" customWidth="1"/>
    <col min="4" max="4" width="6.83203125" bestFit="1" customWidth="1"/>
    <col min="5" max="5" width="9.33203125" bestFit="1" customWidth="1"/>
    <col min="6" max="6" width="11" bestFit="1" customWidth="1"/>
    <col min="7" max="7" width="10.33203125" bestFit="1" customWidth="1"/>
    <col min="8" max="8" width="9.33203125" bestFit="1" customWidth="1"/>
    <col min="9" max="9" width="10.5" bestFit="1" customWidth="1"/>
    <col min="10" max="10" width="9.5" customWidth="1"/>
  </cols>
  <sheetData>
    <row r="1" spans="1:10">
      <c r="A1" s="976" t="s">
        <v>26</v>
      </c>
      <c r="B1" s="977"/>
      <c r="C1" s="977"/>
      <c r="D1" s="977"/>
      <c r="E1" s="977"/>
      <c r="F1" s="977"/>
      <c r="G1" s="977"/>
      <c r="H1" s="977"/>
      <c r="I1" s="977"/>
      <c r="J1" s="977"/>
    </row>
    <row r="2" spans="1:10">
      <c r="A2" s="978" t="s">
        <v>27</v>
      </c>
      <c r="B2" s="980" t="s">
        <v>28</v>
      </c>
      <c r="C2" s="982" t="s">
        <v>29</v>
      </c>
      <c r="D2" s="983"/>
      <c r="E2" s="983"/>
      <c r="F2" s="983"/>
      <c r="G2" s="983"/>
      <c r="H2" s="983"/>
      <c r="I2" s="983"/>
      <c r="J2" s="980" t="s">
        <v>30</v>
      </c>
    </row>
    <row r="3" spans="1:10" ht="22.5">
      <c r="A3" s="979"/>
      <c r="B3" s="981"/>
      <c r="C3" s="35" t="s">
        <v>31</v>
      </c>
      <c r="D3" s="35" t="s">
        <v>32</v>
      </c>
      <c r="E3" s="35" t="s">
        <v>33</v>
      </c>
      <c r="F3" s="35" t="s">
        <v>12</v>
      </c>
      <c r="G3" s="35" t="s">
        <v>13</v>
      </c>
      <c r="H3" s="35" t="s">
        <v>34</v>
      </c>
      <c r="I3" s="35" t="s">
        <v>35</v>
      </c>
      <c r="J3" s="981"/>
    </row>
    <row r="4" spans="1:10">
      <c r="A4" s="36" t="s">
        <v>36</v>
      </c>
      <c r="B4" s="37" t="s">
        <v>37</v>
      </c>
      <c r="C4" s="37" t="s">
        <v>38</v>
      </c>
      <c r="D4" s="37" t="s">
        <v>39</v>
      </c>
      <c r="E4" s="37" t="s">
        <v>40</v>
      </c>
      <c r="F4" s="37" t="s">
        <v>23</v>
      </c>
      <c r="G4" s="37" t="s">
        <v>24</v>
      </c>
      <c r="H4" s="37" t="s">
        <v>41</v>
      </c>
      <c r="I4" s="37" t="s">
        <v>42</v>
      </c>
      <c r="J4" s="37" t="s">
        <v>43</v>
      </c>
    </row>
    <row r="5" spans="1:10">
      <c r="A5" s="36"/>
      <c r="B5" s="38"/>
      <c r="C5" s="39"/>
      <c r="D5" s="39"/>
      <c r="E5" s="39"/>
      <c r="F5" s="39"/>
      <c r="G5" s="39"/>
      <c r="H5" s="38"/>
      <c r="I5" s="39"/>
      <c r="J5" s="39"/>
    </row>
    <row r="6" spans="1:10" ht="33.75">
      <c r="A6" s="40" t="s">
        <v>44</v>
      </c>
      <c r="B6" s="41" t="s">
        <v>45</v>
      </c>
      <c r="C6" s="41" t="s">
        <v>46</v>
      </c>
      <c r="D6" s="41" t="s">
        <v>47</v>
      </c>
      <c r="E6" s="41" t="s">
        <v>48</v>
      </c>
      <c r="F6" s="41" t="s">
        <v>49</v>
      </c>
      <c r="G6" s="41" t="s">
        <v>50</v>
      </c>
      <c r="H6" s="41">
        <v>-91</v>
      </c>
      <c r="I6" s="41" t="s">
        <v>51</v>
      </c>
      <c r="J6" s="41" t="s">
        <v>52</v>
      </c>
    </row>
    <row r="7" spans="1:10" ht="45">
      <c r="A7" s="42" t="s">
        <v>53</v>
      </c>
      <c r="B7" s="41" t="s">
        <v>54</v>
      </c>
      <c r="C7" s="41" t="s">
        <v>55</v>
      </c>
      <c r="D7" s="41" t="s">
        <v>56</v>
      </c>
      <c r="E7" s="41" t="s">
        <v>57</v>
      </c>
      <c r="F7" s="41" t="s">
        <v>58</v>
      </c>
      <c r="G7" s="41" t="s">
        <v>59</v>
      </c>
      <c r="H7" s="41" t="s">
        <v>60</v>
      </c>
      <c r="I7" s="41" t="s">
        <v>61</v>
      </c>
      <c r="J7" s="41" t="s">
        <v>62</v>
      </c>
    </row>
    <row r="8" spans="1:10">
      <c r="A8" s="42" t="s">
        <v>63</v>
      </c>
      <c r="B8" s="41" t="s">
        <v>64</v>
      </c>
      <c r="C8" s="41" t="s">
        <v>123</v>
      </c>
      <c r="D8" s="41" t="s">
        <v>65</v>
      </c>
      <c r="E8" s="41" t="s">
        <v>66</v>
      </c>
      <c r="F8" s="41" t="s">
        <v>67</v>
      </c>
      <c r="G8" s="41" t="s">
        <v>68</v>
      </c>
      <c r="H8" s="41" t="s">
        <v>69</v>
      </c>
      <c r="I8" s="41" t="s">
        <v>70</v>
      </c>
      <c r="J8" s="41" t="s">
        <v>71</v>
      </c>
    </row>
    <row r="9" spans="1:10" ht="45">
      <c r="A9" s="42" t="s">
        <v>72</v>
      </c>
      <c r="B9" s="43" t="s">
        <v>73</v>
      </c>
      <c r="C9" s="43" t="s">
        <v>74</v>
      </c>
      <c r="D9" s="43">
        <v>63</v>
      </c>
      <c r="E9" s="43" t="s">
        <v>75</v>
      </c>
      <c r="F9" s="43" t="s">
        <v>76</v>
      </c>
      <c r="G9" s="43" t="s">
        <v>77</v>
      </c>
      <c r="H9" s="43">
        <v>-612</v>
      </c>
      <c r="I9" s="43" t="s">
        <v>78</v>
      </c>
      <c r="J9" s="43" t="s">
        <v>79</v>
      </c>
    </row>
    <row r="10" spans="1:10" ht="45">
      <c r="A10" s="44" t="s">
        <v>80</v>
      </c>
      <c r="B10" s="43" t="s">
        <v>81</v>
      </c>
      <c r="C10" s="43" t="s">
        <v>82</v>
      </c>
      <c r="D10" s="43">
        <v>53</v>
      </c>
      <c r="E10" s="43">
        <v>-53</v>
      </c>
      <c r="F10" s="43" t="s">
        <v>83</v>
      </c>
      <c r="G10" s="43" t="s">
        <v>84</v>
      </c>
      <c r="H10" s="43" t="s">
        <v>85</v>
      </c>
      <c r="I10" s="43" t="s">
        <v>86</v>
      </c>
      <c r="J10" s="43" t="s">
        <v>87</v>
      </c>
    </row>
    <row r="11" spans="1:10" ht="45">
      <c r="A11" s="44" t="s">
        <v>88</v>
      </c>
      <c r="B11" s="43" t="s">
        <v>89</v>
      </c>
      <c r="C11" s="43" t="s">
        <v>90</v>
      </c>
      <c r="D11" s="43" t="s">
        <v>91</v>
      </c>
      <c r="E11" s="43" t="s">
        <v>92</v>
      </c>
      <c r="F11" s="43" t="s">
        <v>93</v>
      </c>
      <c r="G11" s="43" t="s">
        <v>94</v>
      </c>
      <c r="H11" s="43">
        <v>-230</v>
      </c>
      <c r="I11" s="43" t="s">
        <v>95</v>
      </c>
      <c r="J11" s="43" t="s">
        <v>96</v>
      </c>
    </row>
    <row r="12" spans="1:10" ht="45">
      <c r="A12" s="44" t="s">
        <v>97</v>
      </c>
      <c r="B12" s="43" t="s">
        <v>98</v>
      </c>
      <c r="C12" s="43" t="s">
        <v>82</v>
      </c>
      <c r="D12" s="43">
        <v>35</v>
      </c>
      <c r="E12" s="43">
        <v>-35</v>
      </c>
      <c r="F12" s="43" t="s">
        <v>99</v>
      </c>
      <c r="G12" s="43" t="s">
        <v>100</v>
      </c>
      <c r="H12" s="43" t="s">
        <v>101</v>
      </c>
      <c r="I12" s="43" t="s">
        <v>102</v>
      </c>
      <c r="J12" s="43" t="s">
        <v>103</v>
      </c>
    </row>
    <row r="13" spans="1:10" ht="22.5">
      <c r="A13" s="44" t="s">
        <v>124</v>
      </c>
      <c r="B13" s="43" t="s">
        <v>104</v>
      </c>
      <c r="C13" s="43" t="s">
        <v>105</v>
      </c>
      <c r="D13" s="43" t="s">
        <v>106</v>
      </c>
      <c r="E13" s="43" t="s">
        <v>107</v>
      </c>
      <c r="F13" s="43" t="s">
        <v>108</v>
      </c>
      <c r="G13" s="43" t="s">
        <v>109</v>
      </c>
      <c r="H13" s="43" t="s">
        <v>110</v>
      </c>
      <c r="I13" s="43" t="s">
        <v>111</v>
      </c>
      <c r="J13" s="43" t="s">
        <v>112</v>
      </c>
    </row>
    <row r="14" spans="1:10" ht="33.75">
      <c r="A14" s="45" t="s">
        <v>113</v>
      </c>
      <c r="B14" s="43" t="s">
        <v>114</v>
      </c>
      <c r="C14" s="43" t="s">
        <v>115</v>
      </c>
      <c r="D14" s="43" t="s">
        <v>116</v>
      </c>
      <c r="E14" s="43" t="s">
        <v>117</v>
      </c>
      <c r="F14" s="43" t="s">
        <v>118</v>
      </c>
      <c r="G14" s="43" t="s">
        <v>119</v>
      </c>
      <c r="H14" s="43" t="s">
        <v>120</v>
      </c>
      <c r="I14" s="43" t="s">
        <v>121</v>
      </c>
      <c r="J14" s="43" t="s">
        <v>122</v>
      </c>
    </row>
    <row r="15" spans="1:10" ht="48" customHeight="1">
      <c r="A15" s="974" t="s">
        <v>125</v>
      </c>
      <c r="B15" s="975"/>
      <c r="C15" s="975"/>
      <c r="D15" s="975"/>
      <c r="E15" s="975"/>
      <c r="F15" s="975"/>
      <c r="G15" s="975"/>
      <c r="H15" s="975"/>
      <c r="I15" s="975"/>
      <c r="J15" s="975"/>
    </row>
  </sheetData>
  <mergeCells count="6">
    <mergeCell ref="A15:J15"/>
    <mergeCell ref="A1:J1"/>
    <mergeCell ref="A2:A3"/>
    <mergeCell ref="B2:B3"/>
    <mergeCell ref="C2:I2"/>
    <mergeCell ref="J2:J3"/>
  </mergeCells>
  <phoneticPr fontId="0" type="noConversion"/>
  <pageMargins left="0.78740157499999996" right="0.78740157499999996" top="0.984251969" bottom="0.984251969" header="0.5" footer="0.5"/>
  <pageSetup paperSize="9" orientation="portrait" r:id="rId1"/>
  <headerFooter alignWithMargins="0"/>
</worksheet>
</file>

<file path=xl/worksheets/sheet30.xml><?xml version="1.0" encoding="utf-8"?>
<worksheet xmlns="http://schemas.openxmlformats.org/spreadsheetml/2006/main" xmlns:r="http://schemas.openxmlformats.org/officeDocument/2006/relationships">
  <dimension ref="A1:F88"/>
  <sheetViews>
    <sheetView zoomScaleNormal="100" workbookViewId="0">
      <selection sqref="A1:F1"/>
    </sheetView>
  </sheetViews>
  <sheetFormatPr baseColWidth="10" defaultRowHeight="11.25"/>
  <cols>
    <col min="1" max="1" width="35.33203125" style="687" customWidth="1"/>
    <col min="2" max="2" width="11.1640625" style="687" customWidth="1"/>
    <col min="3" max="3" width="12.5" style="687" customWidth="1"/>
    <col min="4" max="4" width="16.5" style="687" bestFit="1" customWidth="1"/>
    <col min="5" max="5" width="12.5" style="687" customWidth="1"/>
    <col min="6" max="6" width="16.83203125" style="687" bestFit="1" customWidth="1"/>
    <col min="7" max="16384" width="12" style="687"/>
  </cols>
  <sheetData>
    <row r="1" spans="1:6">
      <c r="A1" s="1120" t="s">
        <v>714</v>
      </c>
      <c r="B1" s="1125"/>
      <c r="C1" s="1125"/>
      <c r="D1" s="1125"/>
      <c r="E1" s="1125"/>
      <c r="F1" s="1125"/>
    </row>
    <row r="2" spans="1:6" ht="11.25" customHeight="1">
      <c r="A2" s="1126" t="s">
        <v>507</v>
      </c>
      <c r="B2" s="1128" t="s">
        <v>508</v>
      </c>
      <c r="C2" s="1128"/>
      <c r="D2" s="1128"/>
      <c r="E2" s="1128" t="s">
        <v>509</v>
      </c>
      <c r="F2" s="1128"/>
    </row>
    <row r="3" spans="1:6" ht="33.75">
      <c r="A3" s="1127"/>
      <c r="B3" s="688" t="s">
        <v>510</v>
      </c>
      <c r="C3" s="688" t="s">
        <v>511</v>
      </c>
      <c r="D3" s="688" t="s">
        <v>512</v>
      </c>
      <c r="E3" s="688" t="s">
        <v>510</v>
      </c>
      <c r="F3" s="688" t="s">
        <v>513</v>
      </c>
    </row>
    <row r="4" spans="1:6" s="798" customFormat="1">
      <c r="A4" s="484" t="s">
        <v>36</v>
      </c>
      <c r="B4" s="485">
        <v>269052</v>
      </c>
      <c r="C4" s="697">
        <v>223791</v>
      </c>
      <c r="D4" s="697">
        <v>45261</v>
      </c>
      <c r="E4" s="697">
        <v>134263</v>
      </c>
      <c r="F4" s="697">
        <v>99758</v>
      </c>
    </row>
    <row r="5" spans="1:6">
      <c r="A5" s="689"/>
      <c r="B5" s="690"/>
      <c r="C5" s="693"/>
      <c r="D5" s="693"/>
      <c r="E5" s="693"/>
      <c r="F5" s="693"/>
    </row>
    <row r="6" spans="1:6" s="798" customFormat="1">
      <c r="A6" s="484" t="s">
        <v>668</v>
      </c>
      <c r="B6" s="485">
        <v>118848</v>
      </c>
      <c r="C6" s="697">
        <v>107873</v>
      </c>
      <c r="D6" s="697">
        <v>10975</v>
      </c>
      <c r="E6" s="697">
        <v>80678</v>
      </c>
      <c r="F6" s="697">
        <v>65390</v>
      </c>
    </row>
    <row r="7" spans="1:6">
      <c r="A7" s="689" t="s">
        <v>133</v>
      </c>
      <c r="B7" s="690">
        <v>9494</v>
      </c>
      <c r="C7" s="693">
        <v>8771</v>
      </c>
      <c r="D7" s="693">
        <v>723</v>
      </c>
      <c r="E7" s="693">
        <v>16334</v>
      </c>
      <c r="F7" s="693">
        <v>14005</v>
      </c>
    </row>
    <row r="8" spans="1:6">
      <c r="A8" s="689" t="s">
        <v>134</v>
      </c>
      <c r="B8" s="690">
        <v>3973</v>
      </c>
      <c r="C8" s="693">
        <v>3711</v>
      </c>
      <c r="D8" s="693">
        <v>262</v>
      </c>
      <c r="E8" s="693">
        <v>3316</v>
      </c>
      <c r="F8" s="693">
        <v>3097</v>
      </c>
    </row>
    <row r="9" spans="1:6">
      <c r="A9" s="689" t="s">
        <v>669</v>
      </c>
      <c r="B9" s="690">
        <v>2429</v>
      </c>
      <c r="C9" s="693">
        <v>2211</v>
      </c>
      <c r="D9" s="693">
        <v>218</v>
      </c>
      <c r="E9" s="693">
        <v>1432</v>
      </c>
      <c r="F9" s="693">
        <v>1260</v>
      </c>
    </row>
    <row r="10" spans="1:6">
      <c r="A10" s="689" t="s">
        <v>135</v>
      </c>
      <c r="B10" s="690">
        <v>15791</v>
      </c>
      <c r="C10" s="693">
        <v>15106</v>
      </c>
      <c r="D10" s="693">
        <v>685</v>
      </c>
      <c r="E10" s="693">
        <v>21086</v>
      </c>
      <c r="F10" s="693">
        <v>15444</v>
      </c>
    </row>
    <row r="11" spans="1:6">
      <c r="A11" s="689" t="s">
        <v>138</v>
      </c>
      <c r="B11" s="690">
        <v>1048</v>
      </c>
      <c r="C11" s="693">
        <v>976</v>
      </c>
      <c r="D11" s="693">
        <v>72</v>
      </c>
      <c r="E11" s="693">
        <v>302</v>
      </c>
      <c r="F11" s="693">
        <v>285</v>
      </c>
    </row>
    <row r="12" spans="1:6">
      <c r="A12" s="689" t="s">
        <v>670</v>
      </c>
      <c r="B12" s="690">
        <v>1024</v>
      </c>
      <c r="C12" s="693">
        <v>969</v>
      </c>
      <c r="D12" s="693">
        <v>55</v>
      </c>
      <c r="E12" s="693">
        <v>196</v>
      </c>
      <c r="F12" s="693">
        <v>187</v>
      </c>
    </row>
    <row r="13" spans="1:6">
      <c r="A13" s="689" t="s">
        <v>139</v>
      </c>
      <c r="B13" s="690">
        <v>1655</v>
      </c>
      <c r="C13" s="693">
        <v>1548</v>
      </c>
      <c r="D13" s="693">
        <v>107</v>
      </c>
      <c r="E13" s="693">
        <v>1930</v>
      </c>
      <c r="F13" s="693">
        <v>1452</v>
      </c>
    </row>
    <row r="14" spans="1:6">
      <c r="A14" s="689" t="s">
        <v>671</v>
      </c>
      <c r="B14" s="690">
        <v>1583</v>
      </c>
      <c r="C14" s="693">
        <v>1285</v>
      </c>
      <c r="D14" s="693">
        <v>298</v>
      </c>
      <c r="E14" s="693">
        <v>330</v>
      </c>
      <c r="F14" s="693">
        <v>316</v>
      </c>
    </row>
    <row r="15" spans="1:6">
      <c r="A15" s="689" t="s">
        <v>672</v>
      </c>
      <c r="B15" s="690">
        <v>674</v>
      </c>
      <c r="C15" s="693">
        <v>623</v>
      </c>
      <c r="D15" s="693">
        <v>51</v>
      </c>
      <c r="E15" s="693">
        <v>948</v>
      </c>
      <c r="F15" s="693">
        <v>781</v>
      </c>
    </row>
    <row r="16" spans="1:6">
      <c r="A16" s="689" t="s">
        <v>673</v>
      </c>
      <c r="B16" s="690">
        <v>1352</v>
      </c>
      <c r="C16" s="693">
        <v>1275</v>
      </c>
      <c r="D16" s="693">
        <v>77</v>
      </c>
      <c r="E16" s="693">
        <v>198</v>
      </c>
      <c r="F16" s="693">
        <v>185</v>
      </c>
    </row>
    <row r="17" spans="1:6">
      <c r="A17" s="689" t="s">
        <v>604</v>
      </c>
      <c r="B17" s="690">
        <v>167</v>
      </c>
      <c r="C17" s="693">
        <v>140</v>
      </c>
      <c r="D17" s="693">
        <v>27</v>
      </c>
      <c r="E17" s="693">
        <v>13</v>
      </c>
      <c r="F17" s="693">
        <v>12</v>
      </c>
    </row>
    <row r="18" spans="1:6">
      <c r="A18" s="689" t="s">
        <v>143</v>
      </c>
      <c r="B18" s="690">
        <v>18176</v>
      </c>
      <c r="C18" s="693">
        <v>16796</v>
      </c>
      <c r="D18" s="693">
        <v>1380</v>
      </c>
      <c r="E18" s="693">
        <v>2165</v>
      </c>
      <c r="F18" s="693">
        <v>2029</v>
      </c>
    </row>
    <row r="19" spans="1:6">
      <c r="A19" s="689" t="s">
        <v>674</v>
      </c>
      <c r="B19" s="690">
        <v>471</v>
      </c>
      <c r="C19" s="693">
        <v>439</v>
      </c>
      <c r="D19" s="693">
        <v>32</v>
      </c>
      <c r="E19" s="693">
        <v>336</v>
      </c>
      <c r="F19" s="693">
        <v>288</v>
      </c>
    </row>
    <row r="20" spans="1:6">
      <c r="A20" s="689" t="s">
        <v>144</v>
      </c>
      <c r="B20" s="690">
        <v>2243</v>
      </c>
      <c r="C20" s="693">
        <v>2103</v>
      </c>
      <c r="D20" s="693">
        <v>140</v>
      </c>
      <c r="E20" s="693">
        <v>469</v>
      </c>
      <c r="F20" s="693">
        <v>401</v>
      </c>
    </row>
    <row r="21" spans="1:6">
      <c r="A21" s="689" t="s">
        <v>141</v>
      </c>
      <c r="B21" s="690">
        <v>4323</v>
      </c>
      <c r="C21" s="693">
        <v>4078</v>
      </c>
      <c r="D21" s="693">
        <v>245</v>
      </c>
      <c r="E21" s="693">
        <v>250</v>
      </c>
      <c r="F21" s="693">
        <v>231</v>
      </c>
    </row>
    <row r="22" spans="1:6">
      <c r="A22" s="689" t="s">
        <v>148</v>
      </c>
      <c r="B22" s="690">
        <v>950</v>
      </c>
      <c r="C22" s="693">
        <v>886</v>
      </c>
      <c r="D22" s="693">
        <v>64</v>
      </c>
      <c r="E22" s="693">
        <v>1369</v>
      </c>
      <c r="F22" s="693">
        <v>1057</v>
      </c>
    </row>
    <row r="23" spans="1:6">
      <c r="A23" s="689" t="s">
        <v>150</v>
      </c>
      <c r="B23" s="690">
        <v>4917</v>
      </c>
      <c r="C23" s="693">
        <v>4580</v>
      </c>
      <c r="D23" s="693">
        <v>337</v>
      </c>
      <c r="E23" s="693">
        <v>10861</v>
      </c>
      <c r="F23" s="693">
        <v>8599</v>
      </c>
    </row>
    <row r="24" spans="1:6">
      <c r="A24" s="689" t="s">
        <v>145</v>
      </c>
      <c r="B24" s="690">
        <v>9600</v>
      </c>
      <c r="C24" s="693">
        <v>8923</v>
      </c>
      <c r="D24" s="693">
        <v>677</v>
      </c>
      <c r="E24" s="693">
        <v>1258</v>
      </c>
      <c r="F24" s="693">
        <v>1121</v>
      </c>
    </row>
    <row r="25" spans="1:6">
      <c r="A25" s="689" t="s">
        <v>675</v>
      </c>
      <c r="B25" s="690">
        <v>610</v>
      </c>
      <c r="C25" s="693">
        <v>571</v>
      </c>
      <c r="D25" s="693">
        <v>39</v>
      </c>
      <c r="E25" s="693">
        <v>1124</v>
      </c>
      <c r="F25" s="693">
        <v>742</v>
      </c>
    </row>
    <row r="26" spans="1:6">
      <c r="A26" s="689" t="s">
        <v>140</v>
      </c>
      <c r="B26" s="690">
        <v>10693</v>
      </c>
      <c r="C26" s="693">
        <v>9951</v>
      </c>
      <c r="D26" s="693">
        <v>742</v>
      </c>
      <c r="E26" s="693">
        <v>7778</v>
      </c>
      <c r="F26" s="693">
        <v>6244</v>
      </c>
    </row>
    <row r="27" spans="1:6">
      <c r="A27" s="689" t="s">
        <v>149</v>
      </c>
      <c r="B27" s="690">
        <v>1947</v>
      </c>
      <c r="C27" s="693">
        <v>1867</v>
      </c>
      <c r="D27" s="693">
        <v>80</v>
      </c>
      <c r="E27" s="693">
        <v>240</v>
      </c>
      <c r="F27" s="693">
        <v>228</v>
      </c>
    </row>
    <row r="28" spans="1:6">
      <c r="A28" s="689" t="s">
        <v>676</v>
      </c>
      <c r="B28" s="690">
        <v>1099</v>
      </c>
      <c r="C28" s="693">
        <v>884</v>
      </c>
      <c r="D28" s="693">
        <v>215</v>
      </c>
      <c r="E28" s="693">
        <v>760</v>
      </c>
      <c r="F28" s="693">
        <v>656</v>
      </c>
    </row>
    <row r="29" spans="1:6">
      <c r="A29" s="689" t="s">
        <v>191</v>
      </c>
      <c r="B29" s="690">
        <v>7965</v>
      </c>
      <c r="C29" s="693">
        <v>6620</v>
      </c>
      <c r="D29" s="693">
        <v>1345</v>
      </c>
      <c r="E29" s="693">
        <v>421</v>
      </c>
      <c r="F29" s="693">
        <v>417</v>
      </c>
    </row>
    <row r="30" spans="1:6">
      <c r="A30" s="689" t="s">
        <v>677</v>
      </c>
      <c r="B30" s="690">
        <v>1488</v>
      </c>
      <c r="C30" s="693">
        <v>1025</v>
      </c>
      <c r="D30" s="693">
        <v>463</v>
      </c>
      <c r="E30" s="693">
        <v>227</v>
      </c>
      <c r="F30" s="693">
        <v>220</v>
      </c>
    </row>
    <row r="31" spans="1:6">
      <c r="A31" s="689" t="s">
        <v>678</v>
      </c>
      <c r="B31" s="690">
        <v>729</v>
      </c>
      <c r="C31" s="693">
        <v>678</v>
      </c>
      <c r="D31" s="693">
        <v>51</v>
      </c>
      <c r="E31" s="693">
        <v>87</v>
      </c>
      <c r="F31" s="693">
        <v>87</v>
      </c>
    </row>
    <row r="32" spans="1:6">
      <c r="A32" s="689" t="s">
        <v>679</v>
      </c>
      <c r="B32" s="690">
        <v>733</v>
      </c>
      <c r="C32" s="693">
        <v>669</v>
      </c>
      <c r="D32" s="693">
        <v>64</v>
      </c>
      <c r="E32" s="693">
        <v>391</v>
      </c>
      <c r="F32" s="693">
        <v>366</v>
      </c>
    </row>
    <row r="33" spans="1:6">
      <c r="A33" s="689" t="s">
        <v>680</v>
      </c>
      <c r="B33" s="690">
        <v>1395</v>
      </c>
      <c r="C33" s="693">
        <v>1116</v>
      </c>
      <c r="D33" s="693">
        <v>279</v>
      </c>
      <c r="E33" s="693">
        <v>288</v>
      </c>
      <c r="F33" s="693">
        <v>273</v>
      </c>
    </row>
    <row r="34" spans="1:6">
      <c r="A34" s="689" t="s">
        <v>681</v>
      </c>
      <c r="B34" s="690">
        <v>6012</v>
      </c>
      <c r="C34" s="693">
        <v>4397</v>
      </c>
      <c r="D34" s="693">
        <v>1615</v>
      </c>
      <c r="E34" s="693">
        <v>397</v>
      </c>
      <c r="F34" s="693">
        <v>390</v>
      </c>
    </row>
    <row r="35" spans="1:6">
      <c r="A35" s="689" t="s">
        <v>682</v>
      </c>
      <c r="B35" s="690">
        <v>6307</v>
      </c>
      <c r="C35" s="693">
        <v>5675</v>
      </c>
      <c r="D35" s="693">
        <v>632</v>
      </c>
      <c r="E35" s="693">
        <v>6172</v>
      </c>
      <c r="F35" s="693">
        <v>5017</v>
      </c>
    </row>
    <row r="36" spans="1:6">
      <c r="A36" s="689"/>
      <c r="B36" s="690"/>
      <c r="C36" s="693"/>
      <c r="D36" s="693"/>
      <c r="E36" s="693"/>
      <c r="F36" s="693"/>
    </row>
    <row r="37" spans="1:6" s="798" customFormat="1">
      <c r="A37" s="484" t="s">
        <v>465</v>
      </c>
      <c r="B37" s="485">
        <v>31468</v>
      </c>
      <c r="C37" s="697">
        <v>23455</v>
      </c>
      <c r="D37" s="697">
        <v>8013</v>
      </c>
      <c r="E37" s="697">
        <v>6718</v>
      </c>
      <c r="F37" s="697">
        <v>5310</v>
      </c>
    </row>
    <row r="38" spans="1:6">
      <c r="A38" s="689" t="s">
        <v>683</v>
      </c>
      <c r="B38" s="690">
        <v>584</v>
      </c>
      <c r="C38" s="693">
        <v>380</v>
      </c>
      <c r="D38" s="693">
        <v>204</v>
      </c>
      <c r="E38" s="693">
        <v>309</v>
      </c>
      <c r="F38" s="693">
        <v>303</v>
      </c>
    </row>
    <row r="39" spans="1:6">
      <c r="A39" s="689" t="s">
        <v>684</v>
      </c>
      <c r="B39" s="690">
        <v>582</v>
      </c>
      <c r="C39" s="693">
        <v>502</v>
      </c>
      <c r="D39" s="693">
        <v>80</v>
      </c>
      <c r="E39" s="693">
        <v>15</v>
      </c>
      <c r="F39" s="693">
        <v>13</v>
      </c>
    </row>
    <row r="40" spans="1:6">
      <c r="A40" s="689" t="s">
        <v>685</v>
      </c>
      <c r="B40" s="690">
        <v>2834</v>
      </c>
      <c r="C40" s="693">
        <v>2305</v>
      </c>
      <c r="D40" s="693">
        <v>529</v>
      </c>
      <c r="E40" s="693">
        <v>176</v>
      </c>
      <c r="F40" s="693">
        <v>119</v>
      </c>
    </row>
    <row r="41" spans="1:6">
      <c r="A41" s="689" t="s">
        <v>627</v>
      </c>
      <c r="B41" s="690">
        <v>2459</v>
      </c>
      <c r="C41" s="693">
        <v>2019</v>
      </c>
      <c r="D41" s="693">
        <v>440</v>
      </c>
      <c r="E41" s="693">
        <v>573</v>
      </c>
      <c r="F41" s="693">
        <v>220</v>
      </c>
    </row>
    <row r="42" spans="1:6">
      <c r="A42" s="689" t="s">
        <v>686</v>
      </c>
      <c r="B42" s="690">
        <v>597</v>
      </c>
      <c r="C42" s="693">
        <v>405</v>
      </c>
      <c r="D42" s="693">
        <v>192</v>
      </c>
      <c r="E42" s="693">
        <v>329</v>
      </c>
      <c r="F42" s="693">
        <v>324</v>
      </c>
    </row>
    <row r="43" spans="1:6">
      <c r="A43" s="689" t="s">
        <v>687</v>
      </c>
      <c r="B43" s="690">
        <v>982</v>
      </c>
      <c r="C43" s="693">
        <v>692</v>
      </c>
      <c r="D43" s="693">
        <v>290</v>
      </c>
      <c r="E43" s="693">
        <v>219</v>
      </c>
      <c r="F43" s="693">
        <v>204</v>
      </c>
    </row>
    <row r="44" spans="1:6">
      <c r="A44" s="689" t="s">
        <v>688</v>
      </c>
      <c r="B44" s="690">
        <v>736</v>
      </c>
      <c r="C44" s="693">
        <v>654</v>
      </c>
      <c r="D44" s="693">
        <v>82</v>
      </c>
      <c r="E44" s="693">
        <v>405</v>
      </c>
      <c r="F44" s="693">
        <v>258</v>
      </c>
    </row>
    <row r="45" spans="1:6">
      <c r="A45" s="689" t="s">
        <v>689</v>
      </c>
      <c r="B45" s="690">
        <v>1012</v>
      </c>
      <c r="C45" s="693">
        <v>846</v>
      </c>
      <c r="D45" s="693">
        <v>166</v>
      </c>
      <c r="E45" s="693">
        <v>124</v>
      </c>
      <c r="F45" s="693">
        <v>84</v>
      </c>
    </row>
    <row r="46" spans="1:6">
      <c r="A46" s="689" t="s">
        <v>690</v>
      </c>
      <c r="B46" s="690">
        <v>542</v>
      </c>
      <c r="C46" s="693">
        <v>468</v>
      </c>
      <c r="D46" s="693">
        <v>74</v>
      </c>
      <c r="E46" s="693">
        <v>63</v>
      </c>
      <c r="F46" s="693">
        <v>35</v>
      </c>
    </row>
    <row r="47" spans="1:6">
      <c r="A47" s="689" t="s">
        <v>153</v>
      </c>
      <c r="B47" s="690">
        <v>3652</v>
      </c>
      <c r="C47" s="693">
        <v>2100</v>
      </c>
      <c r="D47" s="693">
        <v>1552</v>
      </c>
      <c r="E47" s="693">
        <v>929</v>
      </c>
      <c r="F47" s="693">
        <v>910</v>
      </c>
    </row>
    <row r="48" spans="1:6">
      <c r="A48" s="689" t="s">
        <v>691</v>
      </c>
      <c r="B48" s="690">
        <v>524</v>
      </c>
      <c r="C48" s="693">
        <v>384</v>
      </c>
      <c r="D48" s="693">
        <v>140</v>
      </c>
      <c r="E48" s="693">
        <v>286</v>
      </c>
      <c r="F48" s="693">
        <v>265</v>
      </c>
    </row>
    <row r="49" spans="1:6">
      <c r="A49" s="689" t="s">
        <v>154</v>
      </c>
      <c r="B49" s="690">
        <v>11988</v>
      </c>
      <c r="C49" s="693">
        <v>8559</v>
      </c>
      <c r="D49" s="693">
        <v>3429</v>
      </c>
      <c r="E49" s="693">
        <v>286</v>
      </c>
      <c r="F49" s="693">
        <v>280</v>
      </c>
    </row>
    <row r="50" spans="1:6">
      <c r="A50" s="689" t="s">
        <v>692</v>
      </c>
      <c r="B50" s="690">
        <v>579</v>
      </c>
      <c r="C50" s="693">
        <v>449</v>
      </c>
      <c r="D50" s="693">
        <v>130</v>
      </c>
      <c r="E50" s="693">
        <v>49</v>
      </c>
      <c r="F50" s="693">
        <v>44</v>
      </c>
    </row>
    <row r="51" spans="1:6">
      <c r="A51" s="689" t="s">
        <v>693</v>
      </c>
      <c r="B51" s="690">
        <v>398</v>
      </c>
      <c r="C51" s="693">
        <v>257</v>
      </c>
      <c r="D51" s="693">
        <v>141</v>
      </c>
      <c r="E51" s="693">
        <v>329</v>
      </c>
      <c r="F51" s="693">
        <v>321</v>
      </c>
    </row>
    <row r="52" spans="1:6">
      <c r="A52" s="689" t="s">
        <v>694</v>
      </c>
      <c r="B52" s="690">
        <v>3999</v>
      </c>
      <c r="C52" s="693">
        <v>3435</v>
      </c>
      <c r="D52" s="693">
        <v>564</v>
      </c>
      <c r="E52" s="693">
        <v>2626</v>
      </c>
      <c r="F52" s="693">
        <v>1930</v>
      </c>
    </row>
    <row r="53" spans="1:6">
      <c r="A53" s="689"/>
      <c r="B53" s="690"/>
      <c r="C53" s="693"/>
      <c r="D53" s="693"/>
      <c r="E53" s="693"/>
      <c r="F53" s="693"/>
    </row>
    <row r="54" spans="1:6" s="798" customFormat="1">
      <c r="A54" s="484" t="s">
        <v>695</v>
      </c>
      <c r="B54" s="485">
        <v>102711</v>
      </c>
      <c r="C54" s="697">
        <v>77712</v>
      </c>
      <c r="D54" s="697">
        <v>24999</v>
      </c>
      <c r="E54" s="697">
        <v>23730</v>
      </c>
      <c r="F54" s="697">
        <v>14160</v>
      </c>
    </row>
    <row r="55" spans="1:6">
      <c r="A55" s="689" t="s">
        <v>157</v>
      </c>
      <c r="B55" s="690">
        <v>4268</v>
      </c>
      <c r="C55" s="693">
        <v>3545</v>
      </c>
      <c r="D55" s="693">
        <v>723</v>
      </c>
      <c r="E55" s="694" t="s">
        <v>82</v>
      </c>
      <c r="F55" s="693">
        <v>40</v>
      </c>
    </row>
    <row r="56" spans="1:6">
      <c r="A56" s="689" t="s">
        <v>696</v>
      </c>
      <c r="B56" s="690">
        <v>1423</v>
      </c>
      <c r="C56" s="693">
        <v>1280</v>
      </c>
      <c r="D56" s="693">
        <v>143</v>
      </c>
      <c r="E56" s="694" t="s">
        <v>82</v>
      </c>
      <c r="F56" s="693">
        <v>13</v>
      </c>
    </row>
    <row r="57" spans="1:6">
      <c r="A57" s="689" t="s">
        <v>166</v>
      </c>
      <c r="B57" s="690">
        <v>6631</v>
      </c>
      <c r="C57" s="693">
        <v>4091</v>
      </c>
      <c r="D57" s="693">
        <v>2540</v>
      </c>
      <c r="E57" s="693">
        <v>514</v>
      </c>
      <c r="F57" s="693">
        <v>405</v>
      </c>
    </row>
    <row r="58" spans="1:6">
      <c r="A58" s="689" t="s">
        <v>165</v>
      </c>
      <c r="B58" s="690">
        <v>10508</v>
      </c>
      <c r="C58" s="693">
        <v>9869</v>
      </c>
      <c r="D58" s="693">
        <v>639</v>
      </c>
      <c r="E58" s="693">
        <v>3369</v>
      </c>
      <c r="F58" s="693">
        <v>2845</v>
      </c>
    </row>
    <row r="59" spans="1:6">
      <c r="A59" s="689" t="s">
        <v>161</v>
      </c>
      <c r="B59" s="690">
        <v>4641</v>
      </c>
      <c r="C59" s="693">
        <v>3211</v>
      </c>
      <c r="D59" s="693">
        <v>1430</v>
      </c>
      <c r="E59" s="693">
        <v>1573</v>
      </c>
      <c r="F59" s="693">
        <v>682</v>
      </c>
    </row>
    <row r="60" spans="1:6">
      <c r="A60" s="689" t="s">
        <v>697</v>
      </c>
      <c r="B60" s="690">
        <v>700</v>
      </c>
      <c r="C60" s="693">
        <v>644</v>
      </c>
      <c r="D60" s="693">
        <v>56</v>
      </c>
      <c r="E60" s="693">
        <v>330</v>
      </c>
      <c r="F60" s="693">
        <v>213</v>
      </c>
    </row>
    <row r="61" spans="1:6">
      <c r="A61" s="689" t="s">
        <v>163</v>
      </c>
      <c r="B61" s="690">
        <v>11671</v>
      </c>
      <c r="C61" s="693">
        <v>8750</v>
      </c>
      <c r="D61" s="693">
        <v>2921</v>
      </c>
      <c r="E61" s="693">
        <v>371</v>
      </c>
      <c r="F61" s="693">
        <v>360</v>
      </c>
    </row>
    <row r="62" spans="1:6">
      <c r="A62" s="689" t="s">
        <v>606</v>
      </c>
      <c r="B62" s="690">
        <v>7388</v>
      </c>
      <c r="C62" s="693">
        <v>6047</v>
      </c>
      <c r="D62" s="693">
        <v>1341</v>
      </c>
      <c r="E62" s="693">
        <v>994</v>
      </c>
      <c r="F62" s="693">
        <v>959</v>
      </c>
    </row>
    <row r="63" spans="1:6">
      <c r="A63" s="689" t="s">
        <v>158</v>
      </c>
      <c r="B63" s="690">
        <v>4112</v>
      </c>
      <c r="C63" s="693">
        <v>3546</v>
      </c>
      <c r="D63" s="693">
        <v>566</v>
      </c>
      <c r="E63" s="693">
        <v>3109</v>
      </c>
      <c r="F63" s="693">
        <v>540</v>
      </c>
    </row>
    <row r="64" spans="1:6">
      <c r="A64" s="689" t="s">
        <v>698</v>
      </c>
      <c r="B64" s="690">
        <v>1086</v>
      </c>
      <c r="C64" s="693">
        <v>720</v>
      </c>
      <c r="D64" s="693">
        <v>366</v>
      </c>
      <c r="E64" s="693">
        <v>272</v>
      </c>
      <c r="F64" s="693">
        <v>255</v>
      </c>
    </row>
    <row r="65" spans="1:6">
      <c r="A65" s="689" t="s">
        <v>699</v>
      </c>
      <c r="B65" s="690">
        <v>1048</v>
      </c>
      <c r="C65" s="693">
        <v>944</v>
      </c>
      <c r="D65" s="693">
        <v>104</v>
      </c>
      <c r="E65" s="694" t="s">
        <v>82</v>
      </c>
      <c r="F65" s="693">
        <v>91</v>
      </c>
    </row>
    <row r="66" spans="1:6">
      <c r="A66" s="689" t="s">
        <v>164</v>
      </c>
      <c r="B66" s="690">
        <v>15044</v>
      </c>
      <c r="C66" s="693">
        <v>8253</v>
      </c>
      <c r="D66" s="693">
        <v>6791</v>
      </c>
      <c r="E66" s="693">
        <v>1630</v>
      </c>
      <c r="F66" s="693">
        <v>1598</v>
      </c>
    </row>
    <row r="67" spans="1:6">
      <c r="A67" s="689" t="s">
        <v>700</v>
      </c>
      <c r="B67" s="690">
        <v>927</v>
      </c>
      <c r="C67" s="693">
        <v>634</v>
      </c>
      <c r="D67" s="693">
        <v>293</v>
      </c>
      <c r="E67" s="693">
        <v>79</v>
      </c>
      <c r="F67" s="693">
        <v>76</v>
      </c>
    </row>
    <row r="68" spans="1:6">
      <c r="A68" s="689" t="s">
        <v>167</v>
      </c>
      <c r="B68" s="690">
        <v>10198</v>
      </c>
      <c r="C68" s="693">
        <v>10009</v>
      </c>
      <c r="D68" s="693">
        <v>189</v>
      </c>
      <c r="E68" s="693">
        <v>2825</v>
      </c>
      <c r="F68" s="693">
        <v>2358</v>
      </c>
    </row>
    <row r="69" spans="1:6">
      <c r="A69" s="689" t="s">
        <v>701</v>
      </c>
      <c r="B69" s="690">
        <v>10281</v>
      </c>
      <c r="C69" s="693">
        <v>6781</v>
      </c>
      <c r="D69" s="693">
        <v>3500</v>
      </c>
      <c r="E69" s="693">
        <v>843</v>
      </c>
      <c r="F69" s="693">
        <v>684</v>
      </c>
    </row>
    <row r="70" spans="1:6">
      <c r="A70" s="689" t="s">
        <v>168</v>
      </c>
      <c r="B70" s="690">
        <v>7227</v>
      </c>
      <c r="C70" s="693">
        <v>4491</v>
      </c>
      <c r="D70" s="693">
        <v>2736</v>
      </c>
      <c r="E70" s="693">
        <v>1263</v>
      </c>
      <c r="F70" s="693">
        <v>1226</v>
      </c>
    </row>
    <row r="71" spans="1:6">
      <c r="A71" s="689" t="s">
        <v>702</v>
      </c>
      <c r="B71" s="690">
        <v>5558</v>
      </c>
      <c r="C71" s="693">
        <v>4897</v>
      </c>
      <c r="D71" s="693">
        <v>661</v>
      </c>
      <c r="E71" s="693">
        <v>6413</v>
      </c>
      <c r="F71" s="693">
        <v>1815</v>
      </c>
    </row>
    <row r="72" spans="1:6">
      <c r="A72" s="689"/>
      <c r="B72" s="690"/>
      <c r="C72" s="693"/>
      <c r="D72" s="693"/>
      <c r="E72" s="693"/>
      <c r="F72" s="693"/>
    </row>
    <row r="73" spans="1:6" s="798" customFormat="1">
      <c r="A73" s="484" t="s">
        <v>467</v>
      </c>
      <c r="B73" s="485">
        <v>7051</v>
      </c>
      <c r="C73" s="697">
        <v>6755</v>
      </c>
      <c r="D73" s="697">
        <v>296</v>
      </c>
      <c r="E73" s="697">
        <v>15850</v>
      </c>
      <c r="F73" s="697">
        <v>10609</v>
      </c>
    </row>
    <row r="74" spans="1:6">
      <c r="A74" s="689" t="s">
        <v>664</v>
      </c>
      <c r="B74" s="690">
        <v>854</v>
      </c>
      <c r="C74" s="693">
        <v>830</v>
      </c>
      <c r="D74" s="693">
        <v>24</v>
      </c>
      <c r="E74" s="693">
        <v>1845</v>
      </c>
      <c r="F74" s="693">
        <v>1207</v>
      </c>
    </row>
    <row r="75" spans="1:6">
      <c r="A75" s="689" t="s">
        <v>172</v>
      </c>
      <c r="B75" s="690">
        <v>4170</v>
      </c>
      <c r="C75" s="693">
        <v>4024</v>
      </c>
      <c r="D75" s="693">
        <v>146</v>
      </c>
      <c r="E75" s="693">
        <v>12499</v>
      </c>
      <c r="F75" s="693">
        <v>8269</v>
      </c>
    </row>
    <row r="76" spans="1:6">
      <c r="A76" s="689" t="s">
        <v>663</v>
      </c>
      <c r="B76" s="690">
        <v>2027</v>
      </c>
      <c r="C76" s="693">
        <v>1901</v>
      </c>
      <c r="D76" s="693">
        <v>126</v>
      </c>
      <c r="E76" s="693">
        <v>1506</v>
      </c>
      <c r="F76" s="693">
        <v>1133</v>
      </c>
    </row>
    <row r="77" spans="1:6">
      <c r="A77" s="689"/>
      <c r="B77" s="690"/>
      <c r="C77" s="693"/>
      <c r="D77" s="693"/>
      <c r="E77" s="693"/>
      <c r="F77" s="693"/>
    </row>
    <row r="78" spans="1:6" s="798" customFormat="1">
      <c r="A78" s="484" t="s">
        <v>468</v>
      </c>
      <c r="B78" s="485">
        <v>8289</v>
      </c>
      <c r="C78" s="697">
        <v>7332</v>
      </c>
      <c r="D78" s="697">
        <v>957</v>
      </c>
      <c r="E78" s="697">
        <v>6157</v>
      </c>
      <c r="F78" s="697">
        <v>3503</v>
      </c>
    </row>
    <row r="79" spans="1:6">
      <c r="A79" s="689" t="s">
        <v>175</v>
      </c>
      <c r="B79" s="690">
        <v>2099</v>
      </c>
      <c r="C79" s="693">
        <v>2050</v>
      </c>
      <c r="D79" s="693">
        <v>49</v>
      </c>
      <c r="E79" s="693">
        <v>1129</v>
      </c>
      <c r="F79" s="693">
        <v>718</v>
      </c>
    </row>
    <row r="80" spans="1:6">
      <c r="A80" s="689" t="s">
        <v>176</v>
      </c>
      <c r="B80" s="690">
        <v>3568</v>
      </c>
      <c r="C80" s="693">
        <v>2842</v>
      </c>
      <c r="D80" s="693">
        <v>726</v>
      </c>
      <c r="E80" s="693">
        <v>1603</v>
      </c>
      <c r="F80" s="693">
        <v>1426</v>
      </c>
    </row>
    <row r="81" spans="1:6">
      <c r="A81" s="689" t="s">
        <v>608</v>
      </c>
      <c r="B81" s="690">
        <v>734</v>
      </c>
      <c r="C81" s="693">
        <v>675</v>
      </c>
      <c r="D81" s="693">
        <v>59</v>
      </c>
      <c r="E81" s="693">
        <v>1868</v>
      </c>
      <c r="F81" s="693">
        <v>293</v>
      </c>
    </row>
    <row r="82" spans="1:6">
      <c r="A82" s="689" t="s">
        <v>665</v>
      </c>
      <c r="B82" s="690">
        <v>672</v>
      </c>
      <c r="C82" s="693">
        <v>631</v>
      </c>
      <c r="D82" s="693">
        <v>41</v>
      </c>
      <c r="E82" s="693">
        <v>387</v>
      </c>
      <c r="F82" s="693">
        <v>285</v>
      </c>
    </row>
    <row r="83" spans="1:6">
      <c r="A83" s="689" t="s">
        <v>662</v>
      </c>
      <c r="B83" s="690">
        <v>1216</v>
      </c>
      <c r="C83" s="693">
        <v>1134</v>
      </c>
      <c r="D83" s="693">
        <v>82</v>
      </c>
      <c r="E83" s="693">
        <v>1170</v>
      </c>
      <c r="F83" s="693">
        <v>781</v>
      </c>
    </row>
    <row r="84" spans="1:6">
      <c r="A84" s="689"/>
      <c r="B84" s="690"/>
      <c r="C84" s="693"/>
      <c r="D84" s="693"/>
      <c r="E84" s="693"/>
      <c r="F84" s="693"/>
    </row>
    <row r="85" spans="1:6" s="798" customFormat="1">
      <c r="A85" s="484" t="s">
        <v>469</v>
      </c>
      <c r="B85" s="485">
        <v>685</v>
      </c>
      <c r="C85" s="697">
        <v>664</v>
      </c>
      <c r="D85" s="697">
        <v>21</v>
      </c>
      <c r="E85" s="697">
        <v>1130</v>
      </c>
      <c r="F85" s="697">
        <v>786</v>
      </c>
    </row>
    <row r="86" spans="1:6">
      <c r="A86" s="689" t="s">
        <v>666</v>
      </c>
      <c r="B86" s="690">
        <v>465</v>
      </c>
      <c r="C86" s="693">
        <v>456</v>
      </c>
      <c r="D86" s="693">
        <v>9</v>
      </c>
      <c r="E86" s="693">
        <v>807</v>
      </c>
      <c r="F86" s="693">
        <v>534</v>
      </c>
    </row>
    <row r="87" spans="1:6">
      <c r="A87" s="691" t="s">
        <v>667</v>
      </c>
      <c r="B87" s="692">
        <v>220</v>
      </c>
      <c r="C87" s="695">
        <v>208</v>
      </c>
      <c r="D87" s="695">
        <v>12</v>
      </c>
      <c r="E87" s="695">
        <v>323</v>
      </c>
      <c r="F87" s="695">
        <v>252</v>
      </c>
    </row>
    <row r="88" spans="1:6">
      <c r="F88" s="696"/>
    </row>
  </sheetData>
  <mergeCells count="4">
    <mergeCell ref="A1:F1"/>
    <mergeCell ref="A2:A3"/>
    <mergeCell ref="B2:D2"/>
    <mergeCell ref="E2:F2"/>
  </mergeCells>
  <phoneticPr fontId="0" type="noConversion"/>
  <pageMargins left="0.78740157480314965" right="0.78740157480314965" top="0" bottom="0" header="0.51181102362204722" footer="0.51181102362204722"/>
  <pageSetup paperSize="9" scale="89" orientation="portrait" r:id="rId1"/>
  <headerFooter alignWithMargins="0"/>
</worksheet>
</file>

<file path=xl/worksheets/sheet31.xml><?xml version="1.0" encoding="utf-8"?>
<worksheet xmlns="http://schemas.openxmlformats.org/spreadsheetml/2006/main" xmlns:r="http://schemas.openxmlformats.org/officeDocument/2006/relationships">
  <dimension ref="A1:L67"/>
  <sheetViews>
    <sheetView zoomScaleNormal="100" workbookViewId="0">
      <selection sqref="A1:J1"/>
    </sheetView>
  </sheetViews>
  <sheetFormatPr baseColWidth="10" defaultColWidth="13.33203125" defaultRowHeight="12.75"/>
  <cols>
    <col min="1" max="1" width="33.5" style="504" customWidth="1"/>
    <col min="2" max="4" width="9" style="504" bestFit="1" customWidth="1"/>
    <col min="5" max="5" width="9" style="505" bestFit="1" customWidth="1"/>
    <col min="6" max="6" width="9" style="504" bestFit="1" customWidth="1"/>
    <col min="7" max="9" width="9" style="489" bestFit="1" customWidth="1"/>
    <col min="10" max="10" width="7.6640625" style="649" customWidth="1"/>
    <col min="11" max="16384" width="13.33203125" style="489"/>
  </cols>
  <sheetData>
    <row r="1" spans="1:12" ht="24.75" customHeight="1">
      <c r="A1" s="1132" t="s">
        <v>715</v>
      </c>
      <c r="B1" s="1133"/>
      <c r="C1" s="1133"/>
      <c r="D1" s="1133"/>
      <c r="E1" s="1133"/>
      <c r="F1" s="1133"/>
      <c r="G1" s="1133"/>
      <c r="H1" s="1133"/>
      <c r="I1" s="1133"/>
      <c r="J1" s="1134"/>
    </row>
    <row r="2" spans="1:12">
      <c r="A2" s="1130" t="s">
        <v>243</v>
      </c>
      <c r="B2" s="1129" t="s">
        <v>127</v>
      </c>
      <c r="C2" s="1129"/>
      <c r="D2" s="1129"/>
      <c r="E2" s="1129"/>
      <c r="F2" s="490"/>
      <c r="G2" s="490"/>
      <c r="H2" s="491"/>
      <c r="I2" s="491"/>
    </row>
    <row r="3" spans="1:12" ht="22.5">
      <c r="A3" s="1131"/>
      <c r="B3" s="801" t="s">
        <v>18</v>
      </c>
      <c r="C3" s="801" t="s">
        <v>20</v>
      </c>
      <c r="D3" s="801" t="s">
        <v>21</v>
      </c>
      <c r="E3" s="801" t="s">
        <v>22</v>
      </c>
      <c r="F3" s="802">
        <v>2006</v>
      </c>
      <c r="G3" s="802">
        <v>2007</v>
      </c>
      <c r="H3" s="802">
        <v>2008</v>
      </c>
      <c r="I3" s="803">
        <v>2009</v>
      </c>
      <c r="J3" s="650">
        <v>2010</v>
      </c>
      <c r="K3" s="494"/>
    </row>
    <row r="4" spans="1:12" s="496" customFormat="1">
      <c r="A4" s="492" t="s">
        <v>36</v>
      </c>
      <c r="B4" s="806">
        <v>145876</v>
      </c>
      <c r="C4" s="806">
        <v>194281</v>
      </c>
      <c r="D4" s="806">
        <v>248785</v>
      </c>
      <c r="E4" s="806">
        <v>331030</v>
      </c>
      <c r="F4" s="806">
        <v>386699</v>
      </c>
      <c r="G4" s="806">
        <v>415318</v>
      </c>
      <c r="H4" s="806">
        <v>459614</v>
      </c>
      <c r="I4" s="806">
        <v>508199</v>
      </c>
      <c r="J4" s="806">
        <v>552313</v>
      </c>
    </row>
    <row r="5" spans="1:12" s="494" customFormat="1" ht="12.75" customHeight="1">
      <c r="A5" s="493" t="s">
        <v>473</v>
      </c>
      <c r="B5" s="799">
        <v>3.5</v>
      </c>
      <c r="C5" s="799">
        <v>4.5</v>
      </c>
      <c r="D5" s="799">
        <v>5.6</v>
      </c>
      <c r="E5" s="799">
        <v>7.3</v>
      </c>
      <c r="F5" s="799">
        <v>8.3000000000000007</v>
      </c>
      <c r="G5" s="799">
        <v>8.9</v>
      </c>
      <c r="H5" s="799">
        <v>9.6999999999999993</v>
      </c>
      <c r="I5" s="799">
        <v>10.6</v>
      </c>
      <c r="J5" s="799">
        <v>11.4</v>
      </c>
      <c r="L5" s="489"/>
    </row>
    <row r="6" spans="1:12" s="494" customFormat="1" ht="12.75" customHeight="1">
      <c r="A6" s="493"/>
      <c r="B6" s="799"/>
      <c r="C6" s="799"/>
      <c r="D6" s="799"/>
      <c r="E6" s="799"/>
      <c r="F6" s="799"/>
      <c r="G6" s="799"/>
      <c r="H6" s="799"/>
      <c r="I6" s="799"/>
      <c r="J6" s="799"/>
      <c r="L6" s="489"/>
    </row>
    <row r="7" spans="1:12" s="496" customFormat="1">
      <c r="A7" s="502" t="s">
        <v>250</v>
      </c>
      <c r="B7" s="848"/>
      <c r="C7" s="848"/>
      <c r="D7" s="848"/>
      <c r="E7" s="806">
        <v>120988</v>
      </c>
      <c r="F7" s="806">
        <v>131381</v>
      </c>
      <c r="G7" s="806">
        <v>143391</v>
      </c>
      <c r="H7" s="806">
        <v>165435</v>
      </c>
      <c r="I7" s="806">
        <v>188475</v>
      </c>
      <c r="J7" s="806">
        <v>205789</v>
      </c>
    </row>
    <row r="8" spans="1:12" s="494" customFormat="1">
      <c r="A8" s="493"/>
      <c r="B8" s="800"/>
      <c r="C8" s="800"/>
      <c r="D8" s="800"/>
      <c r="E8" s="800"/>
      <c r="F8" s="800"/>
      <c r="G8" s="800"/>
      <c r="H8" s="800"/>
      <c r="I8" s="800"/>
      <c r="J8" s="800"/>
    </row>
    <row r="9" spans="1:12" s="496" customFormat="1">
      <c r="A9" s="495" t="s">
        <v>129</v>
      </c>
      <c r="B9" s="805">
        <v>78338</v>
      </c>
      <c r="C9" s="805">
        <v>88225</v>
      </c>
      <c r="D9" s="805">
        <v>116043</v>
      </c>
      <c r="E9" s="805">
        <v>142586</v>
      </c>
      <c r="F9" s="805">
        <v>160396</v>
      </c>
      <c r="G9" s="805">
        <v>175553</v>
      </c>
      <c r="H9" s="805">
        <v>203098</v>
      </c>
      <c r="I9" s="805">
        <v>232815</v>
      </c>
      <c r="J9" s="805">
        <v>257037</v>
      </c>
    </row>
    <row r="10" spans="1:12">
      <c r="A10" s="497" t="s">
        <v>130</v>
      </c>
      <c r="B10" s="800">
        <v>63824</v>
      </c>
      <c r="C10" s="800">
        <v>63341</v>
      </c>
      <c r="D10" s="800">
        <v>73285</v>
      </c>
      <c r="E10" s="800">
        <v>83010</v>
      </c>
      <c r="F10" s="800">
        <v>86704</v>
      </c>
      <c r="G10" s="800">
        <v>90422</v>
      </c>
      <c r="H10" s="800">
        <v>97412</v>
      </c>
      <c r="I10" s="800">
        <v>105799</v>
      </c>
      <c r="J10" s="800">
        <v>112305</v>
      </c>
      <c r="K10" s="494"/>
    </row>
    <row r="11" spans="1:12">
      <c r="A11" s="497" t="s">
        <v>131</v>
      </c>
      <c r="B11" s="800">
        <v>69964</v>
      </c>
      <c r="C11" s="800">
        <v>71734</v>
      </c>
      <c r="D11" s="800">
        <v>83763</v>
      </c>
      <c r="E11" s="800">
        <v>97719</v>
      </c>
      <c r="F11" s="800">
        <v>108603</v>
      </c>
      <c r="G11" s="800">
        <v>121392</v>
      </c>
      <c r="H11" s="800">
        <v>145758</v>
      </c>
      <c r="I11" s="800">
        <v>172259</v>
      </c>
      <c r="J11" s="800">
        <v>192651</v>
      </c>
      <c r="K11" s="494"/>
    </row>
    <row r="12" spans="1:12">
      <c r="A12" s="497" t="s">
        <v>132</v>
      </c>
      <c r="B12" s="800">
        <v>6140</v>
      </c>
      <c r="C12" s="800">
        <v>8393</v>
      </c>
      <c r="D12" s="800">
        <v>10478</v>
      </c>
      <c r="E12" s="800">
        <v>14709</v>
      </c>
      <c r="F12" s="800">
        <v>21899</v>
      </c>
      <c r="G12" s="800">
        <v>30970</v>
      </c>
      <c r="H12" s="800">
        <v>48346</v>
      </c>
      <c r="I12" s="800">
        <v>66460</v>
      </c>
      <c r="J12" s="800">
        <v>80346</v>
      </c>
      <c r="K12" s="494"/>
    </row>
    <row r="13" spans="1:12">
      <c r="A13" s="495"/>
      <c r="B13" s="800"/>
      <c r="C13" s="800"/>
      <c r="D13" s="800"/>
      <c r="E13" s="800"/>
      <c r="F13" s="800"/>
      <c r="G13" s="800"/>
      <c r="H13" s="800"/>
      <c r="I13" s="800"/>
      <c r="J13" s="800"/>
      <c r="K13" s="494"/>
    </row>
    <row r="14" spans="1:12">
      <c r="A14" s="497" t="s">
        <v>483</v>
      </c>
      <c r="B14" s="800">
        <v>18307</v>
      </c>
      <c r="C14" s="800">
        <v>18391</v>
      </c>
      <c r="D14" s="800">
        <v>18518</v>
      </c>
      <c r="E14" s="800">
        <v>19227</v>
      </c>
      <c r="F14" s="800">
        <v>19179</v>
      </c>
      <c r="G14" s="800">
        <v>19090</v>
      </c>
      <c r="H14" s="800">
        <v>19220</v>
      </c>
      <c r="I14" s="800">
        <v>19284</v>
      </c>
      <c r="J14" s="800">
        <v>19298</v>
      </c>
      <c r="K14" s="494"/>
    </row>
    <row r="15" spans="1:12">
      <c r="A15" s="497" t="s">
        <v>484</v>
      </c>
      <c r="B15" s="800">
        <v>12829</v>
      </c>
      <c r="C15" s="800">
        <v>13235</v>
      </c>
      <c r="D15" s="800">
        <v>19417</v>
      </c>
      <c r="E15" s="800">
        <v>22876</v>
      </c>
      <c r="F15" s="800">
        <v>23489</v>
      </c>
      <c r="G15" s="800">
        <v>24527</v>
      </c>
      <c r="H15" s="800">
        <v>26244</v>
      </c>
      <c r="I15" s="800">
        <v>28730</v>
      </c>
      <c r="J15" s="800">
        <v>31193</v>
      </c>
      <c r="K15" s="494"/>
    </row>
    <row r="16" spans="1:12">
      <c r="A16" s="493" t="s">
        <v>485</v>
      </c>
      <c r="B16" s="800" t="s">
        <v>137</v>
      </c>
      <c r="C16" s="800">
        <v>3257</v>
      </c>
      <c r="D16" s="800">
        <v>11935</v>
      </c>
      <c r="E16" s="800">
        <v>14292</v>
      </c>
      <c r="F16" s="800">
        <v>14822</v>
      </c>
      <c r="G16" s="800">
        <v>15667</v>
      </c>
      <c r="H16" s="800">
        <v>15649</v>
      </c>
      <c r="I16" s="800">
        <v>15683</v>
      </c>
      <c r="J16" s="800">
        <v>15918</v>
      </c>
      <c r="K16" s="494"/>
    </row>
    <row r="17" spans="1:11">
      <c r="A17" s="493" t="s">
        <v>486</v>
      </c>
      <c r="B17" s="800">
        <v>252</v>
      </c>
      <c r="C17" s="800">
        <v>501</v>
      </c>
      <c r="D17" s="800">
        <v>650</v>
      </c>
      <c r="E17" s="800">
        <v>997</v>
      </c>
      <c r="F17" s="800">
        <v>1192</v>
      </c>
      <c r="G17" s="800">
        <v>1229</v>
      </c>
      <c r="H17" s="800">
        <v>1390</v>
      </c>
      <c r="I17" s="800">
        <v>1796</v>
      </c>
      <c r="J17" s="800">
        <v>2152</v>
      </c>
      <c r="K17" s="494"/>
    </row>
    <row r="18" spans="1:11">
      <c r="A18" s="497" t="s">
        <v>487</v>
      </c>
      <c r="B18" s="800">
        <v>2142</v>
      </c>
      <c r="C18" s="800">
        <v>1921</v>
      </c>
      <c r="D18" s="800">
        <v>2116</v>
      </c>
      <c r="E18" s="800">
        <v>2443</v>
      </c>
      <c r="F18" s="800">
        <v>2635</v>
      </c>
      <c r="G18" s="800">
        <v>2818</v>
      </c>
      <c r="H18" s="800">
        <v>3171</v>
      </c>
      <c r="I18" s="800">
        <v>3571</v>
      </c>
      <c r="J18" s="800">
        <v>3930</v>
      </c>
      <c r="K18" s="494"/>
    </row>
    <row r="19" spans="1:11">
      <c r="A19" s="497" t="s">
        <v>308</v>
      </c>
      <c r="B19" s="800">
        <v>6646</v>
      </c>
      <c r="C19" s="800">
        <v>6896</v>
      </c>
      <c r="D19" s="800">
        <v>8045</v>
      </c>
      <c r="E19" s="800">
        <v>10650</v>
      </c>
      <c r="F19" s="800">
        <v>12900</v>
      </c>
      <c r="G19" s="800">
        <v>14467</v>
      </c>
      <c r="H19" s="800">
        <v>17472</v>
      </c>
      <c r="I19" s="800">
        <v>20916</v>
      </c>
      <c r="J19" s="800">
        <v>22859</v>
      </c>
      <c r="K19" s="494"/>
    </row>
    <row r="20" spans="1:11">
      <c r="A20" s="497" t="s">
        <v>488</v>
      </c>
      <c r="B20" s="800" t="s">
        <v>137</v>
      </c>
      <c r="C20" s="800" t="s">
        <v>137</v>
      </c>
      <c r="D20" s="800" t="s">
        <v>137</v>
      </c>
      <c r="E20" s="800" t="s">
        <v>137</v>
      </c>
      <c r="F20" s="800" t="s">
        <v>137</v>
      </c>
      <c r="G20" s="800" t="s">
        <v>137</v>
      </c>
      <c r="H20" s="800">
        <v>222</v>
      </c>
      <c r="I20" s="800">
        <v>329</v>
      </c>
      <c r="J20" s="800">
        <v>350</v>
      </c>
      <c r="K20" s="494"/>
    </row>
    <row r="21" spans="1:11">
      <c r="A21" s="497" t="s">
        <v>489</v>
      </c>
      <c r="B21" s="800">
        <v>2834</v>
      </c>
      <c r="C21" s="800">
        <v>3035</v>
      </c>
      <c r="D21" s="800">
        <v>3567</v>
      </c>
      <c r="E21" s="800">
        <v>4105</v>
      </c>
      <c r="F21" s="800">
        <v>4823</v>
      </c>
      <c r="G21" s="800">
        <v>5322</v>
      </c>
      <c r="H21" s="800">
        <v>5998</v>
      </c>
      <c r="I21" s="800">
        <v>6554</v>
      </c>
      <c r="J21" s="800">
        <v>6926</v>
      </c>
      <c r="K21" s="494"/>
    </row>
    <row r="22" spans="1:11">
      <c r="A22" s="497" t="s">
        <v>490</v>
      </c>
      <c r="B22" s="800">
        <v>3710</v>
      </c>
      <c r="C22" s="800">
        <v>5257</v>
      </c>
      <c r="D22" s="800">
        <v>5983</v>
      </c>
      <c r="E22" s="800">
        <v>7404</v>
      </c>
      <c r="F22" s="800">
        <v>11864</v>
      </c>
      <c r="G22" s="800">
        <v>18834</v>
      </c>
      <c r="H22" s="800">
        <v>32069</v>
      </c>
      <c r="I22" s="800">
        <v>44482</v>
      </c>
      <c r="J22" s="800">
        <v>52125</v>
      </c>
      <c r="K22" s="494"/>
    </row>
    <row r="23" spans="1:11">
      <c r="A23" s="497" t="s">
        <v>491</v>
      </c>
      <c r="B23" s="800">
        <v>245</v>
      </c>
      <c r="C23" s="800">
        <v>512</v>
      </c>
      <c r="D23" s="800">
        <v>827</v>
      </c>
      <c r="E23" s="800">
        <v>1337</v>
      </c>
      <c r="F23" s="800">
        <v>1753</v>
      </c>
      <c r="G23" s="800">
        <v>1879</v>
      </c>
      <c r="H23" s="800">
        <v>2415</v>
      </c>
      <c r="I23" s="800">
        <v>3490</v>
      </c>
      <c r="J23" s="800">
        <v>4533</v>
      </c>
      <c r="K23" s="494"/>
    </row>
    <row r="24" spans="1:11">
      <c r="A24" s="497" t="s">
        <v>492</v>
      </c>
      <c r="B24" s="800">
        <v>57</v>
      </c>
      <c r="C24" s="800">
        <v>338</v>
      </c>
      <c r="D24" s="800">
        <v>1989</v>
      </c>
      <c r="E24" s="800">
        <v>6128</v>
      </c>
      <c r="F24" s="800">
        <v>10351</v>
      </c>
      <c r="G24" s="800">
        <v>11338</v>
      </c>
      <c r="H24" s="800">
        <v>12823</v>
      </c>
      <c r="I24" s="800">
        <v>13914</v>
      </c>
      <c r="J24" s="800">
        <v>14873</v>
      </c>
      <c r="K24" s="494"/>
    </row>
    <row r="25" spans="1:11">
      <c r="A25" s="497" t="s">
        <v>493</v>
      </c>
      <c r="B25" s="800">
        <v>3473</v>
      </c>
      <c r="C25" s="800">
        <v>7588</v>
      </c>
      <c r="D25" s="800">
        <v>10528</v>
      </c>
      <c r="E25" s="800">
        <v>12680</v>
      </c>
      <c r="F25" s="800">
        <v>12905</v>
      </c>
      <c r="G25" s="800">
        <v>12703</v>
      </c>
      <c r="H25" s="800" t="s">
        <v>137</v>
      </c>
      <c r="I25" s="800" t="s">
        <v>137</v>
      </c>
      <c r="J25" s="800" t="s">
        <v>137</v>
      </c>
      <c r="K25" s="494"/>
    </row>
    <row r="26" spans="1:11">
      <c r="A26" s="497" t="s">
        <v>591</v>
      </c>
      <c r="B26" s="800" t="s">
        <v>137</v>
      </c>
      <c r="C26" s="800" t="s">
        <v>137</v>
      </c>
      <c r="D26" s="800" t="s">
        <v>137</v>
      </c>
      <c r="E26" s="800" t="s">
        <v>137</v>
      </c>
      <c r="F26" s="800" t="s">
        <v>137</v>
      </c>
      <c r="G26" s="800" t="s">
        <v>137</v>
      </c>
      <c r="H26" s="800">
        <v>13859</v>
      </c>
      <c r="I26" s="800">
        <v>15039</v>
      </c>
      <c r="J26" s="800">
        <v>15467</v>
      </c>
      <c r="K26" s="494"/>
    </row>
    <row r="27" spans="1:11">
      <c r="A27" s="497" t="s">
        <v>495</v>
      </c>
      <c r="B27" s="800">
        <v>5</v>
      </c>
      <c r="C27" s="800">
        <v>36</v>
      </c>
      <c r="D27" s="800">
        <v>211</v>
      </c>
      <c r="E27" s="800">
        <v>776</v>
      </c>
      <c r="F27" s="800">
        <v>1449</v>
      </c>
      <c r="G27" s="800">
        <v>1689</v>
      </c>
      <c r="H27" s="800">
        <v>1928</v>
      </c>
      <c r="I27" s="800">
        <v>2268</v>
      </c>
      <c r="J27" s="800">
        <v>2604</v>
      </c>
      <c r="K27" s="494"/>
    </row>
    <row r="28" spans="1:11">
      <c r="A28" s="497" t="s">
        <v>496</v>
      </c>
      <c r="B28" s="800">
        <v>12148</v>
      </c>
      <c r="C28" s="800">
        <v>10910</v>
      </c>
      <c r="D28" s="800">
        <v>10786</v>
      </c>
      <c r="E28" s="800">
        <v>10969</v>
      </c>
      <c r="F28" s="800">
        <v>11031</v>
      </c>
      <c r="G28" s="800">
        <v>11349</v>
      </c>
      <c r="H28" s="800">
        <v>11784</v>
      </c>
      <c r="I28" s="800">
        <v>12284</v>
      </c>
      <c r="J28" s="800">
        <v>12843</v>
      </c>
      <c r="K28" s="494"/>
    </row>
    <row r="29" spans="1:11">
      <c r="A29" s="497" t="s">
        <v>497</v>
      </c>
      <c r="B29" s="800">
        <v>15690</v>
      </c>
      <c r="C29" s="800">
        <v>16347</v>
      </c>
      <c r="D29" s="800">
        <v>21470</v>
      </c>
      <c r="E29" s="800">
        <v>28702</v>
      </c>
      <c r="F29" s="800">
        <v>32003</v>
      </c>
      <c r="G29" s="800">
        <v>34641</v>
      </c>
      <c r="H29" s="800">
        <v>38854</v>
      </c>
      <c r="I29" s="800">
        <v>44475</v>
      </c>
      <c r="J29" s="800">
        <v>51966</v>
      </c>
      <c r="K29" s="494"/>
    </row>
    <row r="30" spans="1:11">
      <c r="A30" s="497"/>
      <c r="B30" s="800"/>
      <c r="C30" s="800"/>
      <c r="D30" s="800"/>
      <c r="E30" s="800"/>
      <c r="F30" s="800"/>
      <c r="G30" s="800"/>
      <c r="H30" s="800"/>
      <c r="I30" s="800"/>
      <c r="J30" s="800"/>
      <c r="K30" s="494"/>
    </row>
    <row r="31" spans="1:11" s="496" customFormat="1">
      <c r="A31" s="495" t="s">
        <v>152</v>
      </c>
      <c r="B31" s="805">
        <v>8005</v>
      </c>
      <c r="C31" s="805">
        <v>15383</v>
      </c>
      <c r="D31" s="805">
        <v>21973</v>
      </c>
      <c r="E31" s="805">
        <v>36524</v>
      </c>
      <c r="F31" s="805">
        <v>47532</v>
      </c>
      <c r="G31" s="805">
        <v>51598</v>
      </c>
      <c r="H31" s="805">
        <v>56376</v>
      </c>
      <c r="I31" s="805">
        <v>61191</v>
      </c>
      <c r="J31" s="805">
        <v>67169</v>
      </c>
    </row>
    <row r="32" spans="1:11">
      <c r="A32" s="497" t="s">
        <v>318</v>
      </c>
      <c r="B32" s="800">
        <v>2442</v>
      </c>
      <c r="C32" s="800">
        <v>3794</v>
      </c>
      <c r="D32" s="800">
        <v>4825</v>
      </c>
      <c r="E32" s="800">
        <v>6280</v>
      </c>
      <c r="F32" s="800">
        <v>7031</v>
      </c>
      <c r="G32" s="800">
        <v>7286</v>
      </c>
      <c r="H32" s="800">
        <v>7553</v>
      </c>
      <c r="I32" s="800">
        <v>7811</v>
      </c>
      <c r="J32" s="800">
        <v>8058</v>
      </c>
      <c r="K32" s="494"/>
    </row>
    <row r="33" spans="1:11" s="498" customFormat="1">
      <c r="A33" s="497" t="s">
        <v>321</v>
      </c>
      <c r="B33" s="800">
        <v>545</v>
      </c>
      <c r="C33" s="800">
        <v>2912</v>
      </c>
      <c r="D33" s="800">
        <v>6142</v>
      </c>
      <c r="E33" s="800">
        <v>13483</v>
      </c>
      <c r="F33" s="800">
        <v>18015</v>
      </c>
      <c r="G33" s="800">
        <v>19656</v>
      </c>
      <c r="H33" s="800">
        <v>21795</v>
      </c>
      <c r="I33" s="800">
        <v>23633</v>
      </c>
      <c r="J33" s="800">
        <v>25496</v>
      </c>
      <c r="K33" s="494"/>
    </row>
    <row r="34" spans="1:11">
      <c r="A34" s="497" t="s">
        <v>498</v>
      </c>
      <c r="B34" s="800">
        <v>5018</v>
      </c>
      <c r="C34" s="800">
        <v>8677</v>
      </c>
      <c r="D34" s="800">
        <v>11006</v>
      </c>
      <c r="E34" s="800">
        <v>16761</v>
      </c>
      <c r="F34" s="800">
        <v>22486</v>
      </c>
      <c r="G34" s="800">
        <v>24656</v>
      </c>
      <c r="H34" s="800">
        <v>27028</v>
      </c>
      <c r="I34" s="800">
        <v>29747</v>
      </c>
      <c r="J34" s="800">
        <v>33615</v>
      </c>
      <c r="K34" s="494"/>
    </row>
    <row r="35" spans="1:11">
      <c r="A35" s="497"/>
      <c r="B35" s="800"/>
      <c r="C35" s="800"/>
      <c r="D35" s="800"/>
      <c r="E35" s="800"/>
      <c r="F35" s="800"/>
      <c r="G35" s="800"/>
      <c r="H35" s="800"/>
      <c r="I35" s="800"/>
      <c r="J35" s="800"/>
      <c r="K35" s="494"/>
    </row>
    <row r="36" spans="1:11" s="496" customFormat="1">
      <c r="A36" s="495" t="s">
        <v>156</v>
      </c>
      <c r="B36" s="805">
        <v>42757</v>
      </c>
      <c r="C36" s="805">
        <v>71397</v>
      </c>
      <c r="D36" s="805">
        <v>91068</v>
      </c>
      <c r="E36" s="805">
        <v>130128</v>
      </c>
      <c r="F36" s="805">
        <v>155264</v>
      </c>
      <c r="G36" s="805">
        <v>163536</v>
      </c>
      <c r="H36" s="805">
        <v>174040</v>
      </c>
      <c r="I36" s="805">
        <v>186355</v>
      </c>
      <c r="J36" s="805">
        <v>198722</v>
      </c>
    </row>
    <row r="37" spans="1:11">
      <c r="A37" s="497" t="s">
        <v>310</v>
      </c>
      <c r="B37" s="800">
        <v>117</v>
      </c>
      <c r="C37" s="800">
        <v>385</v>
      </c>
      <c r="D37" s="800">
        <v>568</v>
      </c>
      <c r="E37" s="800">
        <v>3502</v>
      </c>
      <c r="F37" s="800">
        <v>6539</v>
      </c>
      <c r="G37" s="800">
        <v>7297</v>
      </c>
      <c r="H37" s="800">
        <v>8012</v>
      </c>
      <c r="I37" s="800">
        <v>8991</v>
      </c>
      <c r="J37" s="800">
        <v>10475</v>
      </c>
      <c r="K37" s="494"/>
    </row>
    <row r="38" spans="1:11">
      <c r="A38" s="497" t="s">
        <v>499</v>
      </c>
      <c r="B38" s="800">
        <v>1436</v>
      </c>
      <c r="C38" s="800">
        <v>2722</v>
      </c>
      <c r="D38" s="800">
        <v>3343</v>
      </c>
      <c r="E38" s="800">
        <v>4304</v>
      </c>
      <c r="F38" s="800">
        <v>5336</v>
      </c>
      <c r="G38" s="800">
        <v>5657</v>
      </c>
      <c r="H38" s="800">
        <v>6124</v>
      </c>
      <c r="I38" s="800">
        <v>6699</v>
      </c>
      <c r="J38" s="800">
        <v>7326</v>
      </c>
    </row>
    <row r="39" spans="1:11">
      <c r="A39" s="497" t="s">
        <v>314</v>
      </c>
      <c r="B39" s="800">
        <v>3933</v>
      </c>
      <c r="C39" s="800">
        <v>5050</v>
      </c>
      <c r="D39" s="800">
        <v>5595</v>
      </c>
      <c r="E39" s="800">
        <v>6610</v>
      </c>
      <c r="F39" s="800">
        <v>7154</v>
      </c>
      <c r="G39" s="800">
        <v>7622</v>
      </c>
      <c r="H39" s="800">
        <v>8484</v>
      </c>
      <c r="I39" s="800">
        <v>9349</v>
      </c>
      <c r="J39" s="800">
        <v>9747</v>
      </c>
    </row>
    <row r="40" spans="1:11">
      <c r="A40" s="497" t="s">
        <v>315</v>
      </c>
      <c r="B40" s="800">
        <v>2765</v>
      </c>
      <c r="C40" s="800">
        <v>7069</v>
      </c>
      <c r="D40" s="800">
        <v>9030</v>
      </c>
      <c r="E40" s="800">
        <v>12629</v>
      </c>
      <c r="F40" s="800">
        <v>14362</v>
      </c>
      <c r="G40" s="800">
        <v>14662</v>
      </c>
      <c r="H40" s="800">
        <v>15134</v>
      </c>
      <c r="I40" s="800">
        <v>15666</v>
      </c>
      <c r="J40" s="800">
        <v>16321</v>
      </c>
    </row>
    <row r="41" spans="1:11">
      <c r="A41" s="497" t="s">
        <v>316</v>
      </c>
      <c r="B41" s="800">
        <v>364</v>
      </c>
      <c r="C41" s="800">
        <v>1783</v>
      </c>
      <c r="D41" s="800">
        <v>4732</v>
      </c>
      <c r="E41" s="800">
        <v>15618</v>
      </c>
      <c r="F41" s="800">
        <v>20076</v>
      </c>
      <c r="G41" s="800">
        <v>21418</v>
      </c>
      <c r="H41" s="800">
        <v>22881</v>
      </c>
      <c r="I41" s="800">
        <v>24505</v>
      </c>
      <c r="J41" s="800">
        <v>26374</v>
      </c>
    </row>
    <row r="42" spans="1:11">
      <c r="A42" s="497" t="s">
        <v>319</v>
      </c>
      <c r="B42" s="800">
        <v>12945</v>
      </c>
      <c r="C42" s="800">
        <v>17644</v>
      </c>
      <c r="D42" s="800">
        <v>21037</v>
      </c>
      <c r="E42" s="800">
        <v>25386</v>
      </c>
      <c r="F42" s="800">
        <v>27675</v>
      </c>
      <c r="G42" s="800">
        <v>28278</v>
      </c>
      <c r="H42" s="800">
        <v>29134</v>
      </c>
      <c r="I42" s="800">
        <v>30161</v>
      </c>
      <c r="J42" s="800">
        <v>31061</v>
      </c>
    </row>
    <row r="43" spans="1:11">
      <c r="A43" s="497" t="s">
        <v>320</v>
      </c>
      <c r="B43" s="800">
        <v>2543</v>
      </c>
      <c r="C43" s="800">
        <v>4131</v>
      </c>
      <c r="D43" s="800">
        <v>5066</v>
      </c>
      <c r="E43" s="800">
        <v>6856</v>
      </c>
      <c r="F43" s="800">
        <v>8561</v>
      </c>
      <c r="G43" s="800">
        <v>9482</v>
      </c>
      <c r="H43" s="800">
        <v>10817</v>
      </c>
      <c r="I43" s="800">
        <v>12262</v>
      </c>
      <c r="J43" s="800">
        <v>13447</v>
      </c>
    </row>
    <row r="44" spans="1:11">
      <c r="A44" s="497" t="s">
        <v>500</v>
      </c>
      <c r="B44" s="800">
        <v>259</v>
      </c>
      <c r="C44" s="800">
        <v>308</v>
      </c>
      <c r="D44" s="800">
        <v>368</v>
      </c>
      <c r="E44" s="800">
        <v>449</v>
      </c>
      <c r="F44" s="800">
        <v>570</v>
      </c>
      <c r="G44" s="800">
        <v>637</v>
      </c>
      <c r="H44" s="800">
        <v>674</v>
      </c>
      <c r="I44" s="800">
        <v>736</v>
      </c>
      <c r="J44" s="800">
        <v>795</v>
      </c>
    </row>
    <row r="45" spans="1:11">
      <c r="A45" s="497" t="s">
        <v>322</v>
      </c>
      <c r="B45" s="800">
        <v>3044</v>
      </c>
      <c r="C45" s="800">
        <v>6361</v>
      </c>
      <c r="D45" s="800">
        <v>8631</v>
      </c>
      <c r="E45" s="800">
        <v>11388</v>
      </c>
      <c r="F45" s="800">
        <v>12560</v>
      </c>
      <c r="G45" s="800">
        <v>12757</v>
      </c>
      <c r="H45" s="800">
        <v>13063</v>
      </c>
      <c r="I45" s="800">
        <v>13436</v>
      </c>
      <c r="J45" s="800">
        <v>13772</v>
      </c>
    </row>
    <row r="46" spans="1:11">
      <c r="A46" s="497" t="s">
        <v>323</v>
      </c>
      <c r="B46" s="800">
        <v>758</v>
      </c>
      <c r="C46" s="800">
        <v>1626</v>
      </c>
      <c r="D46" s="800">
        <v>2713</v>
      </c>
      <c r="E46" s="800">
        <v>5174</v>
      </c>
      <c r="F46" s="800">
        <v>7788</v>
      </c>
      <c r="G46" s="800">
        <v>8688</v>
      </c>
      <c r="H46" s="800">
        <v>9750</v>
      </c>
      <c r="I46" s="800">
        <v>10989</v>
      </c>
      <c r="J46" s="800">
        <v>12268</v>
      </c>
    </row>
    <row r="47" spans="1:11">
      <c r="A47" s="497" t="s">
        <v>324</v>
      </c>
      <c r="B47" s="800">
        <v>4773</v>
      </c>
      <c r="C47" s="800">
        <v>7442</v>
      </c>
      <c r="D47" s="800">
        <v>9353</v>
      </c>
      <c r="E47" s="800">
        <v>12272</v>
      </c>
      <c r="F47" s="800">
        <v>14084</v>
      </c>
      <c r="G47" s="800">
        <v>14546</v>
      </c>
      <c r="H47" s="800">
        <v>15003</v>
      </c>
      <c r="I47" s="800">
        <v>15436</v>
      </c>
      <c r="J47" s="800">
        <v>15998</v>
      </c>
    </row>
    <row r="48" spans="1:11">
      <c r="A48" s="497" t="s">
        <v>325</v>
      </c>
      <c r="B48" s="800">
        <v>6900</v>
      </c>
      <c r="C48" s="800">
        <v>11851</v>
      </c>
      <c r="D48" s="800">
        <v>14582</v>
      </c>
      <c r="E48" s="800">
        <v>16898</v>
      </c>
      <c r="F48" s="800">
        <v>18333</v>
      </c>
      <c r="G48" s="800">
        <v>18783</v>
      </c>
      <c r="H48" s="800">
        <v>19226</v>
      </c>
      <c r="I48" s="800">
        <v>19726</v>
      </c>
      <c r="J48" s="800">
        <v>20100</v>
      </c>
    </row>
    <row r="49" spans="1:12">
      <c r="A49" s="497" t="s">
        <v>501</v>
      </c>
      <c r="B49" s="800">
        <v>2920</v>
      </c>
      <c r="C49" s="800">
        <v>5024</v>
      </c>
      <c r="D49" s="800">
        <v>6050</v>
      </c>
      <c r="E49" s="800">
        <v>9043</v>
      </c>
      <c r="F49" s="800">
        <v>12226</v>
      </c>
      <c r="G49" s="800">
        <v>13709</v>
      </c>
      <c r="H49" s="800">
        <v>15738</v>
      </c>
      <c r="I49" s="800">
        <v>18399</v>
      </c>
      <c r="J49" s="800">
        <v>21038</v>
      </c>
    </row>
    <row r="50" spans="1:12">
      <c r="A50" s="497"/>
      <c r="B50" s="800"/>
      <c r="C50" s="800"/>
      <c r="D50" s="800"/>
      <c r="E50" s="800"/>
      <c r="F50" s="800"/>
      <c r="G50" s="800"/>
      <c r="H50" s="800"/>
      <c r="I50" s="800"/>
      <c r="J50" s="800"/>
    </row>
    <row r="51" spans="1:12" s="496" customFormat="1">
      <c r="A51" s="499" t="s">
        <v>592</v>
      </c>
      <c r="B51" s="805">
        <v>11147</v>
      </c>
      <c r="C51" s="805">
        <v>10587</v>
      </c>
      <c r="D51" s="805">
        <v>10264</v>
      </c>
      <c r="E51" s="805">
        <v>10385</v>
      </c>
      <c r="F51" s="805">
        <v>10682</v>
      </c>
      <c r="G51" s="805">
        <v>11018</v>
      </c>
      <c r="H51" s="805">
        <v>11494</v>
      </c>
      <c r="I51" s="805">
        <v>12159</v>
      </c>
      <c r="J51" s="805">
        <v>12760</v>
      </c>
      <c r="K51" s="489"/>
      <c r="L51" s="489"/>
    </row>
    <row r="52" spans="1:12">
      <c r="A52" s="497" t="s">
        <v>502</v>
      </c>
      <c r="B52" s="800">
        <v>9449</v>
      </c>
      <c r="C52" s="800">
        <v>8678</v>
      </c>
      <c r="D52" s="800">
        <v>7837</v>
      </c>
      <c r="E52" s="800">
        <v>7144</v>
      </c>
      <c r="F52" s="800">
        <v>6884</v>
      </c>
      <c r="G52" s="800">
        <v>7008</v>
      </c>
      <c r="H52" s="800">
        <v>7171</v>
      </c>
      <c r="I52" s="800">
        <v>7450</v>
      </c>
      <c r="J52" s="800">
        <v>7707</v>
      </c>
    </row>
    <row r="53" spans="1:12">
      <c r="A53" s="500" t="s">
        <v>173</v>
      </c>
      <c r="B53" s="800">
        <v>1698</v>
      </c>
      <c r="C53" s="800">
        <v>1908</v>
      </c>
      <c r="D53" s="800">
        <v>2428</v>
      </c>
      <c r="E53" s="800">
        <v>3242</v>
      </c>
      <c r="F53" s="800">
        <v>3798</v>
      </c>
      <c r="G53" s="800">
        <v>4010</v>
      </c>
      <c r="H53" s="800">
        <v>4323</v>
      </c>
      <c r="I53" s="800">
        <v>4709</v>
      </c>
      <c r="J53" s="800">
        <v>5053</v>
      </c>
    </row>
    <row r="54" spans="1:12">
      <c r="A54" s="501"/>
      <c r="B54" s="800"/>
      <c r="C54" s="800"/>
      <c r="D54" s="800"/>
      <c r="E54" s="800"/>
      <c r="F54" s="800"/>
      <c r="G54" s="800"/>
      <c r="H54" s="800"/>
      <c r="I54" s="800"/>
      <c r="J54" s="800"/>
    </row>
    <row r="55" spans="1:12" s="496" customFormat="1">
      <c r="A55" s="502" t="s">
        <v>174</v>
      </c>
      <c r="B55" s="805">
        <v>4949</v>
      </c>
      <c r="C55" s="805">
        <v>7937</v>
      </c>
      <c r="D55" s="805">
        <v>8606</v>
      </c>
      <c r="E55" s="805">
        <v>10420</v>
      </c>
      <c r="F55" s="805">
        <v>11728</v>
      </c>
      <c r="G55" s="805">
        <v>12360</v>
      </c>
      <c r="H55" s="805">
        <v>13157</v>
      </c>
      <c r="I55" s="805">
        <v>14076</v>
      </c>
      <c r="J55" s="805">
        <v>14904</v>
      </c>
      <c r="K55" s="489"/>
      <c r="L55" s="489"/>
    </row>
    <row r="56" spans="1:12">
      <c r="A56" s="497" t="s">
        <v>312</v>
      </c>
      <c r="B56" s="800">
        <v>3561</v>
      </c>
      <c r="C56" s="800">
        <v>6034</v>
      </c>
      <c r="D56" s="800">
        <v>6164</v>
      </c>
      <c r="E56" s="800">
        <v>6778</v>
      </c>
      <c r="F56" s="800">
        <v>7084</v>
      </c>
      <c r="G56" s="800">
        <v>7204</v>
      </c>
      <c r="H56" s="800">
        <v>7279</v>
      </c>
      <c r="I56" s="800">
        <v>7452</v>
      </c>
      <c r="J56" s="800">
        <v>7607</v>
      </c>
    </row>
    <row r="57" spans="1:12">
      <c r="A57" s="497" t="s">
        <v>503</v>
      </c>
      <c r="B57" s="800">
        <v>203</v>
      </c>
      <c r="C57" s="800">
        <v>313</v>
      </c>
      <c r="D57" s="800">
        <v>411</v>
      </c>
      <c r="E57" s="800">
        <v>737</v>
      </c>
      <c r="F57" s="800">
        <v>889</v>
      </c>
      <c r="G57" s="800">
        <v>950</v>
      </c>
      <c r="H57" s="800">
        <v>1048</v>
      </c>
      <c r="I57" s="800">
        <v>1149</v>
      </c>
      <c r="J57" s="800">
        <v>1216</v>
      </c>
    </row>
    <row r="58" spans="1:12">
      <c r="A58" s="493" t="s">
        <v>593</v>
      </c>
      <c r="B58" s="800">
        <v>1185</v>
      </c>
      <c r="C58" s="800">
        <v>1590</v>
      </c>
      <c r="D58" s="800">
        <v>2031</v>
      </c>
      <c r="E58" s="800">
        <v>2904</v>
      </c>
      <c r="F58" s="800">
        <v>3755</v>
      </c>
      <c r="G58" s="800">
        <v>4206</v>
      </c>
      <c r="H58" s="800">
        <v>4830</v>
      </c>
      <c r="I58" s="800">
        <v>5475</v>
      </c>
      <c r="J58" s="800">
        <v>6081</v>
      </c>
    </row>
    <row r="59" spans="1:12" s="496" customFormat="1">
      <c r="A59" s="493"/>
      <c r="B59" s="800"/>
      <c r="C59" s="800"/>
      <c r="D59" s="800"/>
      <c r="E59" s="800"/>
      <c r="F59" s="800"/>
      <c r="G59" s="800"/>
      <c r="H59" s="800"/>
      <c r="I59" s="800"/>
      <c r="J59" s="800"/>
      <c r="K59" s="489"/>
      <c r="L59" s="489"/>
    </row>
    <row r="60" spans="1:12" s="496" customFormat="1">
      <c r="A60" s="503" t="s">
        <v>178</v>
      </c>
      <c r="B60" s="804">
        <v>680</v>
      </c>
      <c r="C60" s="804">
        <v>753</v>
      </c>
      <c r="D60" s="804">
        <v>831</v>
      </c>
      <c r="E60" s="804">
        <v>987</v>
      </c>
      <c r="F60" s="804">
        <v>1097</v>
      </c>
      <c r="G60" s="804">
        <v>1253</v>
      </c>
      <c r="H60" s="804">
        <v>1449</v>
      </c>
      <c r="I60" s="804">
        <v>1603</v>
      </c>
      <c r="J60" s="804">
        <v>1721</v>
      </c>
      <c r="K60" s="489"/>
      <c r="L60" s="489"/>
    </row>
    <row r="61" spans="1:12">
      <c r="A61" s="1135" t="s">
        <v>506</v>
      </c>
      <c r="B61" s="1136"/>
      <c r="C61" s="1136"/>
      <c r="D61" s="1136"/>
      <c r="E61" s="1136"/>
      <c r="F61" s="1136"/>
      <c r="G61" s="1136"/>
      <c r="H61" s="1136"/>
      <c r="I61" s="1136"/>
      <c r="J61" s="1021"/>
    </row>
    <row r="67" spans="11:12">
      <c r="K67" s="496"/>
      <c r="L67" s="496"/>
    </row>
  </sheetData>
  <mergeCells count="4">
    <mergeCell ref="B2:E2"/>
    <mergeCell ref="A2:A3"/>
    <mergeCell ref="A1:J1"/>
    <mergeCell ref="A61:J61"/>
  </mergeCells>
  <phoneticPr fontId="1" type="noConversion"/>
  <pageMargins left="0.78740157480314965" right="0.39370078740157483" top="0.59055118110236227" bottom="0.19685039370078741" header="0.51181102362204722" footer="0.51181102362204722"/>
  <pageSetup paperSize="9" orientation="portrait" verticalDpi="300" r:id="rId1"/>
  <headerFooter alignWithMargins="0"/>
</worksheet>
</file>

<file path=xl/worksheets/sheet32.xml><?xml version="1.0" encoding="utf-8"?>
<worksheet xmlns="http://schemas.openxmlformats.org/spreadsheetml/2006/main" xmlns:r="http://schemas.openxmlformats.org/officeDocument/2006/relationships">
  <dimension ref="A1:L70"/>
  <sheetViews>
    <sheetView zoomScaleNormal="100" workbookViewId="0">
      <selection sqref="A1:J1"/>
    </sheetView>
  </sheetViews>
  <sheetFormatPr baseColWidth="10" defaultColWidth="13.33203125" defaultRowHeight="11.25"/>
  <cols>
    <col min="1" max="1" width="31.33203125" style="510" customWidth="1"/>
    <col min="2" max="7" width="9" style="510" bestFit="1" customWidth="1"/>
    <col min="8" max="9" width="9" style="507" bestFit="1" customWidth="1"/>
    <col min="10" max="10" width="9" style="652" bestFit="1" customWidth="1"/>
    <col min="11" max="11" width="10.33203125" style="507" customWidth="1"/>
    <col min="12" max="12" width="9.1640625" style="507" customWidth="1"/>
    <col min="13" max="16384" width="13.33203125" style="507"/>
  </cols>
  <sheetData>
    <row r="1" spans="1:12">
      <c r="A1" s="1138" t="s">
        <v>716</v>
      </c>
      <c r="B1" s="1139"/>
      <c r="C1" s="1139"/>
      <c r="D1" s="1139"/>
      <c r="E1" s="1139"/>
      <c r="F1" s="1139"/>
      <c r="G1" s="1139"/>
      <c r="H1" s="1139"/>
      <c r="I1" s="1139"/>
      <c r="J1" s="1064"/>
    </row>
    <row r="2" spans="1:12">
      <c r="A2" s="508"/>
      <c r="B2" s="1137" t="s">
        <v>127</v>
      </c>
      <c r="C2" s="1137"/>
      <c r="D2" s="1137"/>
      <c r="E2" s="1137"/>
      <c r="F2" s="509"/>
      <c r="G2" s="509"/>
      <c r="H2" s="508"/>
      <c r="I2" s="508"/>
    </row>
    <row r="3" spans="1:12" ht="22.5">
      <c r="A3" s="506" t="s">
        <v>243</v>
      </c>
      <c r="B3" s="511" t="s">
        <v>18</v>
      </c>
      <c r="C3" s="511" t="s">
        <v>20</v>
      </c>
      <c r="D3" s="511" t="s">
        <v>21</v>
      </c>
      <c r="E3" s="511" t="s">
        <v>22</v>
      </c>
      <c r="F3" s="512">
        <v>2006</v>
      </c>
      <c r="G3" s="512">
        <v>2007</v>
      </c>
      <c r="H3" s="512">
        <v>2008</v>
      </c>
      <c r="I3" s="513">
        <v>2009</v>
      </c>
      <c r="J3" s="651">
        <v>2010</v>
      </c>
    </row>
    <row r="4" spans="1:12" s="514" customFormat="1">
      <c r="A4" s="514" t="s">
        <v>36</v>
      </c>
      <c r="B4" s="808">
        <v>131979.6</v>
      </c>
      <c r="C4" s="808">
        <v>170241</v>
      </c>
      <c r="D4" s="808">
        <v>211017</v>
      </c>
      <c r="E4" s="808">
        <v>275307.2</v>
      </c>
      <c r="F4" s="808">
        <v>318514</v>
      </c>
      <c r="G4" s="808">
        <v>341830</v>
      </c>
      <c r="H4" s="808">
        <v>380644</v>
      </c>
      <c r="I4" s="808">
        <v>422595</v>
      </c>
      <c r="J4" s="808">
        <v>459346</v>
      </c>
    </row>
    <row r="5" spans="1:12" ht="12.75" customHeight="1">
      <c r="A5" s="514" t="s">
        <v>473</v>
      </c>
      <c r="B5" s="807">
        <v>3.1443480256326848</v>
      </c>
      <c r="C5" s="807">
        <v>3.9598562625279961</v>
      </c>
      <c r="D5" s="807">
        <v>4.7732555993242158</v>
      </c>
      <c r="E5" s="807">
        <v>6</v>
      </c>
      <c r="F5" s="807" t="s">
        <v>594</v>
      </c>
      <c r="G5" s="807">
        <v>7.3</v>
      </c>
      <c r="H5" s="807">
        <v>8</v>
      </c>
      <c r="I5" s="807">
        <v>8.8000000000000007</v>
      </c>
      <c r="J5" s="807">
        <v>9.6</v>
      </c>
      <c r="K5" s="514"/>
      <c r="L5" s="514"/>
    </row>
    <row r="6" spans="1:12" ht="12.75" customHeight="1">
      <c r="A6" s="514"/>
      <c r="B6" s="807"/>
      <c r="C6" s="807"/>
      <c r="D6" s="807"/>
      <c r="E6" s="807"/>
      <c r="F6" s="807"/>
      <c r="G6" s="807"/>
      <c r="H6" s="807"/>
      <c r="I6" s="807"/>
      <c r="J6" s="807"/>
      <c r="K6" s="514"/>
      <c r="L6" s="514"/>
    </row>
    <row r="7" spans="1:12" s="514" customFormat="1" ht="12.75" customHeight="1">
      <c r="A7" s="514" t="s">
        <v>250</v>
      </c>
      <c r="B7" s="810"/>
      <c r="C7" s="810"/>
      <c r="D7" s="810"/>
      <c r="E7" s="810">
        <v>109960</v>
      </c>
      <c r="F7" s="810">
        <v>118929</v>
      </c>
      <c r="G7" s="810">
        <v>130209</v>
      </c>
      <c r="H7" s="810">
        <v>151345</v>
      </c>
      <c r="I7" s="810">
        <v>173034</v>
      </c>
      <c r="J7" s="810">
        <v>188573</v>
      </c>
    </row>
    <row r="8" spans="1:12" ht="12.75" customHeight="1">
      <c r="A8" s="507"/>
      <c r="B8" s="809"/>
      <c r="C8" s="809"/>
      <c r="D8" s="809"/>
      <c r="E8" s="809"/>
      <c r="F8" s="809"/>
      <c r="G8" s="809"/>
      <c r="H8" s="809"/>
      <c r="I8" s="809"/>
      <c r="J8" s="809"/>
    </row>
    <row r="9" spans="1:12" s="514" customFormat="1">
      <c r="A9" s="514" t="s">
        <v>129</v>
      </c>
      <c r="B9" s="810">
        <v>73660.2</v>
      </c>
      <c r="C9" s="810">
        <v>82207.8</v>
      </c>
      <c r="D9" s="810">
        <v>107395.4</v>
      </c>
      <c r="E9" s="810">
        <v>130379.6</v>
      </c>
      <c r="F9" s="810">
        <v>145766</v>
      </c>
      <c r="G9" s="810">
        <v>159555</v>
      </c>
      <c r="H9" s="810">
        <v>185517</v>
      </c>
      <c r="I9" s="810">
        <v>213035</v>
      </c>
      <c r="J9" s="810">
        <v>234464</v>
      </c>
      <c r="L9" s="507"/>
    </row>
    <row r="10" spans="1:12">
      <c r="A10" s="507" t="s">
        <v>130</v>
      </c>
      <c r="B10" s="809">
        <v>60794.400000000001</v>
      </c>
      <c r="C10" s="809">
        <v>59969.8</v>
      </c>
      <c r="D10" s="809">
        <v>69249.600000000006</v>
      </c>
      <c r="E10" s="809">
        <v>78051</v>
      </c>
      <c r="F10" s="809">
        <v>81272</v>
      </c>
      <c r="G10" s="809">
        <v>84708</v>
      </c>
      <c r="H10" s="809">
        <v>91406</v>
      </c>
      <c r="I10" s="809">
        <v>99332</v>
      </c>
      <c r="J10" s="809">
        <v>105247</v>
      </c>
    </row>
    <row r="11" spans="1:12">
      <c r="A11" s="507" t="s">
        <v>131</v>
      </c>
      <c r="B11" s="809">
        <v>66265</v>
      </c>
      <c r="C11" s="809">
        <v>67457</v>
      </c>
      <c r="D11" s="809">
        <v>78572</v>
      </c>
      <c r="E11" s="809">
        <v>91273</v>
      </c>
      <c r="F11" s="809">
        <v>101371</v>
      </c>
      <c r="G11" s="809">
        <v>113610</v>
      </c>
      <c r="H11" s="809">
        <v>137172</v>
      </c>
      <c r="I11" s="809">
        <v>162334</v>
      </c>
      <c r="J11" s="809">
        <v>180887</v>
      </c>
      <c r="L11" s="514"/>
    </row>
    <row r="12" spans="1:12">
      <c r="A12" s="507" t="s">
        <v>132</v>
      </c>
      <c r="B12" s="809">
        <v>5470.2</v>
      </c>
      <c r="C12" s="809">
        <v>7487.4</v>
      </c>
      <c r="D12" s="809">
        <v>9322.7999999999993</v>
      </c>
      <c r="E12" s="809">
        <v>13221.6</v>
      </c>
      <c r="F12" s="809">
        <v>20099</v>
      </c>
      <c r="G12" s="809">
        <v>28902</v>
      </c>
      <c r="H12" s="809">
        <v>45766</v>
      </c>
      <c r="I12" s="809">
        <v>63002</v>
      </c>
      <c r="J12" s="809">
        <v>75640</v>
      </c>
    </row>
    <row r="13" spans="1:12">
      <c r="A13" s="514"/>
      <c r="B13" s="809"/>
      <c r="C13" s="809"/>
      <c r="D13" s="809"/>
      <c r="E13" s="809"/>
      <c r="F13" s="809"/>
      <c r="G13" s="809"/>
      <c r="H13" s="809"/>
      <c r="I13" s="809"/>
      <c r="J13" s="809"/>
      <c r="K13" s="514"/>
    </row>
    <row r="14" spans="1:12">
      <c r="A14" s="507" t="s">
        <v>483</v>
      </c>
      <c r="B14" s="809">
        <v>17290.599999999999</v>
      </c>
      <c r="C14" s="809">
        <v>17250.8</v>
      </c>
      <c r="D14" s="809">
        <v>17249</v>
      </c>
      <c r="E14" s="809">
        <v>17859.8</v>
      </c>
      <c r="F14" s="809">
        <v>17779</v>
      </c>
      <c r="G14" s="809">
        <v>17671</v>
      </c>
      <c r="H14" s="809">
        <v>17775</v>
      </c>
      <c r="I14" s="809">
        <v>17787</v>
      </c>
      <c r="J14" s="809">
        <v>17774</v>
      </c>
    </row>
    <row r="15" spans="1:12">
      <c r="A15" s="507" t="s">
        <v>484</v>
      </c>
      <c r="B15" s="809">
        <v>12402.4</v>
      </c>
      <c r="C15" s="809">
        <v>12737.4</v>
      </c>
      <c r="D15" s="809">
        <v>18704</v>
      </c>
      <c r="E15" s="809">
        <v>21927.8</v>
      </c>
      <c r="F15" s="809">
        <v>22472</v>
      </c>
      <c r="G15" s="809">
        <v>23424</v>
      </c>
      <c r="H15" s="809">
        <v>25081</v>
      </c>
      <c r="I15" s="809">
        <v>27468</v>
      </c>
      <c r="J15" s="809">
        <v>29763</v>
      </c>
      <c r="L15" s="514"/>
    </row>
    <row r="16" spans="1:12">
      <c r="A16" s="507" t="s">
        <v>485</v>
      </c>
      <c r="B16" s="809" t="s">
        <v>137</v>
      </c>
      <c r="C16" s="809">
        <v>3191.6</v>
      </c>
      <c r="D16" s="809">
        <v>11165</v>
      </c>
      <c r="E16" s="809">
        <v>12629.2</v>
      </c>
      <c r="F16" s="809">
        <v>12718</v>
      </c>
      <c r="G16" s="809">
        <v>13266</v>
      </c>
      <c r="H16" s="809">
        <v>13130</v>
      </c>
      <c r="I16" s="809">
        <v>13055</v>
      </c>
      <c r="J16" s="809">
        <v>13103</v>
      </c>
    </row>
    <row r="17" spans="1:12">
      <c r="A17" s="507" t="s">
        <v>486</v>
      </c>
      <c r="B17" s="809">
        <v>243</v>
      </c>
      <c r="C17" s="809">
        <v>487.4</v>
      </c>
      <c r="D17" s="809">
        <v>624</v>
      </c>
      <c r="E17" s="809">
        <v>950.2</v>
      </c>
      <c r="F17" s="809">
        <v>1121</v>
      </c>
      <c r="G17" s="809">
        <v>1151</v>
      </c>
      <c r="H17" s="809">
        <v>1302</v>
      </c>
      <c r="I17" s="809">
        <v>1685</v>
      </c>
      <c r="J17" s="809">
        <v>2018</v>
      </c>
    </row>
    <row r="18" spans="1:12">
      <c r="A18" s="507" t="s">
        <v>487</v>
      </c>
      <c r="B18" s="809">
        <v>2060.1999999999998</v>
      </c>
      <c r="C18" s="809">
        <v>1850</v>
      </c>
      <c r="D18" s="809">
        <v>2027.6</v>
      </c>
      <c r="E18" s="809">
        <v>2315</v>
      </c>
      <c r="F18" s="809">
        <v>2475</v>
      </c>
      <c r="G18" s="809">
        <v>2640</v>
      </c>
      <c r="H18" s="809">
        <v>2981</v>
      </c>
      <c r="I18" s="809">
        <v>3363</v>
      </c>
      <c r="J18" s="809">
        <v>3684</v>
      </c>
    </row>
    <row r="19" spans="1:12">
      <c r="A19" s="507" t="s">
        <v>308</v>
      </c>
      <c r="B19" s="809">
        <v>6350</v>
      </c>
      <c r="C19" s="809">
        <v>6552.2</v>
      </c>
      <c r="D19" s="809">
        <v>7621</v>
      </c>
      <c r="E19" s="809">
        <v>9997.7999999999993</v>
      </c>
      <c r="F19" s="809">
        <v>12035</v>
      </c>
      <c r="G19" s="809">
        <v>13494</v>
      </c>
      <c r="H19" s="809">
        <v>16348</v>
      </c>
      <c r="I19" s="809">
        <v>19596</v>
      </c>
      <c r="J19" s="809">
        <v>21341</v>
      </c>
      <c r="L19" s="514"/>
    </row>
    <row r="20" spans="1:12">
      <c r="A20" s="507" t="s">
        <v>488</v>
      </c>
      <c r="B20" s="809" t="s">
        <v>137</v>
      </c>
      <c r="C20" s="809" t="s">
        <v>137</v>
      </c>
      <c r="D20" s="809" t="s">
        <v>137</v>
      </c>
      <c r="E20" s="809" t="s">
        <v>137</v>
      </c>
      <c r="F20" s="809" t="s">
        <v>137</v>
      </c>
      <c r="G20" s="809" t="s">
        <v>137</v>
      </c>
      <c r="H20" s="809">
        <v>171</v>
      </c>
      <c r="I20" s="809">
        <v>271</v>
      </c>
      <c r="J20" s="809">
        <v>289</v>
      </c>
    </row>
    <row r="21" spans="1:12">
      <c r="A21" s="507" t="s">
        <v>489</v>
      </c>
      <c r="B21" s="809">
        <v>2574</v>
      </c>
      <c r="C21" s="809">
        <v>2727.6</v>
      </c>
      <c r="D21" s="809">
        <v>3175</v>
      </c>
      <c r="E21" s="809">
        <v>3618.6</v>
      </c>
      <c r="F21" s="809">
        <v>4283</v>
      </c>
      <c r="G21" s="809">
        <v>4773</v>
      </c>
      <c r="H21" s="809">
        <v>5422</v>
      </c>
      <c r="I21" s="809">
        <v>5946</v>
      </c>
      <c r="J21" s="809">
        <v>6270</v>
      </c>
    </row>
    <row r="22" spans="1:12">
      <c r="A22" s="507" t="s">
        <v>490</v>
      </c>
      <c r="B22" s="809">
        <v>3409</v>
      </c>
      <c r="C22" s="809">
        <v>4761.3999999999996</v>
      </c>
      <c r="D22" s="809">
        <v>5336</v>
      </c>
      <c r="E22" s="809">
        <v>6627</v>
      </c>
      <c r="F22" s="809">
        <v>10938</v>
      </c>
      <c r="G22" s="809">
        <v>17747</v>
      </c>
      <c r="H22" s="809">
        <v>30636</v>
      </c>
      <c r="I22" s="809">
        <v>42471</v>
      </c>
      <c r="J22" s="809">
        <v>49309</v>
      </c>
    </row>
    <row r="23" spans="1:12">
      <c r="A23" s="507" t="s">
        <v>491</v>
      </c>
      <c r="B23" s="809">
        <v>225.8</v>
      </c>
      <c r="C23" s="809">
        <v>477.8</v>
      </c>
      <c r="D23" s="809">
        <v>776</v>
      </c>
      <c r="E23" s="809">
        <v>1248.8</v>
      </c>
      <c r="F23" s="809">
        <v>1628</v>
      </c>
      <c r="G23" s="809">
        <v>1743</v>
      </c>
      <c r="H23" s="809">
        <v>2257</v>
      </c>
      <c r="I23" s="809">
        <v>3283</v>
      </c>
      <c r="J23" s="809">
        <v>4235</v>
      </c>
      <c r="L23" s="514"/>
    </row>
    <row r="24" spans="1:12">
      <c r="A24" s="507" t="s">
        <v>492</v>
      </c>
      <c r="B24" s="809">
        <v>54.6</v>
      </c>
      <c r="C24" s="809">
        <v>330</v>
      </c>
      <c r="D24" s="809">
        <v>1942.2</v>
      </c>
      <c r="E24" s="809">
        <v>5917.8</v>
      </c>
      <c r="F24" s="809">
        <v>9813</v>
      </c>
      <c r="G24" s="809">
        <v>10592</v>
      </c>
      <c r="H24" s="809">
        <v>11869</v>
      </c>
      <c r="I24" s="809">
        <v>12759</v>
      </c>
      <c r="J24" s="809">
        <v>13470</v>
      </c>
    </row>
    <row r="25" spans="1:12">
      <c r="A25" s="507" t="s">
        <v>493</v>
      </c>
      <c r="B25" s="809">
        <v>2885.6</v>
      </c>
      <c r="C25" s="809">
        <v>6427.2</v>
      </c>
      <c r="D25" s="809">
        <v>8724</v>
      </c>
      <c r="E25" s="809">
        <v>10317.799999999999</v>
      </c>
      <c r="F25" s="809">
        <v>10042</v>
      </c>
      <c r="G25" s="809">
        <v>9727</v>
      </c>
      <c r="H25" s="809" t="s">
        <v>137</v>
      </c>
      <c r="I25" s="809" t="s">
        <v>137</v>
      </c>
      <c r="J25" s="809" t="s">
        <v>137</v>
      </c>
    </row>
    <row r="26" spans="1:12">
      <c r="A26" s="507" t="s">
        <v>494</v>
      </c>
      <c r="B26" s="809" t="s">
        <v>137</v>
      </c>
      <c r="C26" s="809" t="s">
        <v>137</v>
      </c>
      <c r="D26" s="809" t="s">
        <v>137</v>
      </c>
      <c r="E26" s="809" t="s">
        <v>137</v>
      </c>
      <c r="F26" s="809" t="s">
        <v>137</v>
      </c>
      <c r="G26" s="809" t="s">
        <v>137</v>
      </c>
      <c r="H26" s="809">
        <v>10540</v>
      </c>
      <c r="I26" s="809">
        <v>11274</v>
      </c>
      <c r="J26" s="809">
        <v>11632</v>
      </c>
    </row>
    <row r="27" spans="1:12">
      <c r="A27" s="507" t="s">
        <v>495</v>
      </c>
      <c r="B27" s="809">
        <v>3</v>
      </c>
      <c r="C27" s="809">
        <v>32.4</v>
      </c>
      <c r="D27" s="809">
        <v>199</v>
      </c>
      <c r="E27" s="809">
        <v>742.2</v>
      </c>
      <c r="F27" s="809">
        <v>1389</v>
      </c>
      <c r="G27" s="809">
        <v>1613</v>
      </c>
      <c r="H27" s="809">
        <v>1840</v>
      </c>
      <c r="I27" s="809">
        <v>2148</v>
      </c>
      <c r="J27" s="809">
        <v>2440</v>
      </c>
      <c r="L27" s="514"/>
    </row>
    <row r="28" spans="1:12">
      <c r="A28" s="507" t="s">
        <v>496</v>
      </c>
      <c r="B28" s="809">
        <v>11665.8</v>
      </c>
      <c r="C28" s="809">
        <v>10418.4</v>
      </c>
      <c r="D28" s="809">
        <v>10245.4</v>
      </c>
      <c r="E28" s="809">
        <v>10362.799999999999</v>
      </c>
      <c r="F28" s="809">
        <v>10429</v>
      </c>
      <c r="G28" s="809">
        <v>10716</v>
      </c>
      <c r="H28" s="809">
        <v>11145</v>
      </c>
      <c r="I28" s="809">
        <v>11613</v>
      </c>
      <c r="J28" s="809">
        <v>12140</v>
      </c>
    </row>
    <row r="29" spans="1:12">
      <c r="A29" s="507" t="s">
        <v>497</v>
      </c>
      <c r="B29" s="809">
        <v>14495.2</v>
      </c>
      <c r="C29" s="809">
        <v>14963.6</v>
      </c>
      <c r="D29" s="809">
        <v>19607.2</v>
      </c>
      <c r="E29" s="809">
        <v>25864.799999999999</v>
      </c>
      <c r="F29" s="809">
        <v>28644</v>
      </c>
      <c r="G29" s="809">
        <v>30998</v>
      </c>
      <c r="H29" s="809">
        <v>35020</v>
      </c>
      <c r="I29" s="809">
        <v>40316</v>
      </c>
      <c r="J29" s="809">
        <v>46996</v>
      </c>
    </row>
    <row r="30" spans="1:12">
      <c r="A30" s="507"/>
      <c r="B30" s="809"/>
      <c r="C30" s="809"/>
      <c r="D30" s="809"/>
      <c r="E30" s="809"/>
      <c r="F30" s="809"/>
      <c r="G30" s="809"/>
      <c r="H30" s="809"/>
      <c r="I30" s="809"/>
      <c r="J30" s="809"/>
    </row>
    <row r="31" spans="1:12" s="514" customFormat="1">
      <c r="A31" s="514" t="s">
        <v>152</v>
      </c>
      <c r="B31" s="810">
        <v>7062.4</v>
      </c>
      <c r="C31" s="810">
        <v>13062</v>
      </c>
      <c r="D31" s="810">
        <v>17296.599999999999</v>
      </c>
      <c r="E31" s="810">
        <v>28451.8</v>
      </c>
      <c r="F31" s="810">
        <v>36768</v>
      </c>
      <c r="G31" s="810">
        <v>39496</v>
      </c>
      <c r="H31" s="810">
        <v>43036</v>
      </c>
      <c r="I31" s="810">
        <v>46395</v>
      </c>
      <c r="J31" s="810">
        <v>50769</v>
      </c>
    </row>
    <row r="32" spans="1:12">
      <c r="A32" s="507" t="s">
        <v>318</v>
      </c>
      <c r="B32" s="809">
        <v>1919.2</v>
      </c>
      <c r="C32" s="809">
        <v>2826.2</v>
      </c>
      <c r="D32" s="809">
        <v>3352.2</v>
      </c>
      <c r="E32" s="809">
        <v>4134</v>
      </c>
      <c r="F32" s="809">
        <v>4418</v>
      </c>
      <c r="G32" s="809">
        <v>4516</v>
      </c>
      <c r="H32" s="809">
        <v>4636</v>
      </c>
      <c r="I32" s="809">
        <v>4762</v>
      </c>
      <c r="J32" s="809">
        <v>4861</v>
      </c>
    </row>
    <row r="33" spans="1:12">
      <c r="A33" s="507" t="s">
        <v>321</v>
      </c>
      <c r="B33" s="809">
        <v>511.4</v>
      </c>
      <c r="C33" s="809">
        <v>2543.6</v>
      </c>
      <c r="D33" s="809">
        <v>4775.3999999999996</v>
      </c>
      <c r="E33" s="809">
        <v>10490.8</v>
      </c>
      <c r="F33" s="809">
        <v>13712</v>
      </c>
      <c r="G33" s="809">
        <v>14698</v>
      </c>
      <c r="H33" s="809">
        <v>16208</v>
      </c>
      <c r="I33" s="809">
        <v>17255</v>
      </c>
      <c r="J33" s="809">
        <v>18349</v>
      </c>
    </row>
    <row r="34" spans="1:12">
      <c r="A34" s="507" t="s">
        <v>498</v>
      </c>
      <c r="B34" s="809">
        <v>4631.8</v>
      </c>
      <c r="C34" s="809">
        <v>7692.2</v>
      </c>
      <c r="D34" s="809">
        <v>9169</v>
      </c>
      <c r="E34" s="809">
        <v>13827</v>
      </c>
      <c r="F34" s="809">
        <v>18638</v>
      </c>
      <c r="G34" s="809">
        <v>20282</v>
      </c>
      <c r="H34" s="809">
        <v>22192</v>
      </c>
      <c r="I34" s="809">
        <v>24378</v>
      </c>
      <c r="J34" s="809">
        <v>27559</v>
      </c>
    </row>
    <row r="35" spans="1:12">
      <c r="A35" s="507"/>
      <c r="B35" s="809"/>
      <c r="C35" s="809"/>
      <c r="D35" s="809"/>
      <c r="E35" s="809"/>
      <c r="F35" s="809"/>
      <c r="G35" s="809"/>
      <c r="H35" s="809"/>
      <c r="I35" s="809"/>
      <c r="J35" s="809"/>
      <c r="L35" s="514"/>
    </row>
    <row r="36" spans="1:12" s="514" customFormat="1">
      <c r="A36" s="514" t="s">
        <v>156</v>
      </c>
      <c r="B36" s="810">
        <v>35165.599999999999</v>
      </c>
      <c r="C36" s="810">
        <v>56972</v>
      </c>
      <c r="D36" s="810">
        <v>68294.2</v>
      </c>
      <c r="E36" s="810">
        <v>96706.2</v>
      </c>
      <c r="F36" s="810">
        <v>114668</v>
      </c>
      <c r="G36" s="810">
        <v>120476</v>
      </c>
      <c r="H36" s="810">
        <v>128409</v>
      </c>
      <c r="I36" s="810">
        <v>137889</v>
      </c>
      <c r="J36" s="810">
        <v>147439</v>
      </c>
      <c r="L36" s="507"/>
    </row>
    <row r="37" spans="1:12">
      <c r="A37" s="507" t="s">
        <v>310</v>
      </c>
      <c r="B37" s="809">
        <v>113.8</v>
      </c>
      <c r="C37" s="809">
        <v>343.2</v>
      </c>
      <c r="D37" s="809">
        <v>453.2</v>
      </c>
      <c r="E37" s="809">
        <v>3214.6</v>
      </c>
      <c r="F37" s="809">
        <v>5956</v>
      </c>
      <c r="G37" s="809">
        <v>6520</v>
      </c>
      <c r="H37" s="809">
        <v>7054</v>
      </c>
      <c r="I37" s="809">
        <v>7809</v>
      </c>
      <c r="J37" s="809">
        <v>9074</v>
      </c>
    </row>
    <row r="38" spans="1:12">
      <c r="A38" s="507" t="s">
        <v>499</v>
      </c>
      <c r="B38" s="809">
        <v>1350.4</v>
      </c>
      <c r="C38" s="809">
        <v>2477.6</v>
      </c>
      <c r="D38" s="809">
        <v>2851.6</v>
      </c>
      <c r="E38" s="809">
        <v>3596.6</v>
      </c>
      <c r="F38" s="809">
        <v>4478</v>
      </c>
      <c r="G38" s="809">
        <v>4739</v>
      </c>
      <c r="H38" s="809">
        <v>5160</v>
      </c>
      <c r="I38" s="809">
        <v>5657</v>
      </c>
      <c r="J38" s="809">
        <v>6187</v>
      </c>
    </row>
    <row r="39" spans="1:12">
      <c r="A39" s="507" t="s">
        <v>314</v>
      </c>
      <c r="B39" s="809">
        <v>3146</v>
      </c>
      <c r="C39" s="809">
        <v>3767.8</v>
      </c>
      <c r="D39" s="809">
        <v>3848.6</v>
      </c>
      <c r="E39" s="809">
        <v>4399.3999999999996</v>
      </c>
      <c r="F39" s="809">
        <v>4722</v>
      </c>
      <c r="G39" s="809">
        <v>5079</v>
      </c>
      <c r="H39" s="809">
        <v>5849</v>
      </c>
      <c r="I39" s="809">
        <v>6604</v>
      </c>
      <c r="J39" s="809">
        <v>6888</v>
      </c>
      <c r="L39" s="514"/>
    </row>
    <row r="40" spans="1:12">
      <c r="A40" s="507" t="s">
        <v>315</v>
      </c>
      <c r="B40" s="809">
        <v>2677</v>
      </c>
      <c r="C40" s="809">
        <v>6574.6</v>
      </c>
      <c r="D40" s="809">
        <v>8042.6</v>
      </c>
      <c r="E40" s="809">
        <v>10935.8</v>
      </c>
      <c r="F40" s="809">
        <v>12148</v>
      </c>
      <c r="G40" s="809">
        <v>12308</v>
      </c>
      <c r="H40" s="809">
        <v>12626</v>
      </c>
      <c r="I40" s="809">
        <v>13001</v>
      </c>
      <c r="J40" s="809">
        <v>13508</v>
      </c>
    </row>
    <row r="41" spans="1:12">
      <c r="A41" s="507" t="s">
        <v>316</v>
      </c>
      <c r="B41" s="809">
        <v>344</v>
      </c>
      <c r="C41" s="809">
        <v>1667.8</v>
      </c>
      <c r="D41" s="809">
        <v>4202.8</v>
      </c>
      <c r="E41" s="809">
        <v>13633.4</v>
      </c>
      <c r="F41" s="809">
        <v>16494</v>
      </c>
      <c r="G41" s="809">
        <v>17246</v>
      </c>
      <c r="H41" s="809">
        <v>18132</v>
      </c>
      <c r="I41" s="809">
        <v>19197</v>
      </c>
      <c r="J41" s="809">
        <v>20443</v>
      </c>
    </row>
    <row r="42" spans="1:12">
      <c r="A42" s="507" t="s">
        <v>319</v>
      </c>
      <c r="B42" s="809">
        <v>8894</v>
      </c>
      <c r="C42" s="809">
        <v>11198.2</v>
      </c>
      <c r="D42" s="809">
        <v>12440.2</v>
      </c>
      <c r="E42" s="809">
        <v>14438.4</v>
      </c>
      <c r="F42" s="809">
        <v>15482</v>
      </c>
      <c r="G42" s="809">
        <v>15752</v>
      </c>
      <c r="H42" s="809">
        <v>16110</v>
      </c>
      <c r="I42" s="809">
        <v>16615</v>
      </c>
      <c r="J42" s="809">
        <v>17098</v>
      </c>
    </row>
    <row r="43" spans="1:12">
      <c r="A43" s="507" t="s">
        <v>320</v>
      </c>
      <c r="B43" s="809">
        <v>2310.6</v>
      </c>
      <c r="C43" s="809">
        <v>3674.6</v>
      </c>
      <c r="D43" s="809">
        <v>4419.3999999999996</v>
      </c>
      <c r="E43" s="809">
        <v>5987</v>
      </c>
      <c r="F43" s="809">
        <v>7556</v>
      </c>
      <c r="G43" s="809">
        <v>8398</v>
      </c>
      <c r="H43" s="809">
        <v>9671</v>
      </c>
      <c r="I43" s="809">
        <v>11033</v>
      </c>
      <c r="J43" s="809">
        <v>12128</v>
      </c>
      <c r="L43" s="514"/>
    </row>
    <row r="44" spans="1:12">
      <c r="A44" s="507" t="s">
        <v>500</v>
      </c>
      <c r="B44" s="809">
        <v>243.8</v>
      </c>
      <c r="C44" s="809">
        <v>288.2</v>
      </c>
      <c r="D44" s="809">
        <v>341.8</v>
      </c>
      <c r="E44" s="809">
        <v>416.2</v>
      </c>
      <c r="F44" s="809">
        <v>529</v>
      </c>
      <c r="G44" s="809">
        <v>594</v>
      </c>
      <c r="H44" s="809">
        <v>624</v>
      </c>
      <c r="I44" s="809">
        <v>684</v>
      </c>
      <c r="J44" s="809">
        <v>739</v>
      </c>
    </row>
    <row r="45" spans="1:12">
      <c r="A45" s="507" t="s">
        <v>322</v>
      </c>
      <c r="B45" s="809">
        <v>2854</v>
      </c>
      <c r="C45" s="809">
        <v>5583</v>
      </c>
      <c r="D45" s="809">
        <v>6580.2</v>
      </c>
      <c r="E45" s="809">
        <v>7726.2</v>
      </c>
      <c r="F45" s="809">
        <v>8104</v>
      </c>
      <c r="G45" s="809">
        <v>8115</v>
      </c>
      <c r="H45" s="809">
        <v>8264</v>
      </c>
      <c r="I45" s="809">
        <v>8450</v>
      </c>
      <c r="J45" s="809">
        <v>8606</v>
      </c>
    </row>
    <row r="46" spans="1:12">
      <c r="A46" s="507" t="s">
        <v>323</v>
      </c>
      <c r="B46" s="809">
        <v>742.8</v>
      </c>
      <c r="C46" s="809">
        <v>1576.4</v>
      </c>
      <c r="D46" s="809">
        <v>2602.8000000000002</v>
      </c>
      <c r="E46" s="809">
        <v>4993.6000000000004</v>
      </c>
      <c r="F46" s="809">
        <v>7553</v>
      </c>
      <c r="G46" s="809">
        <v>8426</v>
      </c>
      <c r="H46" s="809">
        <v>9448</v>
      </c>
      <c r="I46" s="809">
        <v>10647</v>
      </c>
      <c r="J46" s="809">
        <v>11872</v>
      </c>
    </row>
    <row r="47" spans="1:12">
      <c r="A47" s="507" t="s">
        <v>324</v>
      </c>
      <c r="B47" s="809">
        <v>3839.6</v>
      </c>
      <c r="C47" s="809">
        <v>5673</v>
      </c>
      <c r="D47" s="809">
        <v>6591.6</v>
      </c>
      <c r="E47" s="809">
        <v>8282.6</v>
      </c>
      <c r="F47" s="809">
        <v>9337</v>
      </c>
      <c r="G47" s="809">
        <v>9575</v>
      </c>
      <c r="H47" s="809">
        <v>9819</v>
      </c>
      <c r="I47" s="809">
        <v>10039</v>
      </c>
      <c r="J47" s="809">
        <v>10378</v>
      </c>
      <c r="L47" s="514"/>
    </row>
    <row r="48" spans="1:12">
      <c r="A48" s="507" t="s">
        <v>325</v>
      </c>
      <c r="B48" s="809">
        <v>5937.4</v>
      </c>
      <c r="C48" s="809">
        <v>9667.4</v>
      </c>
      <c r="D48" s="809">
        <v>10858.6</v>
      </c>
      <c r="E48" s="809">
        <v>11655.4</v>
      </c>
      <c r="F48" s="809">
        <v>12245</v>
      </c>
      <c r="G48" s="809">
        <v>12409</v>
      </c>
      <c r="H48" s="809">
        <v>12571</v>
      </c>
      <c r="I48" s="809">
        <v>12803</v>
      </c>
      <c r="J48" s="809">
        <v>12892</v>
      </c>
    </row>
    <row r="49" spans="1:11">
      <c r="A49" s="507" t="s">
        <v>501</v>
      </c>
      <c r="B49" s="809">
        <v>2712.2</v>
      </c>
      <c r="C49" s="809">
        <v>4480.2</v>
      </c>
      <c r="D49" s="809">
        <v>5060.8</v>
      </c>
      <c r="E49" s="809">
        <v>7427</v>
      </c>
      <c r="F49" s="809">
        <v>10064</v>
      </c>
      <c r="G49" s="809">
        <v>11315</v>
      </c>
      <c r="H49" s="809">
        <v>13081</v>
      </c>
      <c r="I49" s="809">
        <v>15350</v>
      </c>
      <c r="J49" s="809">
        <v>17626</v>
      </c>
    </row>
    <row r="50" spans="1:11">
      <c r="A50" s="507"/>
      <c r="B50" s="809"/>
      <c r="C50" s="809"/>
      <c r="D50" s="809"/>
      <c r="E50" s="809"/>
      <c r="F50" s="809"/>
      <c r="G50" s="809"/>
      <c r="H50" s="809"/>
      <c r="I50" s="809"/>
      <c r="J50" s="809"/>
    </row>
    <row r="51" spans="1:11" s="514" customFormat="1">
      <c r="A51" s="514" t="s">
        <v>171</v>
      </c>
      <c r="B51" s="810">
        <v>10844.8</v>
      </c>
      <c r="C51" s="810">
        <v>10228.6</v>
      </c>
      <c r="D51" s="810">
        <v>9868.4</v>
      </c>
      <c r="E51" s="810">
        <v>9944.4</v>
      </c>
      <c r="F51" s="810">
        <v>10206</v>
      </c>
      <c r="G51" s="810">
        <v>10510</v>
      </c>
      <c r="H51" s="810">
        <v>10967</v>
      </c>
      <c r="I51" s="810">
        <v>11578</v>
      </c>
      <c r="J51" s="810">
        <v>12122</v>
      </c>
    </row>
    <row r="52" spans="1:11">
      <c r="A52" s="507" t="s">
        <v>502</v>
      </c>
      <c r="B52" s="809">
        <v>9197.4</v>
      </c>
      <c r="C52" s="809">
        <v>8407.6</v>
      </c>
      <c r="D52" s="809">
        <v>7573.4</v>
      </c>
      <c r="E52" s="809">
        <v>6896.4</v>
      </c>
      <c r="F52" s="809">
        <v>6639</v>
      </c>
      <c r="G52" s="809">
        <v>6751</v>
      </c>
      <c r="H52" s="809">
        <v>6918</v>
      </c>
      <c r="I52" s="809">
        <v>7178</v>
      </c>
      <c r="J52" s="809">
        <v>7414</v>
      </c>
    </row>
    <row r="53" spans="1:11">
      <c r="A53" s="507" t="s">
        <v>595</v>
      </c>
      <c r="B53" s="809">
        <v>1647.4</v>
      </c>
      <c r="C53" s="809">
        <v>1821</v>
      </c>
      <c r="D53" s="809">
        <v>2295</v>
      </c>
      <c r="E53" s="809">
        <v>3048</v>
      </c>
      <c r="F53" s="809">
        <v>3567</v>
      </c>
      <c r="G53" s="809">
        <v>3759</v>
      </c>
      <c r="H53" s="809">
        <v>4049</v>
      </c>
      <c r="I53" s="809">
        <v>4400</v>
      </c>
      <c r="J53" s="809">
        <v>4708</v>
      </c>
    </row>
    <row r="54" spans="1:11">
      <c r="A54" s="507"/>
      <c r="B54" s="809"/>
      <c r="C54" s="809"/>
      <c r="D54" s="809"/>
      <c r="E54" s="809"/>
      <c r="F54" s="809"/>
      <c r="G54" s="809"/>
      <c r="H54" s="809"/>
      <c r="I54" s="809"/>
      <c r="J54" s="809"/>
    </row>
    <row r="55" spans="1:11" s="514" customFormat="1">
      <c r="A55" s="514" t="s">
        <v>174</v>
      </c>
      <c r="B55" s="810">
        <v>4597</v>
      </c>
      <c r="C55" s="810">
        <v>7046</v>
      </c>
      <c r="D55" s="810">
        <v>7364.4</v>
      </c>
      <c r="E55" s="810">
        <v>8869.7999999999993</v>
      </c>
      <c r="F55" s="810">
        <v>10033</v>
      </c>
      <c r="G55" s="810">
        <v>10571</v>
      </c>
      <c r="H55" s="810">
        <v>11300</v>
      </c>
      <c r="I55" s="810">
        <v>12135</v>
      </c>
      <c r="J55" s="810">
        <v>12875</v>
      </c>
    </row>
    <row r="56" spans="1:11">
      <c r="A56" s="507" t="s">
        <v>312</v>
      </c>
      <c r="B56" s="809">
        <v>3282</v>
      </c>
      <c r="C56" s="809">
        <v>5269.6</v>
      </c>
      <c r="D56" s="809">
        <v>5109</v>
      </c>
      <c r="E56" s="809">
        <v>5488.6</v>
      </c>
      <c r="F56" s="809">
        <v>5696</v>
      </c>
      <c r="G56" s="809">
        <v>5757</v>
      </c>
      <c r="H56" s="809">
        <v>5797</v>
      </c>
      <c r="I56" s="809">
        <v>5917</v>
      </c>
      <c r="J56" s="809">
        <v>6029</v>
      </c>
    </row>
    <row r="57" spans="1:11">
      <c r="A57" s="507" t="s">
        <v>503</v>
      </c>
      <c r="B57" s="809">
        <v>193.4</v>
      </c>
      <c r="C57" s="809">
        <v>289</v>
      </c>
      <c r="D57" s="809">
        <v>371</v>
      </c>
      <c r="E57" s="809">
        <v>671.6</v>
      </c>
      <c r="F57" s="809">
        <v>810</v>
      </c>
      <c r="G57" s="809">
        <v>862</v>
      </c>
      <c r="H57" s="809">
        <v>953</v>
      </c>
      <c r="I57" s="809">
        <v>1047</v>
      </c>
      <c r="J57" s="809">
        <v>1100</v>
      </c>
    </row>
    <row r="58" spans="1:11">
      <c r="A58" s="507" t="s">
        <v>504</v>
      </c>
      <c r="B58" s="809">
        <v>1121.5999999999999</v>
      </c>
      <c r="C58" s="809">
        <v>1487.4</v>
      </c>
      <c r="D58" s="809">
        <v>1884.4</v>
      </c>
      <c r="E58" s="809">
        <v>2709.6</v>
      </c>
      <c r="F58" s="809">
        <v>3527</v>
      </c>
      <c r="G58" s="809">
        <v>3952</v>
      </c>
      <c r="H58" s="809">
        <v>4550</v>
      </c>
      <c r="I58" s="809">
        <v>5171</v>
      </c>
      <c r="J58" s="809">
        <v>5746</v>
      </c>
    </row>
    <row r="59" spans="1:11">
      <c r="A59" s="507"/>
      <c r="B59" s="809"/>
      <c r="C59" s="809"/>
      <c r="D59" s="809"/>
      <c r="E59" s="809"/>
      <c r="F59" s="809"/>
      <c r="G59" s="809"/>
      <c r="H59" s="809"/>
      <c r="I59" s="809"/>
      <c r="J59" s="809"/>
    </row>
    <row r="60" spans="1:11" s="514" customFormat="1">
      <c r="A60" s="811" t="s">
        <v>178</v>
      </c>
      <c r="B60" s="812">
        <v>649.6</v>
      </c>
      <c r="C60" s="812">
        <v>724.6</v>
      </c>
      <c r="D60" s="812">
        <v>798</v>
      </c>
      <c r="E60" s="812">
        <v>955.4</v>
      </c>
      <c r="F60" s="812">
        <v>1073</v>
      </c>
      <c r="G60" s="812">
        <v>1222</v>
      </c>
      <c r="H60" s="812">
        <v>1415</v>
      </c>
      <c r="I60" s="812">
        <v>1563</v>
      </c>
      <c r="J60" s="812">
        <v>1677</v>
      </c>
      <c r="K60" s="507"/>
    </row>
    <row r="61" spans="1:11">
      <c r="A61" s="1140" t="s">
        <v>506</v>
      </c>
      <c r="B61" s="1140"/>
      <c r="C61" s="1140"/>
      <c r="D61" s="1140"/>
      <c r="E61" s="1140"/>
      <c r="F61" s="1140"/>
      <c r="G61" s="1140"/>
      <c r="H61" s="1140"/>
      <c r="I61" s="1140"/>
      <c r="J61" s="1140"/>
    </row>
    <row r="62" spans="1:11">
      <c r="A62" s="514"/>
      <c r="B62" s="514"/>
      <c r="C62" s="514"/>
      <c r="D62" s="514"/>
      <c r="E62" s="514"/>
      <c r="F62" s="514"/>
      <c r="G62" s="514"/>
      <c r="H62" s="514"/>
      <c r="I62" s="514"/>
      <c r="J62" s="514"/>
      <c r="K62" s="514"/>
    </row>
    <row r="63" spans="1:11">
      <c r="A63" s="507"/>
      <c r="B63" s="507"/>
      <c r="C63" s="507"/>
      <c r="D63" s="507"/>
      <c r="E63" s="507"/>
      <c r="F63" s="507"/>
      <c r="G63" s="507"/>
      <c r="J63" s="507"/>
    </row>
    <row r="64" spans="1:11">
      <c r="A64" s="507"/>
      <c r="B64" s="507"/>
      <c r="C64" s="507"/>
      <c r="D64" s="507"/>
      <c r="E64" s="507"/>
      <c r="F64" s="507"/>
      <c r="G64" s="507"/>
      <c r="J64" s="507"/>
    </row>
    <row r="65" spans="1:11">
      <c r="A65" s="507"/>
      <c r="B65" s="507"/>
      <c r="C65" s="507"/>
      <c r="D65" s="507"/>
      <c r="E65" s="507"/>
      <c r="F65" s="507"/>
      <c r="G65" s="507"/>
      <c r="J65" s="507"/>
    </row>
    <row r="66" spans="1:11">
      <c r="A66" s="507"/>
      <c r="B66" s="507"/>
      <c r="C66" s="507"/>
      <c r="D66" s="507"/>
      <c r="E66" s="507"/>
      <c r="F66" s="507"/>
      <c r="G66" s="507"/>
      <c r="J66" s="507"/>
    </row>
    <row r="67" spans="1:11">
      <c r="A67" s="507"/>
      <c r="B67" s="507"/>
      <c r="C67" s="507"/>
      <c r="D67" s="507"/>
      <c r="E67" s="507"/>
      <c r="F67" s="507"/>
      <c r="G67" s="507"/>
      <c r="J67" s="507"/>
    </row>
    <row r="68" spans="1:11">
      <c r="A68" s="507"/>
      <c r="B68" s="507"/>
      <c r="C68" s="507"/>
      <c r="D68" s="507"/>
      <c r="E68" s="507"/>
      <c r="F68" s="507"/>
      <c r="G68" s="507"/>
      <c r="J68" s="507"/>
    </row>
    <row r="69" spans="1:11">
      <c r="A69" s="514"/>
      <c r="B69" s="514"/>
      <c r="C69" s="514"/>
      <c r="D69" s="514"/>
      <c r="E69" s="514"/>
      <c r="F69" s="514"/>
      <c r="G69" s="514"/>
      <c r="H69" s="514"/>
      <c r="I69" s="514"/>
      <c r="J69" s="514"/>
      <c r="K69" s="514"/>
    </row>
    <row r="70" spans="1:11">
      <c r="A70" s="507"/>
      <c r="B70" s="507"/>
      <c r="C70" s="507"/>
      <c r="D70" s="507"/>
      <c r="E70" s="507"/>
      <c r="F70" s="507"/>
      <c r="G70" s="507"/>
      <c r="J70" s="507"/>
    </row>
  </sheetData>
  <mergeCells count="3">
    <mergeCell ref="B2:E2"/>
    <mergeCell ref="A1:J1"/>
    <mergeCell ref="A61:J61"/>
  </mergeCells>
  <phoneticPr fontId="1" type="noConversion"/>
  <pageMargins left="0.78740157480314965" right="0.39370078740157483" top="0.78740157480314965" bottom="0.39370078740157483" header="0.51181102362204722" footer="0.51181102362204722"/>
  <pageSetup paperSize="9" orientation="portrait" verticalDpi="300" r:id="rId1"/>
  <headerFooter alignWithMargins="0"/>
  <legacyDrawing r:id="rId2"/>
</worksheet>
</file>

<file path=xl/worksheets/sheet33.xml><?xml version="1.0" encoding="utf-8"?>
<worksheet xmlns="http://schemas.openxmlformats.org/spreadsheetml/2006/main" xmlns:r="http://schemas.openxmlformats.org/officeDocument/2006/relationships">
  <dimension ref="A1:L93"/>
  <sheetViews>
    <sheetView zoomScaleNormal="100" workbookViewId="0">
      <selection sqref="A1:J1"/>
    </sheetView>
  </sheetViews>
  <sheetFormatPr baseColWidth="10" defaultColWidth="13.33203125" defaultRowHeight="11.25"/>
  <cols>
    <col min="1" max="1" width="34.6640625" style="535" bestFit="1" customWidth="1"/>
    <col min="2" max="7" width="8" style="536" bestFit="1" customWidth="1"/>
    <col min="8" max="9" width="8" style="515" bestFit="1" customWidth="1"/>
    <col min="10" max="10" width="7" style="655" customWidth="1"/>
    <col min="11" max="11" width="13.33203125" style="515" customWidth="1"/>
    <col min="12" max="12" width="13.33203125" style="526" customWidth="1"/>
    <col min="13" max="16384" width="13.33203125" style="515"/>
  </cols>
  <sheetData>
    <row r="1" spans="1:12" ht="12.75">
      <c r="A1" s="1142" t="s">
        <v>717</v>
      </c>
      <c r="B1" s="1143"/>
      <c r="C1" s="1143"/>
      <c r="D1" s="1143"/>
      <c r="E1" s="1143"/>
      <c r="F1" s="1143"/>
      <c r="G1" s="1143"/>
      <c r="H1" s="1143"/>
      <c r="I1" s="1143"/>
      <c r="J1" s="1064"/>
      <c r="L1" s="516"/>
    </row>
    <row r="2" spans="1:12" s="519" customFormat="1">
      <c r="A2" s="517"/>
      <c r="B2" s="1141" t="s">
        <v>127</v>
      </c>
      <c r="C2" s="1141"/>
      <c r="D2" s="1141"/>
      <c r="E2" s="1141"/>
      <c r="F2" s="518"/>
      <c r="G2" s="518"/>
      <c r="H2" s="517"/>
      <c r="I2" s="517"/>
      <c r="J2" s="653"/>
      <c r="L2" s="520"/>
    </row>
    <row r="3" spans="1:12" s="519" customFormat="1" ht="22.5">
      <c r="A3" s="521" t="s">
        <v>243</v>
      </c>
      <c r="B3" s="522" t="s">
        <v>18</v>
      </c>
      <c r="C3" s="522" t="s">
        <v>20</v>
      </c>
      <c r="D3" s="522" t="s">
        <v>21</v>
      </c>
      <c r="E3" s="522" t="s">
        <v>22</v>
      </c>
      <c r="F3" s="523">
        <v>2006</v>
      </c>
      <c r="G3" s="523">
        <v>2007</v>
      </c>
      <c r="H3" s="523">
        <v>2008</v>
      </c>
      <c r="I3" s="524">
        <v>2009</v>
      </c>
      <c r="J3" s="654">
        <v>2010</v>
      </c>
      <c r="L3" s="520"/>
    </row>
    <row r="4" spans="1:12" s="529" customFormat="1">
      <c r="A4" s="525" t="s">
        <v>36</v>
      </c>
      <c r="B4" s="813">
        <v>13896</v>
      </c>
      <c r="C4" s="813">
        <v>24040</v>
      </c>
      <c r="D4" s="813">
        <v>37767.599999999999</v>
      </c>
      <c r="E4" s="813">
        <v>55722.6</v>
      </c>
      <c r="F4" s="813">
        <v>68185</v>
      </c>
      <c r="G4" s="813">
        <v>73488</v>
      </c>
      <c r="H4" s="813">
        <v>78970</v>
      </c>
      <c r="I4" s="813">
        <v>85604</v>
      </c>
      <c r="J4" s="813">
        <v>92967</v>
      </c>
      <c r="L4" s="528"/>
    </row>
    <row r="5" spans="1:12" ht="12.75" customHeight="1">
      <c r="A5" s="527" t="s">
        <v>473</v>
      </c>
      <c r="B5" s="516">
        <v>0.33106525678356191</v>
      </c>
      <c r="C5" s="516">
        <v>0.55917754566275468</v>
      </c>
      <c r="D5" s="516">
        <v>0.85431225054397153</v>
      </c>
      <c r="E5" s="516">
        <v>1.2</v>
      </c>
      <c r="F5" s="516">
        <v>1.4694349555484343</v>
      </c>
      <c r="G5" s="516">
        <v>1.6</v>
      </c>
      <c r="H5" s="516">
        <v>1.7</v>
      </c>
      <c r="I5" s="516">
        <v>1.8</v>
      </c>
      <c r="J5" s="516">
        <v>1.9</v>
      </c>
    </row>
    <row r="6" spans="1:12" ht="12.75" customHeight="1">
      <c r="A6" s="527"/>
      <c r="B6" s="516"/>
      <c r="C6" s="516"/>
      <c r="D6" s="516"/>
      <c r="E6" s="516"/>
      <c r="F6" s="516"/>
      <c r="G6" s="516"/>
      <c r="H6" s="516"/>
      <c r="I6" s="516"/>
      <c r="J6" s="516"/>
    </row>
    <row r="7" spans="1:12" s="529" customFormat="1" ht="12.75" customHeight="1">
      <c r="A7" s="533" t="s">
        <v>250</v>
      </c>
      <c r="E7" s="528">
        <v>11028</v>
      </c>
      <c r="F7" s="528">
        <v>12452</v>
      </c>
      <c r="G7" s="528">
        <v>13182</v>
      </c>
      <c r="H7" s="528">
        <v>14090</v>
      </c>
      <c r="I7" s="528">
        <v>15441</v>
      </c>
      <c r="J7" s="528">
        <v>17216</v>
      </c>
      <c r="L7" s="528"/>
    </row>
    <row r="8" spans="1:12" ht="12.75" customHeight="1">
      <c r="A8" s="527"/>
      <c r="B8" s="515"/>
      <c r="C8" s="515"/>
      <c r="D8" s="515"/>
      <c r="E8" s="515"/>
      <c r="F8" s="515"/>
      <c r="G8" s="515"/>
      <c r="J8" s="515"/>
    </row>
    <row r="9" spans="1:12" s="529" customFormat="1">
      <c r="A9" s="525" t="s">
        <v>129</v>
      </c>
      <c r="B9" s="528">
        <v>4617.8</v>
      </c>
      <c r="C9" s="528">
        <v>5936</v>
      </c>
      <c r="D9" s="528">
        <v>8559.7999999999993</v>
      </c>
      <c r="E9" s="528">
        <v>12134.2</v>
      </c>
      <c r="F9" s="528">
        <v>14630</v>
      </c>
      <c r="G9" s="528">
        <v>15998</v>
      </c>
      <c r="H9" s="528">
        <v>17581</v>
      </c>
      <c r="I9" s="528">
        <v>19780</v>
      </c>
      <c r="J9" s="528">
        <v>22573</v>
      </c>
      <c r="L9" s="528"/>
    </row>
    <row r="10" spans="1:12">
      <c r="A10" s="530" t="s">
        <v>130</v>
      </c>
      <c r="B10" s="526">
        <v>3029.4</v>
      </c>
      <c r="C10" s="526">
        <v>3371.2</v>
      </c>
      <c r="D10" s="526">
        <v>4039.6</v>
      </c>
      <c r="E10" s="526">
        <v>4963.3999999999996</v>
      </c>
      <c r="F10" s="526">
        <v>5432</v>
      </c>
      <c r="G10" s="526">
        <v>5714</v>
      </c>
      <c r="H10" s="526">
        <v>6006</v>
      </c>
      <c r="I10" s="526">
        <v>6467</v>
      </c>
      <c r="J10" s="526">
        <v>7058</v>
      </c>
    </row>
    <row r="11" spans="1:12">
      <c r="A11" s="530" t="s">
        <v>131</v>
      </c>
      <c r="B11" s="526">
        <v>3699</v>
      </c>
      <c r="C11" s="526">
        <v>4277</v>
      </c>
      <c r="D11" s="526">
        <v>5194</v>
      </c>
      <c r="E11" s="526">
        <v>6451</v>
      </c>
      <c r="F11" s="526">
        <v>7232</v>
      </c>
      <c r="G11" s="526">
        <v>7782</v>
      </c>
      <c r="H11" s="526">
        <v>8586</v>
      </c>
      <c r="I11" s="526">
        <v>9925</v>
      </c>
      <c r="J11" s="526">
        <v>11764</v>
      </c>
    </row>
    <row r="12" spans="1:12">
      <c r="A12" s="530" t="s">
        <v>132</v>
      </c>
      <c r="B12" s="526">
        <v>669.6</v>
      </c>
      <c r="C12" s="526">
        <v>906</v>
      </c>
      <c r="D12" s="526">
        <v>1154.8</v>
      </c>
      <c r="E12" s="526">
        <v>1487.2</v>
      </c>
      <c r="F12" s="526">
        <v>1800</v>
      </c>
      <c r="G12" s="526">
        <v>2068</v>
      </c>
      <c r="H12" s="526">
        <v>2580</v>
      </c>
      <c r="I12" s="526">
        <v>3458</v>
      </c>
      <c r="J12" s="526">
        <v>4706</v>
      </c>
    </row>
    <row r="13" spans="1:12">
      <c r="A13" s="530"/>
      <c r="B13" s="526"/>
      <c r="C13" s="526"/>
      <c r="D13" s="526"/>
      <c r="E13" s="526"/>
      <c r="F13" s="526"/>
      <c r="G13" s="526"/>
      <c r="H13" s="526"/>
      <c r="I13" s="526"/>
      <c r="J13" s="526"/>
    </row>
    <row r="14" spans="1:12">
      <c r="A14" s="530" t="s">
        <v>483</v>
      </c>
      <c r="B14" s="526">
        <v>1016.4</v>
      </c>
      <c r="C14" s="526">
        <v>1140.5999999999999</v>
      </c>
      <c r="D14" s="526">
        <v>1269</v>
      </c>
      <c r="E14" s="526">
        <v>1367</v>
      </c>
      <c r="F14" s="526">
        <v>1400</v>
      </c>
      <c r="G14" s="526">
        <v>1419</v>
      </c>
      <c r="H14" s="526">
        <v>1445</v>
      </c>
      <c r="I14" s="526">
        <v>1497</v>
      </c>
      <c r="J14" s="526">
        <v>1524</v>
      </c>
    </row>
    <row r="15" spans="1:12">
      <c r="A15" s="530" t="s">
        <v>484</v>
      </c>
      <c r="B15" s="526">
        <v>426.8</v>
      </c>
      <c r="C15" s="526">
        <v>498</v>
      </c>
      <c r="D15" s="526">
        <v>712.8</v>
      </c>
      <c r="E15" s="526">
        <v>948.6</v>
      </c>
      <c r="F15" s="526">
        <v>1017</v>
      </c>
      <c r="G15" s="526">
        <v>1103</v>
      </c>
      <c r="H15" s="526">
        <v>1163</v>
      </c>
      <c r="I15" s="526">
        <v>1262</v>
      </c>
      <c r="J15" s="526">
        <v>1430</v>
      </c>
      <c r="K15" s="529"/>
    </row>
    <row r="16" spans="1:12">
      <c r="A16" s="527" t="s">
        <v>596</v>
      </c>
      <c r="B16" s="526"/>
      <c r="C16" s="526">
        <v>65</v>
      </c>
      <c r="D16" s="526">
        <v>770.4</v>
      </c>
      <c r="E16" s="526">
        <v>1662.4</v>
      </c>
      <c r="F16" s="526">
        <v>2104</v>
      </c>
      <c r="G16" s="526">
        <v>2401</v>
      </c>
      <c r="H16" s="526">
        <v>2519</v>
      </c>
      <c r="I16" s="526">
        <v>2628</v>
      </c>
      <c r="J16" s="526">
        <v>2815</v>
      </c>
    </row>
    <row r="17" spans="1:12">
      <c r="A17" s="527" t="s">
        <v>486</v>
      </c>
      <c r="B17" s="526">
        <v>9.4</v>
      </c>
      <c r="C17" s="526">
        <v>14</v>
      </c>
      <c r="D17" s="526">
        <v>26.2</v>
      </c>
      <c r="E17" s="526">
        <v>47.2</v>
      </c>
      <c r="F17" s="526">
        <v>71</v>
      </c>
      <c r="G17" s="526">
        <v>78</v>
      </c>
      <c r="H17" s="526">
        <v>88</v>
      </c>
      <c r="I17" s="526">
        <v>111</v>
      </c>
      <c r="J17" s="526">
        <v>134</v>
      </c>
    </row>
    <row r="18" spans="1:12">
      <c r="A18" s="530" t="s">
        <v>487</v>
      </c>
      <c r="B18" s="526">
        <v>81.400000000000006</v>
      </c>
      <c r="C18" s="526">
        <v>71</v>
      </c>
      <c r="D18" s="526">
        <v>88.2</v>
      </c>
      <c r="E18" s="526">
        <v>128.4</v>
      </c>
      <c r="F18" s="526">
        <v>160</v>
      </c>
      <c r="G18" s="526">
        <v>178</v>
      </c>
      <c r="H18" s="526">
        <v>190</v>
      </c>
      <c r="I18" s="526">
        <v>208</v>
      </c>
      <c r="J18" s="526">
        <v>246</v>
      </c>
    </row>
    <row r="19" spans="1:12">
      <c r="A19" s="530" t="s">
        <v>308</v>
      </c>
      <c r="B19" s="526">
        <v>295.60000000000002</v>
      </c>
      <c r="C19" s="526">
        <v>344</v>
      </c>
      <c r="D19" s="526">
        <v>423.8</v>
      </c>
      <c r="E19" s="526">
        <v>651.79999999999995</v>
      </c>
      <c r="F19" s="526">
        <v>865</v>
      </c>
      <c r="G19" s="526">
        <v>973</v>
      </c>
      <c r="H19" s="526">
        <v>1124</v>
      </c>
      <c r="I19" s="526">
        <v>1320</v>
      </c>
      <c r="J19" s="526">
        <v>1518</v>
      </c>
    </row>
    <row r="20" spans="1:12">
      <c r="A20" s="530" t="s">
        <v>488</v>
      </c>
      <c r="B20" s="526" t="s">
        <v>137</v>
      </c>
      <c r="C20" s="526" t="s">
        <v>137</v>
      </c>
      <c r="D20" s="526" t="s">
        <v>137</v>
      </c>
      <c r="E20" s="526" t="s">
        <v>137</v>
      </c>
      <c r="F20" s="526" t="s">
        <v>137</v>
      </c>
      <c r="G20" s="526" t="s">
        <v>137</v>
      </c>
      <c r="H20" s="526">
        <v>51</v>
      </c>
      <c r="I20" s="526">
        <v>58</v>
      </c>
      <c r="J20" s="526">
        <v>61</v>
      </c>
    </row>
    <row r="21" spans="1:12">
      <c r="A21" s="530" t="s">
        <v>489</v>
      </c>
      <c r="B21" s="526">
        <v>259.8</v>
      </c>
      <c r="C21" s="526">
        <v>307.39999999999998</v>
      </c>
      <c r="D21" s="526">
        <v>392</v>
      </c>
      <c r="E21" s="526">
        <v>486.8</v>
      </c>
      <c r="F21" s="526">
        <v>540</v>
      </c>
      <c r="G21" s="526">
        <v>549</v>
      </c>
      <c r="H21" s="526">
        <v>576</v>
      </c>
      <c r="I21" s="526">
        <v>608</v>
      </c>
      <c r="J21" s="526">
        <v>656</v>
      </c>
      <c r="K21" s="529"/>
    </row>
    <row r="22" spans="1:12">
      <c r="A22" s="530" t="s">
        <v>490</v>
      </c>
      <c r="B22" s="526">
        <v>300.8</v>
      </c>
      <c r="C22" s="526">
        <v>495.4</v>
      </c>
      <c r="D22" s="526">
        <v>647.4</v>
      </c>
      <c r="E22" s="526">
        <v>776.6</v>
      </c>
      <c r="F22" s="526">
        <v>926</v>
      </c>
      <c r="G22" s="526">
        <v>1087</v>
      </c>
      <c r="H22" s="526">
        <v>1433</v>
      </c>
      <c r="I22" s="526">
        <v>2011</v>
      </c>
      <c r="J22" s="526">
        <v>2816</v>
      </c>
    </row>
    <row r="23" spans="1:12">
      <c r="A23" s="530" t="s">
        <v>491</v>
      </c>
      <c r="B23" s="526">
        <v>19.2</v>
      </c>
      <c r="C23" s="526">
        <v>33.799999999999997</v>
      </c>
      <c r="D23" s="526">
        <v>50.6</v>
      </c>
      <c r="E23" s="526">
        <v>87.8</v>
      </c>
      <c r="F23" s="526">
        <v>125</v>
      </c>
      <c r="G23" s="526">
        <v>136</v>
      </c>
      <c r="H23" s="526">
        <v>158</v>
      </c>
      <c r="I23" s="526">
        <v>207</v>
      </c>
      <c r="J23" s="526">
        <v>298</v>
      </c>
    </row>
    <row r="24" spans="1:12">
      <c r="A24" s="530" t="s">
        <v>492</v>
      </c>
      <c r="B24" s="526">
        <v>2</v>
      </c>
      <c r="C24" s="526">
        <v>8</v>
      </c>
      <c r="D24" s="526">
        <v>47</v>
      </c>
      <c r="E24" s="526">
        <v>209.8</v>
      </c>
      <c r="F24" s="526">
        <v>538</v>
      </c>
      <c r="G24" s="526">
        <v>746</v>
      </c>
      <c r="H24" s="526">
        <v>954</v>
      </c>
      <c r="I24" s="526">
        <v>1155</v>
      </c>
      <c r="J24" s="526">
        <v>1403</v>
      </c>
    </row>
    <row r="25" spans="1:12">
      <c r="A25" s="530" t="s">
        <v>493</v>
      </c>
      <c r="B25" s="526">
        <v>587.6</v>
      </c>
      <c r="C25" s="526">
        <v>1161</v>
      </c>
      <c r="D25" s="526">
        <v>1804</v>
      </c>
      <c r="E25" s="526">
        <v>2362.4</v>
      </c>
      <c r="F25" s="526">
        <v>2863</v>
      </c>
      <c r="G25" s="526">
        <v>2976</v>
      </c>
      <c r="H25" s="526" t="s">
        <v>137</v>
      </c>
      <c r="I25" s="526" t="s">
        <v>137</v>
      </c>
      <c r="J25" s="526"/>
    </row>
    <row r="26" spans="1:12">
      <c r="A26" s="530" t="s">
        <v>494</v>
      </c>
      <c r="B26" s="526" t="s">
        <v>137</v>
      </c>
      <c r="C26" s="526" t="s">
        <v>137</v>
      </c>
      <c r="D26" s="526" t="s">
        <v>137</v>
      </c>
      <c r="E26" s="526" t="s">
        <v>137</v>
      </c>
      <c r="F26" s="526" t="s">
        <v>137</v>
      </c>
      <c r="G26" s="526" t="s">
        <v>137</v>
      </c>
      <c r="H26" s="526">
        <v>3319</v>
      </c>
      <c r="I26" s="526">
        <v>3765</v>
      </c>
      <c r="J26" s="526">
        <v>3835</v>
      </c>
    </row>
    <row r="27" spans="1:12">
      <c r="A27" s="530" t="s">
        <v>495</v>
      </c>
      <c r="B27" s="526">
        <v>2</v>
      </c>
      <c r="C27" s="526">
        <v>3.2</v>
      </c>
      <c r="D27" s="526">
        <v>12.2</v>
      </c>
      <c r="E27" s="526">
        <v>33.6</v>
      </c>
      <c r="F27" s="526">
        <v>60</v>
      </c>
      <c r="G27" s="526">
        <v>76</v>
      </c>
      <c r="H27" s="526">
        <v>88</v>
      </c>
      <c r="I27" s="526">
        <v>120</v>
      </c>
      <c r="J27" s="526">
        <v>164</v>
      </c>
      <c r="K27" s="529"/>
    </row>
    <row r="28" spans="1:12">
      <c r="A28" s="530" t="s">
        <v>496</v>
      </c>
      <c r="B28" s="526">
        <v>482</v>
      </c>
      <c r="C28" s="526">
        <v>491.8</v>
      </c>
      <c r="D28" s="526">
        <v>540.79999999999995</v>
      </c>
      <c r="E28" s="526">
        <v>606.4</v>
      </c>
      <c r="F28" s="526">
        <v>602</v>
      </c>
      <c r="G28" s="526">
        <v>633</v>
      </c>
      <c r="H28" s="526">
        <v>639</v>
      </c>
      <c r="I28" s="526">
        <v>671</v>
      </c>
      <c r="J28" s="526">
        <v>703</v>
      </c>
    </row>
    <row r="29" spans="1:12">
      <c r="A29" s="530" t="s">
        <v>497</v>
      </c>
      <c r="B29" s="526">
        <v>1134.8</v>
      </c>
      <c r="C29" s="526">
        <v>1302.8</v>
      </c>
      <c r="D29" s="526">
        <v>1775.4</v>
      </c>
      <c r="E29" s="526">
        <v>2765.4</v>
      </c>
      <c r="F29" s="526">
        <v>3359</v>
      </c>
      <c r="G29" s="526">
        <v>3643</v>
      </c>
      <c r="H29" s="526">
        <v>3834</v>
      </c>
      <c r="I29" s="526">
        <v>4159</v>
      </c>
      <c r="J29" s="526">
        <v>4970</v>
      </c>
    </row>
    <row r="30" spans="1:12">
      <c r="A30" s="530"/>
      <c r="B30" s="526"/>
      <c r="C30" s="526"/>
      <c r="D30" s="526"/>
      <c r="E30" s="526"/>
      <c r="F30" s="526"/>
      <c r="G30" s="526"/>
      <c r="H30" s="526"/>
      <c r="I30" s="526"/>
      <c r="J30" s="526"/>
    </row>
    <row r="31" spans="1:12" s="529" customFormat="1">
      <c r="A31" s="525" t="s">
        <v>152</v>
      </c>
      <c r="B31" s="528">
        <v>942.6</v>
      </c>
      <c r="C31" s="528">
        <v>2321</v>
      </c>
      <c r="D31" s="528">
        <v>4676.2</v>
      </c>
      <c r="E31" s="528">
        <v>8072.6</v>
      </c>
      <c r="F31" s="528">
        <v>10764</v>
      </c>
      <c r="G31" s="528">
        <v>12102</v>
      </c>
      <c r="H31" s="528">
        <v>13340</v>
      </c>
      <c r="I31" s="528">
        <v>14796</v>
      </c>
      <c r="J31" s="528">
        <v>16400</v>
      </c>
      <c r="L31" s="528"/>
    </row>
    <row r="32" spans="1:12">
      <c r="A32" s="530" t="s">
        <v>318</v>
      </c>
      <c r="B32" s="526">
        <v>522.6</v>
      </c>
      <c r="C32" s="526">
        <v>967.6</v>
      </c>
      <c r="D32" s="526">
        <v>1472.4</v>
      </c>
      <c r="E32" s="526">
        <v>2146.4</v>
      </c>
      <c r="F32" s="526">
        <v>2613</v>
      </c>
      <c r="G32" s="526">
        <v>2770</v>
      </c>
      <c r="H32" s="526">
        <v>2917</v>
      </c>
      <c r="I32" s="526">
        <v>3049</v>
      </c>
      <c r="J32" s="526">
        <v>3197</v>
      </c>
    </row>
    <row r="33" spans="1:12">
      <c r="A33" s="530" t="s">
        <v>321</v>
      </c>
      <c r="B33" s="526">
        <v>33.799999999999997</v>
      </c>
      <c r="C33" s="526">
        <v>368.4</v>
      </c>
      <c r="D33" s="526">
        <v>1367</v>
      </c>
      <c r="E33" s="526">
        <v>2992.4</v>
      </c>
      <c r="F33" s="526">
        <v>4303</v>
      </c>
      <c r="G33" s="526">
        <v>4958</v>
      </c>
      <c r="H33" s="526">
        <v>5587</v>
      </c>
      <c r="I33" s="526">
        <v>6378</v>
      </c>
      <c r="J33" s="526">
        <v>7147</v>
      </c>
      <c r="K33" s="529"/>
    </row>
    <row r="34" spans="1:12">
      <c r="A34" s="530" t="s">
        <v>498</v>
      </c>
      <c r="B34" s="526">
        <v>386.2</v>
      </c>
      <c r="C34" s="526">
        <v>985</v>
      </c>
      <c r="D34" s="526">
        <v>1836.8</v>
      </c>
      <c r="E34" s="526">
        <v>2933.8</v>
      </c>
      <c r="F34" s="526">
        <v>3848</v>
      </c>
      <c r="G34" s="526">
        <v>4374</v>
      </c>
      <c r="H34" s="526">
        <v>4836</v>
      </c>
      <c r="I34" s="526">
        <v>5369</v>
      </c>
      <c r="J34" s="526">
        <v>6056</v>
      </c>
    </row>
    <row r="35" spans="1:12">
      <c r="A35" s="530"/>
      <c r="B35" s="526"/>
      <c r="C35" s="526"/>
      <c r="D35" s="526"/>
      <c r="E35" s="526"/>
      <c r="F35" s="526"/>
      <c r="G35" s="526"/>
      <c r="H35" s="526"/>
      <c r="I35" s="526"/>
      <c r="J35" s="526"/>
    </row>
    <row r="36" spans="1:12" s="529" customFormat="1">
      <c r="A36" s="525" t="s">
        <v>156</v>
      </c>
      <c r="B36" s="528">
        <v>7651.4</v>
      </c>
      <c r="C36" s="528">
        <v>14505.4</v>
      </c>
      <c r="D36" s="528">
        <v>22861</v>
      </c>
      <c r="E36" s="528">
        <v>33493.800000000003</v>
      </c>
      <c r="F36" s="528">
        <v>40596</v>
      </c>
      <c r="G36" s="528">
        <v>43060</v>
      </c>
      <c r="H36" s="528">
        <v>45631</v>
      </c>
      <c r="I36" s="528">
        <v>48466</v>
      </c>
      <c r="J36" s="528">
        <v>51283</v>
      </c>
      <c r="L36" s="528"/>
    </row>
    <row r="37" spans="1:12">
      <c r="A37" s="530" t="s">
        <v>310</v>
      </c>
      <c r="B37" s="526">
        <v>2.8</v>
      </c>
      <c r="C37" s="526">
        <v>42</v>
      </c>
      <c r="D37" s="526">
        <v>114.4</v>
      </c>
      <c r="E37" s="526">
        <v>287.60000000000002</v>
      </c>
      <c r="F37" s="526">
        <v>583</v>
      </c>
      <c r="G37" s="526">
        <v>777</v>
      </c>
      <c r="H37" s="526">
        <v>958</v>
      </c>
      <c r="I37" s="526">
        <v>1182</v>
      </c>
      <c r="J37" s="526">
        <v>1401</v>
      </c>
    </row>
    <row r="38" spans="1:12">
      <c r="A38" s="530" t="s">
        <v>499</v>
      </c>
      <c r="B38" s="526">
        <v>86</v>
      </c>
      <c r="C38" s="526">
        <v>244.8</v>
      </c>
      <c r="D38" s="526">
        <v>491.6</v>
      </c>
      <c r="E38" s="526">
        <v>707.6</v>
      </c>
      <c r="F38" s="526">
        <v>858</v>
      </c>
      <c r="G38" s="526">
        <v>918</v>
      </c>
      <c r="H38" s="526">
        <v>964</v>
      </c>
      <c r="I38" s="526">
        <v>1042</v>
      </c>
      <c r="J38" s="526">
        <v>1139</v>
      </c>
    </row>
    <row r="39" spans="1:12">
      <c r="A39" s="530" t="s">
        <v>314</v>
      </c>
      <c r="B39" s="526">
        <v>787</v>
      </c>
      <c r="C39" s="526">
        <v>1281.8</v>
      </c>
      <c r="D39" s="526">
        <v>1746.2</v>
      </c>
      <c r="E39" s="526">
        <v>2210.6</v>
      </c>
      <c r="F39" s="526">
        <v>2432</v>
      </c>
      <c r="G39" s="526">
        <v>2543</v>
      </c>
      <c r="H39" s="526">
        <v>2635</v>
      </c>
      <c r="I39" s="526">
        <v>2745</v>
      </c>
      <c r="J39" s="526">
        <v>2859</v>
      </c>
      <c r="K39" s="529"/>
    </row>
    <row r="40" spans="1:12">
      <c r="A40" s="530" t="s">
        <v>315</v>
      </c>
      <c r="B40" s="526">
        <v>87.6</v>
      </c>
      <c r="C40" s="526">
        <v>494.6</v>
      </c>
      <c r="D40" s="526">
        <v>987</v>
      </c>
      <c r="E40" s="526">
        <v>1693.4</v>
      </c>
      <c r="F40" s="526">
        <v>2214</v>
      </c>
      <c r="G40" s="526">
        <v>2354</v>
      </c>
      <c r="H40" s="526">
        <v>2508</v>
      </c>
      <c r="I40" s="526">
        <v>2665</v>
      </c>
      <c r="J40" s="526">
        <v>2813</v>
      </c>
    </row>
    <row r="41" spans="1:12">
      <c r="A41" s="530" t="s">
        <v>316</v>
      </c>
      <c r="B41" s="526">
        <v>20.2</v>
      </c>
      <c r="C41" s="526">
        <v>115.4</v>
      </c>
      <c r="D41" s="526">
        <v>529.20000000000005</v>
      </c>
      <c r="E41" s="526">
        <v>1984.2</v>
      </c>
      <c r="F41" s="526">
        <v>3582</v>
      </c>
      <c r="G41" s="526">
        <v>4172</v>
      </c>
      <c r="H41" s="526">
        <v>4749</v>
      </c>
      <c r="I41" s="526">
        <v>5308</v>
      </c>
      <c r="J41" s="526">
        <v>5931</v>
      </c>
    </row>
    <row r="42" spans="1:12">
      <c r="A42" s="530" t="s">
        <v>319</v>
      </c>
      <c r="B42" s="526">
        <v>4050.8</v>
      </c>
      <c r="C42" s="526">
        <v>6446</v>
      </c>
      <c r="D42" s="526">
        <v>8597</v>
      </c>
      <c r="E42" s="526">
        <v>10947.2</v>
      </c>
      <c r="F42" s="526">
        <v>12193</v>
      </c>
      <c r="G42" s="526">
        <v>12526</v>
      </c>
      <c r="H42" s="526">
        <v>13024</v>
      </c>
      <c r="I42" s="526">
        <v>13546</v>
      </c>
      <c r="J42" s="526">
        <v>13963</v>
      </c>
    </row>
    <row r="43" spans="1:12">
      <c r="A43" s="530" t="s">
        <v>320</v>
      </c>
      <c r="B43" s="526">
        <v>232.4</v>
      </c>
      <c r="C43" s="526">
        <v>456.2</v>
      </c>
      <c r="D43" s="526">
        <v>646.79999999999995</v>
      </c>
      <c r="E43" s="526">
        <v>868.8</v>
      </c>
      <c r="F43" s="526">
        <v>1005</v>
      </c>
      <c r="G43" s="526">
        <v>1084</v>
      </c>
      <c r="H43" s="526">
        <v>1146</v>
      </c>
      <c r="I43" s="526">
        <v>1229</v>
      </c>
      <c r="J43" s="526">
        <v>1319</v>
      </c>
    </row>
    <row r="44" spans="1:12">
      <c r="A44" s="530" t="s">
        <v>500</v>
      </c>
      <c r="B44" s="526">
        <v>15.4</v>
      </c>
      <c r="C44" s="526">
        <v>20.2</v>
      </c>
      <c r="D44" s="526">
        <v>26.4</v>
      </c>
      <c r="E44" s="526">
        <v>32.799999999999997</v>
      </c>
      <c r="F44" s="526">
        <v>41</v>
      </c>
      <c r="G44" s="526">
        <v>43</v>
      </c>
      <c r="H44" s="526">
        <v>50</v>
      </c>
      <c r="I44" s="526">
        <v>52</v>
      </c>
      <c r="J44" s="526">
        <v>56</v>
      </c>
    </row>
    <row r="45" spans="1:12">
      <c r="A45" s="530" t="s">
        <v>322</v>
      </c>
      <c r="B45" s="526">
        <v>190.2</v>
      </c>
      <c r="C45" s="526">
        <v>778.4</v>
      </c>
      <c r="D45" s="526">
        <v>2050.8000000000002</v>
      </c>
      <c r="E45" s="526">
        <v>3662</v>
      </c>
      <c r="F45" s="526">
        <v>4456</v>
      </c>
      <c r="G45" s="526">
        <v>4642</v>
      </c>
      <c r="H45" s="526">
        <v>4799</v>
      </c>
      <c r="I45" s="526">
        <v>4986</v>
      </c>
      <c r="J45" s="526">
        <v>5166</v>
      </c>
      <c r="K45" s="529"/>
    </row>
    <row r="46" spans="1:12">
      <c r="A46" s="530" t="s">
        <v>323</v>
      </c>
      <c r="B46" s="526">
        <v>15.4</v>
      </c>
      <c r="C46" s="526">
        <v>49.2</v>
      </c>
      <c r="D46" s="526">
        <v>110.4</v>
      </c>
      <c r="E46" s="526">
        <v>180</v>
      </c>
      <c r="F46" s="526">
        <v>235</v>
      </c>
      <c r="G46" s="526">
        <v>262</v>
      </c>
      <c r="H46" s="526">
        <v>302</v>
      </c>
      <c r="I46" s="526">
        <v>342</v>
      </c>
      <c r="J46" s="526">
        <v>396</v>
      </c>
    </row>
    <row r="47" spans="1:12">
      <c r="A47" s="530" t="s">
        <v>324</v>
      </c>
      <c r="B47" s="526">
        <v>933</v>
      </c>
      <c r="C47" s="526">
        <v>1768.8</v>
      </c>
      <c r="D47" s="526">
        <v>2761.6</v>
      </c>
      <c r="E47" s="526">
        <v>3989</v>
      </c>
      <c r="F47" s="526">
        <v>4747</v>
      </c>
      <c r="G47" s="526">
        <v>4971</v>
      </c>
      <c r="H47" s="526">
        <v>5184</v>
      </c>
      <c r="I47" s="526">
        <v>5397</v>
      </c>
      <c r="J47" s="526">
        <v>5620</v>
      </c>
    </row>
    <row r="48" spans="1:12">
      <c r="A48" s="530" t="s">
        <v>325</v>
      </c>
      <c r="B48" s="526">
        <v>962.4</v>
      </c>
      <c r="C48" s="526">
        <v>2183.8000000000002</v>
      </c>
      <c r="D48" s="526">
        <v>3723.2</v>
      </c>
      <c r="E48" s="526">
        <v>5242.2</v>
      </c>
      <c r="F48" s="526">
        <v>6088</v>
      </c>
      <c r="G48" s="526">
        <v>6374</v>
      </c>
      <c r="H48" s="526">
        <v>6655</v>
      </c>
      <c r="I48" s="526">
        <v>6923</v>
      </c>
      <c r="J48" s="526">
        <v>7208</v>
      </c>
    </row>
    <row r="49" spans="1:12">
      <c r="A49" s="530" t="s">
        <v>501</v>
      </c>
      <c r="B49" s="526">
        <v>268.2</v>
      </c>
      <c r="C49" s="526">
        <v>624.20000000000005</v>
      </c>
      <c r="D49" s="526">
        <v>1076.4000000000001</v>
      </c>
      <c r="E49" s="526">
        <v>1688.4</v>
      </c>
      <c r="F49" s="526">
        <v>2162</v>
      </c>
      <c r="G49" s="526">
        <v>2394</v>
      </c>
      <c r="H49" s="526">
        <v>2657</v>
      </c>
      <c r="I49" s="526">
        <v>3049</v>
      </c>
      <c r="J49" s="526">
        <v>3412</v>
      </c>
    </row>
    <row r="50" spans="1:12">
      <c r="A50" s="530"/>
      <c r="B50" s="526"/>
      <c r="C50" s="526"/>
      <c r="D50" s="526"/>
      <c r="E50" s="526"/>
      <c r="F50" s="526"/>
      <c r="G50" s="526"/>
      <c r="H50" s="526"/>
      <c r="I50" s="526"/>
      <c r="J50" s="526"/>
    </row>
    <row r="51" spans="1:12" s="529" customFormat="1">
      <c r="A51" s="531" t="s">
        <v>171</v>
      </c>
      <c r="B51" s="528">
        <v>302.2</v>
      </c>
      <c r="C51" s="528">
        <v>358</v>
      </c>
      <c r="D51" s="528">
        <v>396</v>
      </c>
      <c r="E51" s="528">
        <v>441</v>
      </c>
      <c r="F51" s="528">
        <v>476</v>
      </c>
      <c r="G51" s="528">
        <v>508</v>
      </c>
      <c r="H51" s="528">
        <v>527</v>
      </c>
      <c r="I51" s="528">
        <v>581</v>
      </c>
      <c r="J51" s="528">
        <v>638</v>
      </c>
      <c r="L51" s="528"/>
    </row>
    <row r="52" spans="1:12">
      <c r="A52" s="530" t="s">
        <v>502</v>
      </c>
      <c r="B52" s="526">
        <v>251.6</v>
      </c>
      <c r="C52" s="526">
        <v>270.60000000000002</v>
      </c>
      <c r="D52" s="526">
        <v>263.2</v>
      </c>
      <c r="E52" s="526">
        <v>247.2</v>
      </c>
      <c r="F52" s="526">
        <v>245</v>
      </c>
      <c r="G52" s="526">
        <v>257</v>
      </c>
      <c r="H52" s="526">
        <v>253</v>
      </c>
      <c r="I52" s="526">
        <v>272</v>
      </c>
      <c r="J52" s="526">
        <v>293</v>
      </c>
    </row>
    <row r="53" spans="1:12">
      <c r="A53" s="532" t="s">
        <v>595</v>
      </c>
      <c r="B53" s="526">
        <v>50.6</v>
      </c>
      <c r="C53" s="526">
        <v>87.4</v>
      </c>
      <c r="D53" s="526">
        <v>132.80000000000001</v>
      </c>
      <c r="E53" s="526">
        <v>193.8</v>
      </c>
      <c r="F53" s="526">
        <v>231</v>
      </c>
      <c r="G53" s="526">
        <v>251</v>
      </c>
      <c r="H53" s="526">
        <v>274</v>
      </c>
      <c r="I53" s="526">
        <v>309</v>
      </c>
      <c r="J53" s="526">
        <v>345</v>
      </c>
    </row>
    <row r="54" spans="1:12">
      <c r="A54" s="532"/>
      <c r="B54" s="526"/>
      <c r="C54" s="526"/>
      <c r="D54" s="526"/>
      <c r="E54" s="526"/>
      <c r="F54" s="526"/>
      <c r="G54" s="526"/>
      <c r="H54" s="526"/>
      <c r="I54" s="526"/>
      <c r="J54" s="526"/>
    </row>
    <row r="55" spans="1:12" s="529" customFormat="1">
      <c r="A55" s="533" t="s">
        <v>174</v>
      </c>
      <c r="B55" s="528">
        <v>351.8</v>
      </c>
      <c r="C55" s="528">
        <v>891.2</v>
      </c>
      <c r="D55" s="528">
        <v>1241.5999999999999</v>
      </c>
      <c r="E55" s="528">
        <v>1549.8</v>
      </c>
      <c r="F55" s="528">
        <v>1695</v>
      </c>
      <c r="G55" s="528">
        <v>1789</v>
      </c>
      <c r="H55" s="528">
        <v>1857</v>
      </c>
      <c r="I55" s="528">
        <v>1941</v>
      </c>
      <c r="J55" s="528">
        <v>2029</v>
      </c>
      <c r="L55" s="528"/>
    </row>
    <row r="56" spans="1:12">
      <c r="A56" s="530" t="s">
        <v>312</v>
      </c>
      <c r="B56" s="526">
        <v>278.8</v>
      </c>
      <c r="C56" s="526">
        <v>764.4</v>
      </c>
      <c r="D56" s="526">
        <v>1055</v>
      </c>
      <c r="E56" s="526">
        <v>1289.8</v>
      </c>
      <c r="F56" s="526">
        <v>1388</v>
      </c>
      <c r="G56" s="526">
        <v>1447</v>
      </c>
      <c r="H56" s="526">
        <v>1482</v>
      </c>
      <c r="I56" s="526">
        <v>1535</v>
      </c>
      <c r="J56" s="526">
        <v>1578</v>
      </c>
    </row>
    <row r="57" spans="1:12">
      <c r="A57" s="530" t="s">
        <v>503</v>
      </c>
      <c r="B57" s="526">
        <v>9.8000000000000007</v>
      </c>
      <c r="C57" s="526">
        <v>24.2</v>
      </c>
      <c r="D57" s="526">
        <v>39.799999999999997</v>
      </c>
      <c r="E57" s="526">
        <v>65.2</v>
      </c>
      <c r="F57" s="526">
        <v>79</v>
      </c>
      <c r="G57" s="526">
        <v>88</v>
      </c>
      <c r="H57" s="526">
        <v>95</v>
      </c>
      <c r="I57" s="526">
        <v>102</v>
      </c>
      <c r="J57" s="526">
        <v>116</v>
      </c>
      <c r="K57" s="529"/>
    </row>
    <row r="58" spans="1:12">
      <c r="A58" s="527" t="s">
        <v>504</v>
      </c>
      <c r="B58" s="526">
        <v>63.2</v>
      </c>
      <c r="C58" s="526">
        <v>102.6</v>
      </c>
      <c r="D58" s="526">
        <v>146.80000000000001</v>
      </c>
      <c r="E58" s="526">
        <v>194.8</v>
      </c>
      <c r="F58" s="526">
        <v>228</v>
      </c>
      <c r="G58" s="526">
        <v>254</v>
      </c>
      <c r="H58" s="526">
        <v>280</v>
      </c>
      <c r="I58" s="526">
        <v>304</v>
      </c>
      <c r="J58" s="526">
        <v>335</v>
      </c>
    </row>
    <row r="59" spans="1:12">
      <c r="A59" s="527"/>
      <c r="B59" s="526"/>
      <c r="C59" s="526"/>
      <c r="D59" s="526"/>
      <c r="E59" s="526"/>
      <c r="F59" s="526"/>
      <c r="G59" s="526"/>
      <c r="H59" s="526"/>
      <c r="I59" s="526"/>
      <c r="J59" s="526"/>
    </row>
    <row r="60" spans="1:12" s="529" customFormat="1">
      <c r="A60" s="534" t="s">
        <v>178</v>
      </c>
      <c r="B60" s="814">
        <v>30.2</v>
      </c>
      <c r="C60" s="814">
        <v>28.4</v>
      </c>
      <c r="D60" s="814">
        <v>33</v>
      </c>
      <c r="E60" s="814">
        <v>31.2</v>
      </c>
      <c r="F60" s="814">
        <v>24</v>
      </c>
      <c r="G60" s="814">
        <v>31</v>
      </c>
      <c r="H60" s="814">
        <v>34</v>
      </c>
      <c r="I60" s="814">
        <v>40</v>
      </c>
      <c r="J60" s="814">
        <v>44</v>
      </c>
      <c r="L60" s="528"/>
    </row>
    <row r="61" spans="1:12">
      <c r="A61" s="1144" t="s">
        <v>506</v>
      </c>
      <c r="B61" s="1145"/>
      <c r="C61" s="1145"/>
      <c r="D61" s="1145"/>
      <c r="E61" s="1145"/>
      <c r="F61" s="1145"/>
      <c r="G61" s="1145"/>
      <c r="H61" s="1145"/>
      <c r="I61" s="1145"/>
      <c r="J61" s="1021"/>
    </row>
    <row r="62" spans="1:12">
      <c r="D62" s="537"/>
    </row>
    <row r="63" spans="1:12">
      <c r="D63" s="537"/>
      <c r="K63" s="529"/>
    </row>
    <row r="69" spans="11:11">
      <c r="K69" s="529"/>
    </row>
    <row r="75" spans="11:11">
      <c r="K75" s="529"/>
    </row>
    <row r="81" spans="11:11">
      <c r="K81" s="529"/>
    </row>
    <row r="87" spans="11:11">
      <c r="K87" s="529"/>
    </row>
    <row r="93" spans="11:11">
      <c r="K93" s="529"/>
    </row>
  </sheetData>
  <mergeCells count="3">
    <mergeCell ref="B2:E2"/>
    <mergeCell ref="A1:J1"/>
    <mergeCell ref="A61:J61"/>
  </mergeCells>
  <phoneticPr fontId="1" type="noConversion"/>
  <pageMargins left="0.78740157480314965" right="0.39370078740157483" top="0.39370078740157483" bottom="0.39370078740157483" header="0.51181102362204722" footer="0.51181102362204722"/>
  <pageSetup paperSize="9" orientation="portrait" verticalDpi="300" r:id="rId1"/>
  <headerFooter alignWithMargins="0"/>
  <legacyDrawing r:id="rId2"/>
</worksheet>
</file>

<file path=xl/worksheets/sheet34.xml><?xml version="1.0" encoding="utf-8"?>
<worksheet xmlns="http://schemas.openxmlformats.org/spreadsheetml/2006/main" xmlns:r="http://schemas.openxmlformats.org/officeDocument/2006/relationships">
  <dimension ref="A1:L65"/>
  <sheetViews>
    <sheetView zoomScaleNormal="100" workbookViewId="0">
      <selection sqref="A1:K1"/>
    </sheetView>
  </sheetViews>
  <sheetFormatPr baseColWidth="10" defaultColWidth="13.33203125" defaultRowHeight="12.75"/>
  <cols>
    <col min="1" max="1" width="21.83203125" style="548" customWidth="1"/>
    <col min="2" max="10" width="10.6640625" style="548" bestFit="1" customWidth="1"/>
    <col min="11" max="11" width="10.6640625" style="824" bestFit="1" customWidth="1"/>
    <col min="12" max="16384" width="13.33203125" style="548"/>
  </cols>
  <sheetData>
    <row r="1" spans="1:12">
      <c r="A1" s="1146" t="s">
        <v>718</v>
      </c>
      <c r="B1" s="1147"/>
      <c r="C1" s="1147"/>
      <c r="D1" s="1147"/>
      <c r="E1" s="1147"/>
      <c r="F1" s="1147"/>
      <c r="G1" s="1147"/>
      <c r="H1" s="1147"/>
      <c r="I1" s="1147"/>
      <c r="J1" s="1147"/>
      <c r="K1" s="962"/>
    </row>
    <row r="2" spans="1:12" s="823" customFormat="1">
      <c r="A2" s="538" t="s">
        <v>447</v>
      </c>
      <c r="B2" s="539" t="s">
        <v>597</v>
      </c>
      <c r="C2" s="540" t="s">
        <v>598</v>
      </c>
      <c r="D2" s="541" t="s">
        <v>599</v>
      </c>
      <c r="E2" s="541" t="s">
        <v>600</v>
      </c>
      <c r="F2" s="817" t="s">
        <v>601</v>
      </c>
      <c r="G2" s="818" t="s">
        <v>602</v>
      </c>
      <c r="H2" s="819">
        <v>39083</v>
      </c>
      <c r="I2" s="820">
        <v>39448</v>
      </c>
      <c r="J2" s="820">
        <v>39814</v>
      </c>
      <c r="K2" s="822">
        <v>40179</v>
      </c>
    </row>
    <row r="3" spans="1:12" s="545" customFormat="1">
      <c r="A3" s="542" t="s">
        <v>36</v>
      </c>
      <c r="B3" s="543">
        <v>3874133</v>
      </c>
      <c r="C3" s="543">
        <v>4091132</v>
      </c>
      <c r="D3" s="543">
        <v>4233116</v>
      </c>
      <c r="E3" s="544">
        <v>4478497</v>
      </c>
      <c r="F3" s="829">
        <v>4606363</v>
      </c>
      <c r="G3" s="829">
        <v>4640219</v>
      </c>
      <c r="H3" s="829">
        <v>4681134</v>
      </c>
      <c r="I3" s="829">
        <v>4737171</v>
      </c>
      <c r="J3" s="829">
        <v>4799252</v>
      </c>
      <c r="K3" s="829">
        <v>4858199</v>
      </c>
    </row>
    <row r="4" spans="1:12" s="545" customFormat="1">
      <c r="A4" s="550"/>
      <c r="B4" s="551"/>
      <c r="C4" s="551"/>
      <c r="D4" s="551"/>
      <c r="E4" s="821"/>
      <c r="F4" s="829"/>
      <c r="G4" s="829"/>
      <c r="H4" s="829"/>
      <c r="I4" s="829"/>
      <c r="J4" s="829"/>
      <c r="K4" s="829"/>
    </row>
    <row r="5" spans="1:12" s="545" customFormat="1">
      <c r="A5" s="550" t="s">
        <v>250</v>
      </c>
      <c r="B5" s="551"/>
      <c r="C5" s="551"/>
      <c r="D5" s="551"/>
      <c r="E5" s="821">
        <v>147558</v>
      </c>
      <c r="F5" s="829">
        <v>158043</v>
      </c>
      <c r="G5" s="829">
        <v>164301</v>
      </c>
      <c r="H5" s="829">
        <v>176457</v>
      </c>
      <c r="I5" s="829">
        <v>198516</v>
      </c>
      <c r="J5" s="829">
        <v>221324</v>
      </c>
      <c r="K5" s="829">
        <v>237621</v>
      </c>
    </row>
    <row r="6" spans="1:12">
      <c r="A6" s="538"/>
      <c r="B6" s="546"/>
      <c r="C6" s="546"/>
      <c r="D6" s="546"/>
      <c r="E6" s="547"/>
      <c r="F6" s="826"/>
      <c r="G6" s="826"/>
      <c r="H6" s="826"/>
      <c r="I6" s="826"/>
      <c r="J6" s="826"/>
      <c r="K6" s="826"/>
    </row>
    <row r="7" spans="1:12">
      <c r="A7" s="538" t="s">
        <v>464</v>
      </c>
      <c r="B7" s="546">
        <v>3797384</v>
      </c>
      <c r="C7" s="546">
        <v>3970078</v>
      </c>
      <c r="D7" s="546">
        <v>4040530</v>
      </c>
      <c r="E7" s="546">
        <v>4186057</v>
      </c>
      <c r="F7" s="826">
        <v>4245220</v>
      </c>
      <c r="G7" s="826">
        <v>4259852</v>
      </c>
      <c r="H7" s="826">
        <v>4276025</v>
      </c>
      <c r="I7" s="826">
        <v>4291811</v>
      </c>
      <c r="J7" s="826">
        <v>4310499</v>
      </c>
      <c r="K7" s="826">
        <v>4331399</v>
      </c>
    </row>
    <row r="8" spans="1:12">
      <c r="A8" s="549" t="s">
        <v>603</v>
      </c>
      <c r="B8" s="546">
        <v>76749</v>
      </c>
      <c r="C8" s="546">
        <v>121054</v>
      </c>
      <c r="D8" s="546">
        <v>192586</v>
      </c>
      <c r="E8" s="546">
        <v>292440</v>
      </c>
      <c r="F8" s="826">
        <v>361143</v>
      </c>
      <c r="G8" s="826">
        <v>380367</v>
      </c>
      <c r="H8" s="826">
        <v>405109</v>
      </c>
      <c r="I8" s="826">
        <v>445360</v>
      </c>
      <c r="J8" s="826">
        <v>488753</v>
      </c>
      <c r="K8" s="826">
        <f>K3-K7</f>
        <v>526800</v>
      </c>
    </row>
    <row r="9" spans="1:12" ht="12.75" customHeight="1">
      <c r="A9" s="815" t="s">
        <v>473</v>
      </c>
      <c r="B9" s="815">
        <v>2</v>
      </c>
      <c r="C9" s="815">
        <v>3</v>
      </c>
      <c r="D9" s="815">
        <v>4.5</v>
      </c>
      <c r="E9" s="815">
        <v>6.5</v>
      </c>
      <c r="F9" s="815">
        <v>7.8</v>
      </c>
      <c r="G9" s="825">
        <v>8.1971777625150875</v>
      </c>
      <c r="H9" s="825">
        <v>8.6999999999999993</v>
      </c>
      <c r="I9" s="825">
        <v>9.4</v>
      </c>
      <c r="J9" s="825">
        <v>10.199999999999999</v>
      </c>
      <c r="K9" s="825">
        <v>12.16</v>
      </c>
    </row>
    <row r="10" spans="1:12" ht="12.75" customHeight="1">
      <c r="A10" s="815"/>
      <c r="B10" s="815"/>
      <c r="C10" s="815"/>
      <c r="D10" s="815"/>
      <c r="E10" s="815"/>
      <c r="F10" s="815"/>
      <c r="G10" s="815"/>
      <c r="H10" s="815"/>
      <c r="I10" s="815"/>
      <c r="J10" s="815"/>
      <c r="K10" s="815"/>
    </row>
    <row r="11" spans="1:12" s="545" customFormat="1">
      <c r="A11" s="816" t="s">
        <v>129</v>
      </c>
      <c r="B11" s="830">
        <v>57795</v>
      </c>
      <c r="C11" s="830">
        <v>75837</v>
      </c>
      <c r="D11" s="830">
        <v>96977</v>
      </c>
      <c r="E11" s="830">
        <v>149835</v>
      </c>
      <c r="F11" s="830">
        <v>166557</v>
      </c>
      <c r="G11" s="830">
        <v>175278</v>
      </c>
      <c r="H11" s="830">
        <v>189767</v>
      </c>
      <c r="I11" s="830">
        <v>216433</v>
      </c>
      <c r="J11" s="830">
        <v>244674</v>
      </c>
      <c r="K11" s="830">
        <v>266646</v>
      </c>
      <c r="L11" s="831"/>
    </row>
    <row r="12" spans="1:12">
      <c r="A12" s="815" t="s">
        <v>130</v>
      </c>
      <c r="B12" s="827">
        <v>50388</v>
      </c>
      <c r="C12" s="827">
        <v>66143</v>
      </c>
      <c r="D12" s="827">
        <v>80729</v>
      </c>
      <c r="E12" s="827">
        <v>101420</v>
      </c>
      <c r="F12" s="827">
        <v>106023</v>
      </c>
      <c r="G12" s="827">
        <v>108659</v>
      </c>
      <c r="H12" s="827">
        <v>112672</v>
      </c>
      <c r="I12" s="827">
        <v>120008</v>
      </c>
      <c r="J12" s="827">
        <v>128695</v>
      </c>
      <c r="K12" s="827">
        <v>135057</v>
      </c>
      <c r="L12" s="828"/>
    </row>
    <row r="13" spans="1:12">
      <c r="A13" s="815" t="s">
        <v>131</v>
      </c>
      <c r="B13" s="827"/>
      <c r="C13" s="827"/>
      <c r="D13" s="827"/>
      <c r="E13" s="827">
        <v>112195</v>
      </c>
      <c r="F13" s="827">
        <v>122896</v>
      </c>
      <c r="G13" s="827">
        <v>129509</v>
      </c>
      <c r="H13" s="827">
        <v>142365</v>
      </c>
      <c r="I13" s="827">
        <v>166593</v>
      </c>
      <c r="J13" s="827">
        <v>192523</v>
      </c>
      <c r="K13" s="827">
        <v>211562</v>
      </c>
      <c r="L13" s="828"/>
    </row>
    <row r="14" spans="1:12">
      <c r="A14" s="815" t="s">
        <v>132</v>
      </c>
      <c r="B14" s="827"/>
      <c r="C14" s="827"/>
      <c r="D14" s="827"/>
      <c r="E14" s="827">
        <v>10775</v>
      </c>
      <c r="F14" s="827">
        <v>16873</v>
      </c>
      <c r="G14" s="827">
        <v>20850</v>
      </c>
      <c r="H14" s="827">
        <v>29693</v>
      </c>
      <c r="I14" s="827">
        <v>46585</v>
      </c>
      <c r="J14" s="827">
        <v>63828</v>
      </c>
      <c r="K14" s="827">
        <v>76505</v>
      </c>
      <c r="L14" s="828"/>
    </row>
    <row r="15" spans="1:12">
      <c r="A15" s="815"/>
      <c r="B15" s="827"/>
      <c r="C15" s="827"/>
      <c r="D15" s="827"/>
      <c r="E15" s="827"/>
      <c r="F15" s="827"/>
      <c r="G15" s="827"/>
      <c r="H15" s="827"/>
      <c r="I15" s="827"/>
      <c r="J15" s="827"/>
      <c r="K15" s="827"/>
      <c r="L15" s="828"/>
    </row>
    <row r="16" spans="1:12">
      <c r="A16" s="815" t="s">
        <v>133</v>
      </c>
      <c r="B16" s="827">
        <v>13702</v>
      </c>
      <c r="C16" s="827">
        <v>16914</v>
      </c>
      <c r="D16" s="827">
        <v>21160</v>
      </c>
      <c r="E16" s="827">
        <v>21713</v>
      </c>
      <c r="F16" s="827">
        <v>22182</v>
      </c>
      <c r="G16" s="827">
        <v>22283</v>
      </c>
      <c r="H16" s="827">
        <v>22289</v>
      </c>
      <c r="I16" s="827">
        <v>22470</v>
      </c>
      <c r="J16" s="827">
        <v>22581</v>
      </c>
      <c r="K16" s="827">
        <v>22651</v>
      </c>
      <c r="L16" s="828"/>
    </row>
    <row r="17" spans="1:12">
      <c r="A17" s="815" t="s">
        <v>135</v>
      </c>
      <c r="B17" s="827">
        <v>16148</v>
      </c>
      <c r="C17" s="827">
        <v>17875</v>
      </c>
      <c r="D17" s="827">
        <v>20429</v>
      </c>
      <c r="E17" s="827">
        <v>33401</v>
      </c>
      <c r="F17" s="827">
        <v>33148</v>
      </c>
      <c r="G17" s="827">
        <v>33910</v>
      </c>
      <c r="H17" s="827">
        <v>35024</v>
      </c>
      <c r="I17" s="827">
        <v>36830</v>
      </c>
      <c r="J17" s="827">
        <v>39405</v>
      </c>
      <c r="K17" s="827">
        <v>41781</v>
      </c>
      <c r="L17" s="828"/>
    </row>
    <row r="18" spans="1:12">
      <c r="A18" s="815" t="s">
        <v>136</v>
      </c>
      <c r="B18" s="827">
        <v>1</v>
      </c>
      <c r="C18" s="827">
        <v>1</v>
      </c>
      <c r="D18" s="827">
        <v>3</v>
      </c>
      <c r="E18" s="827">
        <v>11573</v>
      </c>
      <c r="F18" s="827">
        <v>12605</v>
      </c>
      <c r="G18" s="827">
        <v>12618</v>
      </c>
      <c r="H18" s="827">
        <v>13202</v>
      </c>
      <c r="I18" s="827">
        <v>13034</v>
      </c>
      <c r="J18" s="827">
        <v>12939</v>
      </c>
      <c r="K18" s="827">
        <v>12989</v>
      </c>
      <c r="L18" s="828"/>
    </row>
    <row r="19" spans="1:12">
      <c r="A19" s="815" t="s">
        <v>138</v>
      </c>
      <c r="B19" s="827">
        <v>521</v>
      </c>
      <c r="C19" s="827">
        <v>422</v>
      </c>
      <c r="D19" s="827">
        <v>575</v>
      </c>
      <c r="E19" s="827">
        <v>787</v>
      </c>
      <c r="F19" s="827">
        <v>1092</v>
      </c>
      <c r="G19" s="827">
        <v>1148</v>
      </c>
      <c r="H19" s="827">
        <v>1183</v>
      </c>
      <c r="I19" s="827">
        <v>1340</v>
      </c>
      <c r="J19" s="827">
        <v>1718</v>
      </c>
      <c r="K19" s="827">
        <v>2055</v>
      </c>
      <c r="L19" s="828"/>
    </row>
    <row r="20" spans="1:12">
      <c r="A20" s="815" t="s">
        <v>139</v>
      </c>
      <c r="B20" s="827">
        <v>935</v>
      </c>
      <c r="C20" s="827">
        <v>2016</v>
      </c>
      <c r="D20" s="827">
        <v>2433</v>
      </c>
      <c r="E20" s="827">
        <v>2934</v>
      </c>
      <c r="F20" s="827">
        <v>3189</v>
      </c>
      <c r="G20" s="827">
        <v>3299</v>
      </c>
      <c r="H20" s="827">
        <v>3484</v>
      </c>
      <c r="I20" s="827">
        <v>3868</v>
      </c>
      <c r="J20" s="827">
        <v>4298</v>
      </c>
      <c r="K20" s="827">
        <v>4635</v>
      </c>
      <c r="L20" s="828"/>
    </row>
    <row r="21" spans="1:12">
      <c r="A21" s="815" t="s">
        <v>140</v>
      </c>
      <c r="B21" s="827">
        <v>6566</v>
      </c>
      <c r="C21" s="827">
        <v>7686</v>
      </c>
      <c r="D21" s="827">
        <v>8821</v>
      </c>
      <c r="E21" s="827">
        <v>11445</v>
      </c>
      <c r="F21" s="827">
        <v>14134</v>
      </c>
      <c r="G21" s="827">
        <v>15184</v>
      </c>
      <c r="H21" s="827">
        <v>16717</v>
      </c>
      <c r="I21" s="827">
        <v>19659</v>
      </c>
      <c r="J21" s="827">
        <v>23046</v>
      </c>
      <c r="K21" s="827">
        <v>24853</v>
      </c>
      <c r="L21" s="828"/>
    </row>
    <row r="22" spans="1:12">
      <c r="A22" s="815" t="s">
        <v>142</v>
      </c>
      <c r="B22" s="827" t="s">
        <v>137</v>
      </c>
      <c r="C22" s="827" t="s">
        <v>137</v>
      </c>
      <c r="D22" s="827" t="s">
        <v>137</v>
      </c>
      <c r="E22" s="827" t="s">
        <v>137</v>
      </c>
      <c r="F22" s="827" t="s">
        <v>137</v>
      </c>
      <c r="G22" s="827" t="s">
        <v>137</v>
      </c>
      <c r="H22" s="827" t="s">
        <v>137</v>
      </c>
      <c r="I22" s="827">
        <v>173</v>
      </c>
      <c r="J22" s="827">
        <v>286</v>
      </c>
      <c r="K22" s="827">
        <v>304</v>
      </c>
      <c r="L22" s="828"/>
    </row>
    <row r="23" spans="1:12">
      <c r="A23" s="815" t="s">
        <v>604</v>
      </c>
      <c r="B23" s="827">
        <v>1650</v>
      </c>
      <c r="C23" s="827">
        <v>2541</v>
      </c>
      <c r="D23" s="827">
        <v>3268</v>
      </c>
      <c r="E23" s="827">
        <v>4108</v>
      </c>
      <c r="F23" s="827">
        <v>4742</v>
      </c>
      <c r="G23" s="827">
        <v>5181</v>
      </c>
      <c r="H23" s="827">
        <v>5698</v>
      </c>
      <c r="I23" s="827">
        <v>6368</v>
      </c>
      <c r="J23" s="827">
        <v>6921</v>
      </c>
      <c r="K23" s="827">
        <v>7271</v>
      </c>
      <c r="L23" s="828"/>
    </row>
    <row r="24" spans="1:12">
      <c r="A24" s="815" t="s">
        <v>143</v>
      </c>
      <c r="B24" s="827">
        <v>1165</v>
      </c>
      <c r="C24" s="827">
        <v>1617</v>
      </c>
      <c r="D24" s="827">
        <v>4367</v>
      </c>
      <c r="E24" s="827">
        <v>5738</v>
      </c>
      <c r="F24" s="827">
        <v>8303</v>
      </c>
      <c r="G24" s="827">
        <v>11150</v>
      </c>
      <c r="H24" s="827">
        <v>17965</v>
      </c>
      <c r="I24" s="827">
        <v>30848</v>
      </c>
      <c r="J24" s="827">
        <v>42665</v>
      </c>
      <c r="K24" s="827">
        <v>49518</v>
      </c>
      <c r="L24" s="828"/>
    </row>
    <row r="25" spans="1:12">
      <c r="A25" s="815" t="s">
        <v>144</v>
      </c>
      <c r="B25" s="827"/>
      <c r="C25" s="827"/>
      <c r="D25" s="827"/>
      <c r="E25" s="827">
        <v>1082</v>
      </c>
      <c r="F25" s="827">
        <v>1656</v>
      </c>
      <c r="G25" s="827">
        <v>1783</v>
      </c>
      <c r="H25" s="827">
        <v>1897</v>
      </c>
      <c r="I25" s="827">
        <v>2410</v>
      </c>
      <c r="J25" s="827">
        <v>3437</v>
      </c>
      <c r="K25" s="827">
        <v>4390</v>
      </c>
      <c r="L25" s="828"/>
    </row>
    <row r="26" spans="1:12">
      <c r="A26" s="815" t="s">
        <v>145</v>
      </c>
      <c r="B26" s="827" t="s">
        <v>137</v>
      </c>
      <c r="C26" s="827" t="s">
        <v>137</v>
      </c>
      <c r="D26" s="827" t="s">
        <v>137</v>
      </c>
      <c r="E26" s="827">
        <v>3114</v>
      </c>
      <c r="F26" s="827">
        <v>8913</v>
      </c>
      <c r="G26" s="827">
        <v>10126</v>
      </c>
      <c r="H26" s="827">
        <v>10934</v>
      </c>
      <c r="I26" s="827">
        <v>12215</v>
      </c>
      <c r="J26" s="827">
        <v>13096</v>
      </c>
      <c r="K26" s="827">
        <v>13813</v>
      </c>
      <c r="L26" s="828"/>
    </row>
    <row r="27" spans="1:12">
      <c r="A27" s="815" t="s">
        <v>146</v>
      </c>
      <c r="B27" s="827">
        <v>1156</v>
      </c>
      <c r="C27" s="827">
        <v>1784</v>
      </c>
      <c r="D27" s="827">
        <v>4264</v>
      </c>
      <c r="E27" s="827">
        <v>13279</v>
      </c>
      <c r="F27" s="827">
        <v>9654</v>
      </c>
      <c r="G27" s="827">
        <v>9906</v>
      </c>
      <c r="H27" s="827">
        <v>9540</v>
      </c>
      <c r="I27" s="827" t="s">
        <v>137</v>
      </c>
      <c r="J27" s="827" t="s">
        <v>137</v>
      </c>
      <c r="K27" s="827" t="s">
        <v>137</v>
      </c>
      <c r="L27" s="828"/>
    </row>
    <row r="28" spans="1:12">
      <c r="A28" s="815" t="s">
        <v>147</v>
      </c>
      <c r="B28" s="827" t="s">
        <v>137</v>
      </c>
      <c r="C28" s="827" t="s">
        <v>137</v>
      </c>
      <c r="D28" s="827" t="s">
        <v>137</v>
      </c>
      <c r="E28" s="827" t="s">
        <v>137</v>
      </c>
      <c r="F28" s="827" t="s">
        <v>137</v>
      </c>
      <c r="G28" s="827" t="s">
        <v>137</v>
      </c>
      <c r="H28" s="827" t="s">
        <v>137</v>
      </c>
      <c r="I28" s="827">
        <v>10411</v>
      </c>
      <c r="J28" s="827">
        <v>11123</v>
      </c>
      <c r="K28" s="827">
        <v>11485</v>
      </c>
      <c r="L28" s="828"/>
    </row>
    <row r="29" spans="1:12">
      <c r="A29" s="815" t="s">
        <v>149</v>
      </c>
      <c r="B29" s="827" t="s">
        <v>137</v>
      </c>
      <c r="C29" s="827" t="s">
        <v>137</v>
      </c>
      <c r="D29" s="827" t="s">
        <v>137</v>
      </c>
      <c r="E29" s="827">
        <v>314</v>
      </c>
      <c r="F29" s="827">
        <v>1120</v>
      </c>
      <c r="G29" s="827">
        <v>1398</v>
      </c>
      <c r="H29" s="827">
        <v>1630</v>
      </c>
      <c r="I29" s="827">
        <v>1861</v>
      </c>
      <c r="J29" s="827">
        <v>2168</v>
      </c>
      <c r="K29" s="827">
        <v>2463</v>
      </c>
      <c r="L29" s="828"/>
    </row>
    <row r="30" spans="1:12">
      <c r="A30" s="815" t="s">
        <v>150</v>
      </c>
      <c r="B30" s="827">
        <v>6345</v>
      </c>
      <c r="C30" s="827">
        <v>11070</v>
      </c>
      <c r="D30" s="827">
        <v>14586</v>
      </c>
      <c r="E30" s="827">
        <v>14347</v>
      </c>
      <c r="F30" s="827">
        <v>14601</v>
      </c>
      <c r="G30" s="827">
        <v>14675</v>
      </c>
      <c r="H30" s="827">
        <v>15065</v>
      </c>
      <c r="I30" s="827">
        <v>15614</v>
      </c>
      <c r="J30" s="827">
        <v>16233</v>
      </c>
      <c r="K30" s="827">
        <v>16868</v>
      </c>
      <c r="L30" s="828"/>
    </row>
    <row r="31" spans="1:12">
      <c r="A31" s="815" t="s">
        <v>151</v>
      </c>
      <c r="B31" s="827">
        <v>9606</v>
      </c>
      <c r="C31" s="827">
        <v>13911</v>
      </c>
      <c r="D31" s="827">
        <v>17071</v>
      </c>
      <c r="E31" s="827">
        <v>26000</v>
      </c>
      <c r="F31" s="827">
        <v>31218</v>
      </c>
      <c r="G31" s="827">
        <v>32617</v>
      </c>
      <c r="H31" s="827">
        <v>35139</v>
      </c>
      <c r="I31" s="827">
        <v>39332</v>
      </c>
      <c r="J31" s="827">
        <v>44758</v>
      </c>
      <c r="K31" s="827">
        <v>51570</v>
      </c>
      <c r="L31" s="828"/>
    </row>
    <row r="32" spans="1:12">
      <c r="A32" s="815"/>
      <c r="B32" s="827"/>
      <c r="C32" s="827"/>
      <c r="D32" s="827"/>
      <c r="E32" s="827"/>
      <c r="F32" s="827"/>
      <c r="G32" s="827"/>
      <c r="H32" s="827"/>
      <c r="I32" s="827"/>
      <c r="J32" s="827"/>
      <c r="K32" s="827"/>
      <c r="L32" s="828"/>
    </row>
    <row r="33" spans="1:12" s="545" customFormat="1">
      <c r="A33" s="816" t="s">
        <v>152</v>
      </c>
      <c r="B33" s="830">
        <v>1879</v>
      </c>
      <c r="C33" s="830">
        <v>4402</v>
      </c>
      <c r="D33" s="830">
        <v>11620</v>
      </c>
      <c r="E33" s="830">
        <v>22907</v>
      </c>
      <c r="F33" s="830">
        <v>36442</v>
      </c>
      <c r="G33" s="830">
        <v>39307</v>
      </c>
      <c r="H33" s="830">
        <v>42099</v>
      </c>
      <c r="I33" s="830">
        <v>45702</v>
      </c>
      <c r="J33" s="830">
        <v>49099</v>
      </c>
      <c r="K33" s="830">
        <v>53579</v>
      </c>
      <c r="L33" s="831"/>
    </row>
    <row r="34" spans="1:12">
      <c r="A34" s="815" t="s">
        <v>153</v>
      </c>
      <c r="B34" s="827">
        <v>407</v>
      </c>
      <c r="C34" s="827">
        <v>1134</v>
      </c>
      <c r="D34" s="827">
        <v>2393</v>
      </c>
      <c r="E34" s="827">
        <v>3719</v>
      </c>
      <c r="F34" s="827">
        <v>4350</v>
      </c>
      <c r="G34" s="827">
        <v>4441</v>
      </c>
      <c r="H34" s="827">
        <v>4536</v>
      </c>
      <c r="I34" s="827">
        <v>4656</v>
      </c>
      <c r="J34" s="827">
        <v>4780</v>
      </c>
      <c r="K34" s="827">
        <v>4881</v>
      </c>
      <c r="L34" s="828"/>
    </row>
    <row r="35" spans="1:12">
      <c r="A35" s="815" t="s">
        <v>154</v>
      </c>
      <c r="B35" s="827" t="s">
        <v>605</v>
      </c>
      <c r="C35" s="827">
        <v>26</v>
      </c>
      <c r="D35" s="827">
        <v>1291</v>
      </c>
      <c r="E35" s="827">
        <v>6445</v>
      </c>
      <c r="F35" s="827">
        <v>12766</v>
      </c>
      <c r="G35" s="827">
        <v>13534</v>
      </c>
      <c r="H35" s="827">
        <v>14508</v>
      </c>
      <c r="I35" s="827">
        <v>15969</v>
      </c>
      <c r="J35" s="827">
        <v>16903</v>
      </c>
      <c r="K35" s="827">
        <v>18002</v>
      </c>
      <c r="L35" s="828"/>
    </row>
    <row r="36" spans="1:12">
      <c r="A36" s="815" t="s">
        <v>155</v>
      </c>
      <c r="B36" s="827">
        <v>1472</v>
      </c>
      <c r="C36" s="827">
        <v>3242</v>
      </c>
      <c r="D36" s="827">
        <v>7936</v>
      </c>
      <c r="E36" s="827">
        <v>12743</v>
      </c>
      <c r="F36" s="827">
        <v>19326</v>
      </c>
      <c r="G36" s="827">
        <v>21332</v>
      </c>
      <c r="H36" s="827">
        <v>23055</v>
      </c>
      <c r="I36" s="827">
        <v>25077</v>
      </c>
      <c r="J36" s="827">
        <v>27416</v>
      </c>
      <c r="K36" s="827">
        <v>30696</v>
      </c>
      <c r="L36" s="828"/>
    </row>
    <row r="37" spans="1:12">
      <c r="A37" s="815"/>
      <c r="B37" s="827"/>
      <c r="C37" s="827"/>
      <c r="D37" s="827"/>
      <c r="E37" s="827"/>
      <c r="F37" s="827"/>
      <c r="G37" s="827"/>
      <c r="H37" s="827"/>
      <c r="I37" s="827"/>
      <c r="J37" s="827"/>
      <c r="K37" s="827"/>
      <c r="L37" s="828"/>
    </row>
    <row r="38" spans="1:12" s="545" customFormat="1">
      <c r="A38" s="816" t="s">
        <v>156</v>
      </c>
      <c r="B38" s="830">
        <v>2686</v>
      </c>
      <c r="C38" s="830">
        <v>18486</v>
      </c>
      <c r="D38" s="830">
        <v>54707</v>
      </c>
      <c r="E38" s="830">
        <v>86910</v>
      </c>
      <c r="F38" s="830">
        <v>121855</v>
      </c>
      <c r="G38" s="830">
        <v>128534</v>
      </c>
      <c r="H38" s="830">
        <v>134655</v>
      </c>
      <c r="I38" s="830">
        <v>142899</v>
      </c>
      <c r="J38" s="830">
        <v>152639</v>
      </c>
      <c r="K38" s="830">
        <v>162517</v>
      </c>
      <c r="L38" s="831"/>
    </row>
    <row r="39" spans="1:12">
      <c r="A39" s="815" t="s">
        <v>158</v>
      </c>
      <c r="B39" s="827">
        <v>453</v>
      </c>
      <c r="C39" s="827">
        <v>584</v>
      </c>
      <c r="D39" s="827">
        <v>1559</v>
      </c>
      <c r="E39" s="827">
        <v>3617</v>
      </c>
      <c r="F39" s="827">
        <v>5995</v>
      </c>
      <c r="G39" s="827">
        <v>6612</v>
      </c>
      <c r="H39" s="827">
        <v>7092</v>
      </c>
      <c r="I39" s="827">
        <v>7646</v>
      </c>
      <c r="J39" s="827">
        <v>8240</v>
      </c>
      <c r="K39" s="827">
        <v>8852</v>
      </c>
      <c r="L39" s="828"/>
    </row>
    <row r="40" spans="1:12">
      <c r="A40" s="815" t="s">
        <v>161</v>
      </c>
      <c r="B40" s="827">
        <v>340</v>
      </c>
      <c r="C40" s="827">
        <v>1841</v>
      </c>
      <c r="D40" s="827">
        <v>4422</v>
      </c>
      <c r="E40" s="827">
        <v>5130</v>
      </c>
      <c r="F40" s="827">
        <v>5861</v>
      </c>
      <c r="G40" s="827">
        <v>6005</v>
      </c>
      <c r="H40" s="827">
        <v>6370</v>
      </c>
      <c r="I40" s="827">
        <v>7155</v>
      </c>
      <c r="J40" s="827">
        <v>7941</v>
      </c>
      <c r="K40" s="827">
        <v>8243</v>
      </c>
      <c r="L40" s="828"/>
    </row>
    <row r="41" spans="1:12">
      <c r="A41" s="815" t="s">
        <v>606</v>
      </c>
      <c r="B41" s="827">
        <v>61</v>
      </c>
      <c r="C41" s="827">
        <v>190</v>
      </c>
      <c r="D41" s="827">
        <v>5198</v>
      </c>
      <c r="E41" s="827">
        <v>8857</v>
      </c>
      <c r="F41" s="827">
        <v>11637</v>
      </c>
      <c r="G41" s="827">
        <v>11807</v>
      </c>
      <c r="H41" s="827">
        <v>11964</v>
      </c>
      <c r="I41" s="827">
        <v>12267</v>
      </c>
      <c r="J41" s="827">
        <v>12575</v>
      </c>
      <c r="K41" s="827">
        <v>13086</v>
      </c>
      <c r="L41" s="828"/>
    </row>
    <row r="42" spans="1:12">
      <c r="A42" s="815" t="s">
        <v>163</v>
      </c>
      <c r="B42" s="827" t="s">
        <v>605</v>
      </c>
      <c r="C42" s="827">
        <v>24</v>
      </c>
      <c r="D42" s="827">
        <v>716</v>
      </c>
      <c r="E42" s="827">
        <v>6941</v>
      </c>
      <c r="F42" s="827">
        <v>15420</v>
      </c>
      <c r="G42" s="827">
        <v>16686</v>
      </c>
      <c r="H42" s="827">
        <v>17351</v>
      </c>
      <c r="I42" s="827">
        <v>18234</v>
      </c>
      <c r="J42" s="827">
        <v>19356</v>
      </c>
      <c r="K42" s="827">
        <v>20604</v>
      </c>
      <c r="L42" s="828"/>
    </row>
    <row r="43" spans="1:12">
      <c r="A43" s="815" t="s">
        <v>164</v>
      </c>
      <c r="B43" s="827">
        <v>172</v>
      </c>
      <c r="C43" s="827">
        <v>5361</v>
      </c>
      <c r="D43" s="827">
        <v>10470</v>
      </c>
      <c r="E43" s="827">
        <v>13283</v>
      </c>
      <c r="F43" s="827">
        <v>15225</v>
      </c>
      <c r="G43" s="827">
        <v>15565</v>
      </c>
      <c r="H43" s="827">
        <v>15850</v>
      </c>
      <c r="I43" s="827">
        <v>16217</v>
      </c>
      <c r="J43" s="827">
        <v>16736</v>
      </c>
      <c r="K43" s="827">
        <v>17220</v>
      </c>
      <c r="L43" s="828"/>
    </row>
    <row r="44" spans="1:12">
      <c r="A44" s="815" t="s">
        <v>165</v>
      </c>
      <c r="B44" s="827">
        <v>97</v>
      </c>
      <c r="C44" s="827">
        <v>840</v>
      </c>
      <c r="D44" s="827">
        <v>3552</v>
      </c>
      <c r="E44" s="827">
        <v>5698</v>
      </c>
      <c r="F44" s="827">
        <v>8015</v>
      </c>
      <c r="G44" s="827">
        <v>8704</v>
      </c>
      <c r="H44" s="827">
        <v>9584</v>
      </c>
      <c r="I44" s="827">
        <v>10899</v>
      </c>
      <c r="J44" s="827">
        <v>12307</v>
      </c>
      <c r="K44" s="827">
        <v>13458</v>
      </c>
      <c r="L44" s="828"/>
    </row>
    <row r="45" spans="1:12">
      <c r="A45" s="815" t="s">
        <v>607</v>
      </c>
      <c r="B45" s="827">
        <v>359</v>
      </c>
      <c r="C45" s="827">
        <v>2602</v>
      </c>
      <c r="D45" s="827">
        <v>4821</v>
      </c>
      <c r="E45" s="827">
        <v>5966</v>
      </c>
      <c r="F45" s="827">
        <v>6576</v>
      </c>
      <c r="G45" s="827">
        <v>6699</v>
      </c>
      <c r="H45" s="827">
        <v>6813</v>
      </c>
      <c r="I45" s="827">
        <v>6888</v>
      </c>
      <c r="J45" s="827">
        <v>6989</v>
      </c>
      <c r="K45" s="827">
        <v>7082</v>
      </c>
      <c r="L45" s="828"/>
    </row>
    <row r="46" spans="1:12">
      <c r="A46" s="815" t="s">
        <v>166</v>
      </c>
      <c r="B46" s="827">
        <v>23</v>
      </c>
      <c r="C46" s="827">
        <v>271</v>
      </c>
      <c r="D46" s="827">
        <v>4707</v>
      </c>
      <c r="E46" s="827">
        <v>7295</v>
      </c>
      <c r="F46" s="827">
        <v>8235</v>
      </c>
      <c r="G46" s="827">
        <v>8267</v>
      </c>
      <c r="H46" s="827">
        <v>8272</v>
      </c>
      <c r="I46" s="827">
        <v>8411</v>
      </c>
      <c r="J46" s="827">
        <v>8592</v>
      </c>
      <c r="K46" s="827">
        <v>8751</v>
      </c>
      <c r="L46" s="828"/>
    </row>
    <row r="47" spans="1:12">
      <c r="A47" s="815" t="s">
        <v>167</v>
      </c>
      <c r="B47" s="827"/>
      <c r="C47" s="827"/>
      <c r="D47" s="827"/>
      <c r="E47" s="827">
        <v>3584</v>
      </c>
      <c r="F47" s="827">
        <v>7275</v>
      </c>
      <c r="G47" s="827">
        <v>8328</v>
      </c>
      <c r="H47" s="827">
        <v>9333</v>
      </c>
      <c r="I47" s="827">
        <v>10473</v>
      </c>
      <c r="J47" s="827">
        <v>11791</v>
      </c>
      <c r="K47" s="827">
        <v>13089</v>
      </c>
      <c r="L47" s="828"/>
    </row>
    <row r="48" spans="1:12">
      <c r="A48" s="815" t="s">
        <v>168</v>
      </c>
      <c r="B48" s="827">
        <v>240</v>
      </c>
      <c r="C48" s="827">
        <v>2149</v>
      </c>
      <c r="D48" s="827">
        <v>4977</v>
      </c>
      <c r="E48" s="827">
        <v>7300</v>
      </c>
      <c r="F48" s="827">
        <v>9124</v>
      </c>
      <c r="G48" s="827">
        <v>9422</v>
      </c>
      <c r="H48" s="827">
        <v>9666</v>
      </c>
      <c r="I48" s="827">
        <v>9910</v>
      </c>
      <c r="J48" s="827">
        <v>10133</v>
      </c>
      <c r="K48" s="827">
        <v>10475</v>
      </c>
      <c r="L48" s="828"/>
    </row>
    <row r="49" spans="1:12">
      <c r="A49" s="815" t="s">
        <v>169</v>
      </c>
      <c r="B49" s="827">
        <v>91</v>
      </c>
      <c r="C49" s="827">
        <v>2095</v>
      </c>
      <c r="D49" s="827">
        <v>7522</v>
      </c>
      <c r="E49" s="827">
        <v>11177</v>
      </c>
      <c r="F49" s="827">
        <v>12108</v>
      </c>
      <c r="G49" s="827">
        <v>12311</v>
      </c>
      <c r="H49" s="827">
        <v>12481</v>
      </c>
      <c r="I49" s="827">
        <v>12631</v>
      </c>
      <c r="J49" s="827">
        <v>12863</v>
      </c>
      <c r="K49" s="827">
        <v>12958</v>
      </c>
      <c r="L49" s="828"/>
    </row>
    <row r="50" spans="1:12">
      <c r="A50" s="815" t="s">
        <v>170</v>
      </c>
      <c r="B50" s="827">
        <v>850</v>
      </c>
      <c r="C50" s="827">
        <v>2529</v>
      </c>
      <c r="D50" s="827">
        <v>6763</v>
      </c>
      <c r="E50" s="827">
        <v>8062</v>
      </c>
      <c r="F50" s="827">
        <v>16384</v>
      </c>
      <c r="G50" s="827">
        <v>18128</v>
      </c>
      <c r="H50" s="827">
        <v>19879</v>
      </c>
      <c r="I50" s="827">
        <v>22168</v>
      </c>
      <c r="J50" s="827">
        <v>25116</v>
      </c>
      <c r="K50" s="827">
        <v>28699</v>
      </c>
      <c r="L50" s="828"/>
    </row>
    <row r="51" spans="1:12">
      <c r="A51" s="815"/>
      <c r="B51" s="827"/>
      <c r="C51" s="827"/>
      <c r="D51" s="827"/>
      <c r="E51" s="827"/>
      <c r="F51" s="827"/>
      <c r="G51" s="827"/>
      <c r="H51" s="827"/>
      <c r="I51" s="827"/>
      <c r="J51" s="827"/>
      <c r="K51" s="827"/>
      <c r="L51" s="828"/>
    </row>
    <row r="52" spans="1:12" s="545" customFormat="1">
      <c r="A52" s="816" t="s">
        <v>171</v>
      </c>
      <c r="B52" s="830">
        <v>13163</v>
      </c>
      <c r="C52" s="830">
        <v>19047</v>
      </c>
      <c r="D52" s="830">
        <v>19114</v>
      </c>
      <c r="E52" s="830">
        <v>19276</v>
      </c>
      <c r="F52" s="830">
        <v>19796</v>
      </c>
      <c r="G52" s="830">
        <v>20110</v>
      </c>
      <c r="H52" s="830">
        <v>20578</v>
      </c>
      <c r="I52" s="830">
        <v>21207</v>
      </c>
      <c r="J52" s="830">
        <v>22089</v>
      </c>
      <c r="K52" s="830">
        <v>22810</v>
      </c>
      <c r="L52" s="831"/>
    </row>
    <row r="53" spans="1:12">
      <c r="A53" s="815" t="s">
        <v>172</v>
      </c>
      <c r="B53" s="827">
        <v>11535</v>
      </c>
      <c r="C53" s="827">
        <v>16600</v>
      </c>
      <c r="D53" s="827">
        <v>15827</v>
      </c>
      <c r="E53" s="827">
        <v>14956</v>
      </c>
      <c r="F53" s="827">
        <v>14507</v>
      </c>
      <c r="G53" s="827">
        <v>14607</v>
      </c>
      <c r="H53" s="827">
        <v>14849</v>
      </c>
      <c r="I53" s="827">
        <v>15165</v>
      </c>
      <c r="J53" s="827">
        <v>15663</v>
      </c>
      <c r="K53" s="827">
        <v>16046</v>
      </c>
      <c r="L53" s="828"/>
    </row>
    <row r="54" spans="1:12">
      <c r="A54" s="815" t="s">
        <v>173</v>
      </c>
      <c r="B54" s="827">
        <v>1628</v>
      </c>
      <c r="C54" s="827">
        <v>2447</v>
      </c>
      <c r="D54" s="827">
        <v>3287</v>
      </c>
      <c r="E54" s="827">
        <v>4320</v>
      </c>
      <c r="F54" s="827">
        <v>5289</v>
      </c>
      <c r="G54" s="827">
        <v>5503</v>
      </c>
      <c r="H54" s="827">
        <v>5729</v>
      </c>
      <c r="I54" s="827">
        <v>6042</v>
      </c>
      <c r="J54" s="827">
        <v>6426</v>
      </c>
      <c r="K54" s="827">
        <v>6764</v>
      </c>
      <c r="L54" s="828"/>
    </row>
    <row r="55" spans="1:12">
      <c r="A55" s="815"/>
      <c r="B55" s="827"/>
      <c r="C55" s="827"/>
      <c r="D55" s="827"/>
      <c r="E55" s="827"/>
      <c r="F55" s="827"/>
      <c r="G55" s="827"/>
      <c r="H55" s="827"/>
      <c r="I55" s="827"/>
      <c r="J55" s="827"/>
      <c r="K55" s="827"/>
      <c r="L55" s="828"/>
    </row>
    <row r="56" spans="1:12" s="545" customFormat="1">
      <c r="A56" s="816" t="s">
        <v>174</v>
      </c>
      <c r="B56" s="830">
        <v>683</v>
      </c>
      <c r="C56" s="830">
        <v>2379</v>
      </c>
      <c r="D56" s="830">
        <v>9072</v>
      </c>
      <c r="E56" s="830">
        <v>12166</v>
      </c>
      <c r="F56" s="830">
        <v>14855</v>
      </c>
      <c r="G56" s="830">
        <v>15465</v>
      </c>
      <c r="H56" s="830">
        <v>16163</v>
      </c>
      <c r="I56" s="830">
        <v>17049</v>
      </c>
      <c r="J56" s="830">
        <v>18002</v>
      </c>
      <c r="K56" s="830">
        <v>18840</v>
      </c>
      <c r="L56" s="831"/>
    </row>
    <row r="57" spans="1:12">
      <c r="A57" s="815" t="s">
        <v>176</v>
      </c>
      <c r="B57" s="827">
        <v>114</v>
      </c>
      <c r="C57" s="827">
        <v>930</v>
      </c>
      <c r="D57" s="827">
        <v>5496</v>
      </c>
      <c r="E57" s="827">
        <v>5444</v>
      </c>
      <c r="F57" s="827">
        <v>5893</v>
      </c>
      <c r="G57" s="827">
        <v>5971</v>
      </c>
      <c r="H57" s="827">
        <v>6043</v>
      </c>
      <c r="I57" s="827">
        <v>6088</v>
      </c>
      <c r="J57" s="827">
        <v>6207</v>
      </c>
      <c r="K57" s="827">
        <v>6336</v>
      </c>
      <c r="L57" s="828"/>
    </row>
    <row r="58" spans="1:12">
      <c r="A58" s="815" t="s">
        <v>608</v>
      </c>
      <c r="B58" s="827">
        <v>51</v>
      </c>
      <c r="C58" s="827">
        <v>383</v>
      </c>
      <c r="D58" s="827">
        <v>1618</v>
      </c>
      <c r="E58" s="827">
        <v>3230</v>
      </c>
      <c r="F58" s="827">
        <v>4123</v>
      </c>
      <c r="G58" s="827">
        <v>4257</v>
      </c>
      <c r="H58" s="827">
        <v>4401</v>
      </c>
      <c r="I58" s="827">
        <v>4574</v>
      </c>
      <c r="J58" s="827">
        <v>4738</v>
      </c>
      <c r="K58" s="827">
        <v>4823</v>
      </c>
      <c r="L58" s="828"/>
    </row>
    <row r="59" spans="1:12">
      <c r="A59" s="815" t="s">
        <v>177</v>
      </c>
      <c r="B59" s="827">
        <v>518</v>
      </c>
      <c r="C59" s="827">
        <v>1066</v>
      </c>
      <c r="D59" s="827">
        <v>1958</v>
      </c>
      <c r="E59" s="827">
        <v>3492</v>
      </c>
      <c r="F59" s="827">
        <v>4839</v>
      </c>
      <c r="G59" s="827">
        <v>5237</v>
      </c>
      <c r="H59" s="827">
        <v>5719</v>
      </c>
      <c r="I59" s="827">
        <v>6387</v>
      </c>
      <c r="J59" s="827">
        <v>7057</v>
      </c>
      <c r="K59" s="827">
        <v>7681</v>
      </c>
      <c r="L59" s="828"/>
    </row>
    <row r="60" spans="1:12">
      <c r="A60" s="815"/>
      <c r="B60" s="827"/>
      <c r="C60" s="827"/>
      <c r="D60" s="827"/>
      <c r="E60" s="827"/>
      <c r="F60" s="827"/>
      <c r="G60" s="827"/>
      <c r="H60" s="827"/>
      <c r="I60" s="827"/>
      <c r="J60" s="827"/>
      <c r="K60" s="827"/>
      <c r="L60" s="828"/>
    </row>
    <row r="61" spans="1:12" s="545" customFormat="1">
      <c r="A61" s="832" t="s">
        <v>178</v>
      </c>
      <c r="B61" s="552">
        <v>543</v>
      </c>
      <c r="C61" s="552">
        <v>903</v>
      </c>
      <c r="D61" s="552">
        <v>1096</v>
      </c>
      <c r="E61" s="552">
        <v>1346</v>
      </c>
      <c r="F61" s="552">
        <v>1638</v>
      </c>
      <c r="G61" s="552">
        <v>1673</v>
      </c>
      <c r="H61" s="552">
        <v>1847</v>
      </c>
      <c r="I61" s="552">
        <v>2070</v>
      </c>
      <c r="J61" s="552">
        <v>2250</v>
      </c>
      <c r="K61" s="552">
        <v>2408</v>
      </c>
      <c r="L61" s="831"/>
    </row>
    <row r="62" spans="1:12" ht="12.75" customHeight="1">
      <c r="A62" s="1148" t="s">
        <v>180</v>
      </c>
      <c r="B62" s="1148"/>
      <c r="C62" s="1148"/>
      <c r="D62" s="1148"/>
      <c r="E62" s="1148"/>
      <c r="F62" s="1148"/>
      <c r="G62" s="1148"/>
      <c r="H62" s="1148"/>
      <c r="I62" s="1148"/>
      <c r="J62" s="1148"/>
      <c r="K62" s="1148"/>
    </row>
    <row r="63" spans="1:12">
      <c r="A63" s="815"/>
      <c r="B63" s="815"/>
      <c r="C63" s="815"/>
      <c r="D63" s="815"/>
      <c r="E63" s="815"/>
      <c r="F63" s="815"/>
      <c r="G63" s="815"/>
      <c r="H63" s="815"/>
      <c r="I63" s="815"/>
      <c r="J63" s="815"/>
      <c r="K63" s="815"/>
    </row>
    <row r="64" spans="1:12">
      <c r="A64" s="815"/>
      <c r="B64" s="815"/>
      <c r="C64" s="815"/>
      <c r="D64" s="815"/>
      <c r="E64" s="815"/>
      <c r="F64" s="815"/>
      <c r="G64" s="815"/>
      <c r="H64" s="815"/>
      <c r="I64" s="815"/>
      <c r="J64" s="815"/>
      <c r="K64" s="815"/>
    </row>
    <row r="65" spans="1:11">
      <c r="A65" s="815"/>
      <c r="B65" s="815"/>
      <c r="C65" s="815"/>
      <c r="D65" s="815"/>
      <c r="E65" s="815"/>
      <c r="F65" s="815"/>
      <c r="G65" s="815"/>
      <c r="H65" s="815"/>
      <c r="I65" s="815"/>
      <c r="J65" s="815"/>
      <c r="K65" s="815"/>
    </row>
  </sheetData>
  <mergeCells count="2">
    <mergeCell ref="A1:K1"/>
    <mergeCell ref="A62:K62"/>
  </mergeCells>
  <phoneticPr fontId="1" type="noConversion"/>
  <pageMargins left="0.39370078740157483" right="0.39370078740157483" top="0.39370078740157483" bottom="0.39370078740157483" header="0.51181102362204722" footer="0.51181102362204722"/>
  <pageSetup paperSize="9" scale="94" orientation="portrait" verticalDpi="300" r:id="rId1"/>
  <headerFooter alignWithMargins="0"/>
</worksheet>
</file>

<file path=xl/worksheets/sheet35.xml><?xml version="1.0" encoding="utf-8"?>
<worksheet xmlns="http://schemas.openxmlformats.org/spreadsheetml/2006/main" xmlns:r="http://schemas.openxmlformats.org/officeDocument/2006/relationships">
  <dimension ref="A1:Q17"/>
  <sheetViews>
    <sheetView zoomScaleNormal="100" workbookViewId="0">
      <selection sqref="A1:G1"/>
    </sheetView>
  </sheetViews>
  <sheetFormatPr baseColWidth="10" defaultColWidth="13.33203125" defaultRowHeight="12.75"/>
  <cols>
    <col min="1" max="1" width="35.83203125" style="553" customWidth="1"/>
    <col min="2" max="2" width="9.6640625" style="553" customWidth="1"/>
    <col min="3" max="3" width="9.33203125" style="553" customWidth="1"/>
    <col min="4" max="4" width="9.83203125" style="553" customWidth="1"/>
    <col min="5" max="5" width="10" style="553" customWidth="1"/>
    <col min="6" max="6" width="9" style="553" customWidth="1"/>
    <col min="7" max="7" width="9.5" style="553" customWidth="1"/>
    <col min="8" max="8" width="10" style="553" customWidth="1"/>
    <col min="9" max="9" width="13.33203125" style="553" customWidth="1"/>
    <col min="10" max="10" width="26.83203125" style="553" customWidth="1"/>
    <col min="11" max="11" width="6.5" style="553" customWidth="1"/>
    <col min="12" max="12" width="6" style="553" customWidth="1"/>
    <col min="13" max="14" width="8.1640625" style="553" customWidth="1"/>
    <col min="15" max="15" width="7" style="553" customWidth="1"/>
    <col min="16" max="16" width="6.83203125" style="553" customWidth="1"/>
    <col min="17" max="17" width="6.6640625" style="553" customWidth="1"/>
    <col min="18" max="16384" width="13.33203125" style="553"/>
  </cols>
  <sheetData>
    <row r="1" spans="1:17" ht="16.5" customHeight="1">
      <c r="A1" s="1149" t="s">
        <v>719</v>
      </c>
      <c r="B1" s="1024"/>
      <c r="C1" s="1024"/>
      <c r="D1" s="1024"/>
      <c r="E1" s="1024"/>
      <c r="F1" s="1024"/>
      <c r="G1" s="1024"/>
    </row>
    <row r="2" spans="1:17">
      <c r="A2" s="557" t="s">
        <v>128</v>
      </c>
      <c r="B2" s="562">
        <v>1998</v>
      </c>
      <c r="C2" s="562">
        <v>2000</v>
      </c>
      <c r="D2" s="563">
        <v>2005</v>
      </c>
      <c r="E2" s="563">
        <v>2006</v>
      </c>
      <c r="F2" s="564">
        <v>2007</v>
      </c>
      <c r="G2" s="564">
        <v>2008</v>
      </c>
      <c r="H2" s="565">
        <v>2009</v>
      </c>
      <c r="J2" s="667"/>
      <c r="K2" s="32"/>
      <c r="L2" s="32"/>
      <c r="M2" s="54"/>
      <c r="N2" s="54"/>
      <c r="O2" s="54"/>
      <c r="P2" s="54"/>
      <c r="Q2"/>
    </row>
    <row r="3" spans="1:17" s="560" customFormat="1">
      <c r="A3" s="559" t="s">
        <v>609</v>
      </c>
      <c r="B3" s="698">
        <v>1.81</v>
      </c>
      <c r="C3" s="698">
        <v>1.85</v>
      </c>
      <c r="D3" s="698">
        <v>1.84</v>
      </c>
      <c r="E3" s="698">
        <v>1.9</v>
      </c>
      <c r="F3" s="698">
        <v>1.9</v>
      </c>
      <c r="G3" s="698">
        <v>1.96</v>
      </c>
      <c r="H3" s="699">
        <v>1.98</v>
      </c>
      <c r="I3" s="561"/>
      <c r="J3" s="668"/>
      <c r="K3" s="669"/>
      <c r="L3" s="669"/>
      <c r="M3" s="670"/>
      <c r="N3" s="670"/>
      <c r="O3" s="671"/>
      <c r="P3" s="671"/>
      <c r="Q3" s="671"/>
    </row>
    <row r="4" spans="1:17">
      <c r="A4" s="554"/>
      <c r="B4" s="679"/>
      <c r="C4" s="679"/>
      <c r="D4" s="679"/>
      <c r="E4" s="679"/>
      <c r="F4" s="679"/>
      <c r="G4" s="679"/>
      <c r="H4" s="680"/>
      <c r="I4" s="555"/>
      <c r="J4" s="3"/>
      <c r="K4" s="672"/>
      <c r="L4" s="672"/>
      <c r="M4" s="672"/>
      <c r="N4" s="672"/>
      <c r="O4" s="672"/>
      <c r="P4" s="672"/>
      <c r="Q4" s="673"/>
    </row>
    <row r="5" spans="1:17">
      <c r="A5" s="554" t="s">
        <v>610</v>
      </c>
      <c r="B5" s="672">
        <v>2.36</v>
      </c>
      <c r="C5" s="674">
        <v>2.54</v>
      </c>
      <c r="D5" s="672">
        <v>2.34</v>
      </c>
      <c r="E5" s="672">
        <v>2.37</v>
      </c>
      <c r="F5" s="672">
        <v>2.31</v>
      </c>
      <c r="G5" s="672">
        <v>2.25</v>
      </c>
      <c r="H5" s="675">
        <v>2.259132183442468</v>
      </c>
      <c r="J5" s="3"/>
    </row>
    <row r="6" spans="1:17">
      <c r="A6" s="554" t="s">
        <v>657</v>
      </c>
      <c r="B6" s="672">
        <v>1.77</v>
      </c>
      <c r="C6" s="676">
        <v>1.7795152780368706</v>
      </c>
      <c r="D6" s="676">
        <v>1.7674885238368951</v>
      </c>
      <c r="E6" s="676">
        <v>1.8379646346878991</v>
      </c>
      <c r="F6" s="676">
        <v>1.8365591895618665</v>
      </c>
      <c r="G6" s="676">
        <v>1.9080732972754075</v>
      </c>
      <c r="H6" s="675">
        <v>1.929617295413588</v>
      </c>
      <c r="J6" s="3"/>
      <c r="K6" s="672"/>
      <c r="L6" s="676"/>
      <c r="M6" s="676"/>
      <c r="N6" s="676"/>
      <c r="O6" s="676"/>
      <c r="P6" s="676"/>
      <c r="Q6" s="675"/>
    </row>
    <row r="7" spans="1:17">
      <c r="A7" s="554" t="s">
        <v>655</v>
      </c>
      <c r="B7" s="672"/>
      <c r="C7" s="676"/>
      <c r="D7" s="676"/>
      <c r="E7" s="676"/>
      <c r="F7" s="676"/>
      <c r="G7" s="676"/>
      <c r="H7" s="675"/>
      <c r="J7" s="3"/>
      <c r="K7" s="672"/>
      <c r="L7" s="674"/>
      <c r="M7" s="672"/>
      <c r="N7" s="672"/>
      <c r="O7" s="672"/>
      <c r="P7" s="672"/>
      <c r="Q7" s="677"/>
    </row>
    <row r="8" spans="1:17">
      <c r="A8" s="554" t="s">
        <v>656</v>
      </c>
      <c r="B8" s="679">
        <v>1.72</v>
      </c>
      <c r="C8" s="679">
        <v>1.9209662716777873</v>
      </c>
      <c r="D8" s="679">
        <v>1.8692491447793422</v>
      </c>
      <c r="E8" s="679">
        <v>1.9412790290371587</v>
      </c>
      <c r="F8" s="679">
        <v>1.9683339036913865</v>
      </c>
      <c r="G8" s="679">
        <v>1.9665566800345209</v>
      </c>
      <c r="H8" s="681">
        <v>2.0588753386438654</v>
      </c>
      <c r="I8" s="555"/>
      <c r="J8" s="3"/>
      <c r="K8" s="672"/>
      <c r="L8" s="676"/>
      <c r="M8" s="676"/>
      <c r="N8" s="676"/>
      <c r="O8" s="676"/>
      <c r="P8" s="676"/>
      <c r="Q8" s="676"/>
    </row>
    <row r="9" spans="1:17">
      <c r="A9" s="556" t="s">
        <v>151</v>
      </c>
      <c r="B9" s="679">
        <v>1.9516691278432658</v>
      </c>
      <c r="C9" s="679">
        <v>2.5902317194545708</v>
      </c>
      <c r="D9" s="679">
        <v>2.1325322654295378</v>
      </c>
      <c r="E9" s="679">
        <v>2.2579570579880244</v>
      </c>
      <c r="F9" s="679">
        <v>2.0895868972156717</v>
      </c>
      <c r="G9" s="679">
        <v>2.0544899795536029</v>
      </c>
      <c r="H9" s="681">
        <v>2.1060852580291445</v>
      </c>
      <c r="J9" s="3"/>
      <c r="K9" s="676"/>
      <c r="L9" s="676"/>
      <c r="M9" s="676"/>
      <c r="N9" s="676"/>
      <c r="O9" s="676"/>
      <c r="P9" s="676"/>
      <c r="Q9" s="676"/>
    </row>
    <row r="10" spans="1:17">
      <c r="A10" s="556" t="s">
        <v>611</v>
      </c>
      <c r="B10" s="672">
        <v>2.84</v>
      </c>
      <c r="C10" s="672">
        <v>2.91</v>
      </c>
      <c r="D10" s="672">
        <v>2.46</v>
      </c>
      <c r="E10" s="672">
        <v>2.41</v>
      </c>
      <c r="F10" s="672">
        <v>2.35</v>
      </c>
      <c r="G10" s="672">
        <v>2.21</v>
      </c>
      <c r="H10" s="676">
        <v>2.1532394075630572</v>
      </c>
      <c r="J10" s="3"/>
      <c r="K10" s="676"/>
      <c r="L10" s="676"/>
      <c r="M10" s="676"/>
      <c r="N10" s="676"/>
      <c r="O10" s="676"/>
      <c r="P10" s="676"/>
      <c r="Q10" s="676"/>
    </row>
    <row r="11" spans="1:17">
      <c r="A11" s="556" t="s">
        <v>465</v>
      </c>
      <c r="B11" s="672">
        <v>3.53</v>
      </c>
      <c r="C11" s="672">
        <v>3.38</v>
      </c>
      <c r="D11" s="672">
        <v>3.31</v>
      </c>
      <c r="E11" s="672">
        <v>3.18</v>
      </c>
      <c r="F11" s="672">
        <v>3.19</v>
      </c>
      <c r="G11" s="672">
        <v>3.17</v>
      </c>
      <c r="H11" s="676">
        <v>3.2692435232426895</v>
      </c>
      <c r="J11" s="678"/>
      <c r="K11" s="672"/>
      <c r="L11" s="672"/>
      <c r="M11" s="672"/>
      <c r="N11" s="672"/>
      <c r="O11" s="672"/>
      <c r="P11" s="672"/>
      <c r="Q11" s="676"/>
    </row>
    <row r="12" spans="1:17">
      <c r="A12" s="556" t="s">
        <v>612</v>
      </c>
      <c r="B12" s="672">
        <v>1.97</v>
      </c>
      <c r="C12" s="672">
        <v>2.08</v>
      </c>
      <c r="D12" s="672">
        <v>1.99</v>
      </c>
      <c r="E12" s="672">
        <v>2.2000000000000002</v>
      </c>
      <c r="F12" s="672">
        <v>2.2200000000000002</v>
      </c>
      <c r="G12" s="672">
        <v>2.25</v>
      </c>
      <c r="H12" s="676">
        <v>2.33</v>
      </c>
      <c r="J12" s="678"/>
      <c r="K12" s="672"/>
      <c r="L12" s="672"/>
      <c r="M12" s="672"/>
      <c r="N12" s="672"/>
      <c r="O12" s="672"/>
      <c r="P12" s="672"/>
      <c r="Q12" s="676"/>
    </row>
    <row r="13" spans="1:17">
      <c r="A13" s="558" t="s">
        <v>613</v>
      </c>
      <c r="B13" s="682">
        <v>1.73</v>
      </c>
      <c r="C13" s="682">
        <v>2.0699999999999998</v>
      </c>
      <c r="D13" s="682">
        <v>1.62</v>
      </c>
      <c r="E13" s="682">
        <v>2.41</v>
      </c>
      <c r="F13" s="682">
        <v>1.95</v>
      </c>
      <c r="G13" s="682">
        <v>2.04</v>
      </c>
      <c r="H13" s="683">
        <v>2.1430751050910168</v>
      </c>
      <c r="J13" s="678"/>
      <c r="K13" s="672"/>
      <c r="L13" s="672"/>
      <c r="M13" s="672"/>
      <c r="N13" s="672"/>
      <c r="O13" s="672"/>
      <c r="P13" s="672"/>
      <c r="Q13" s="676"/>
    </row>
    <row r="14" spans="1:17" ht="22.5" customHeight="1">
      <c r="A14" s="1150" t="s">
        <v>658</v>
      </c>
      <c r="B14" s="1024"/>
      <c r="C14" s="1024"/>
      <c r="D14" s="1024"/>
      <c r="E14" s="1024"/>
      <c r="F14" s="1024"/>
      <c r="G14" s="1024"/>
      <c r="H14" s="1024"/>
      <c r="J14" s="678"/>
      <c r="K14" s="672"/>
      <c r="L14" s="672"/>
      <c r="M14" s="672"/>
      <c r="N14" s="672"/>
      <c r="O14" s="672"/>
      <c r="P14" s="672"/>
      <c r="Q14" s="676"/>
    </row>
    <row r="15" spans="1:17" ht="39" customHeight="1">
      <c r="A15" s="1152" t="s">
        <v>659</v>
      </c>
      <c r="B15" s="1024"/>
      <c r="C15" s="1024"/>
      <c r="D15" s="1024"/>
      <c r="E15" s="1024"/>
      <c r="F15" s="1024"/>
      <c r="G15" s="1024"/>
      <c r="H15" s="1024"/>
    </row>
    <row r="16" spans="1:17" ht="48" customHeight="1">
      <c r="A16" s="1151"/>
      <c r="B16" s="1024"/>
      <c r="C16" s="1024"/>
      <c r="D16" s="1024"/>
      <c r="E16" s="1024"/>
      <c r="F16" s="1024"/>
      <c r="G16" s="1024"/>
      <c r="H16" s="1024"/>
    </row>
    <row r="17" ht="40.5" customHeight="1"/>
  </sheetData>
  <mergeCells count="4">
    <mergeCell ref="A1:G1"/>
    <mergeCell ref="A14:H14"/>
    <mergeCell ref="A16:H16"/>
    <mergeCell ref="A15:H15"/>
  </mergeCells>
  <phoneticPr fontId="1" type="noConversion"/>
  <pageMargins left="0.78740157499999996" right="0.78740157499999996" top="0.984251969" bottom="0.984251969" header="0.5" footer="0.5"/>
  <pageSetup paperSize="9" orientation="portrait" r:id="rId1"/>
  <headerFooter alignWithMargins="0"/>
</worksheet>
</file>

<file path=xl/worksheets/sheet36.xml><?xml version="1.0" encoding="utf-8"?>
<worksheet xmlns="http://schemas.openxmlformats.org/spreadsheetml/2006/main" xmlns:r="http://schemas.openxmlformats.org/officeDocument/2006/relationships">
  <dimension ref="A1:O68"/>
  <sheetViews>
    <sheetView zoomScaleNormal="100" workbookViewId="0">
      <selection activeCell="S29" sqref="S29"/>
    </sheetView>
  </sheetViews>
  <sheetFormatPr baseColWidth="10" defaultColWidth="13.33203125" defaultRowHeight="12.75"/>
  <cols>
    <col min="1" max="1" width="27.83203125" style="580" bestFit="1" customWidth="1"/>
    <col min="2" max="5" width="7" style="566" hidden="1" customWidth="1"/>
    <col min="6" max="14" width="6.6640625" style="566" bestFit="1" customWidth="1"/>
    <col min="15" max="15" width="6.6640625" style="658" customWidth="1"/>
    <col min="16" max="16384" width="13.33203125" style="566"/>
  </cols>
  <sheetData>
    <row r="1" spans="1:15">
      <c r="A1" s="1156" t="s">
        <v>720</v>
      </c>
      <c r="B1" s="1157"/>
      <c r="C1" s="1157"/>
      <c r="D1" s="1157"/>
      <c r="E1" s="1157"/>
      <c r="F1" s="1157"/>
      <c r="G1" s="1157"/>
      <c r="H1" s="1157"/>
      <c r="I1" s="1157"/>
      <c r="J1" s="1157"/>
      <c r="K1" s="1157"/>
      <c r="L1" s="1157"/>
      <c r="M1" s="1157"/>
      <c r="N1" s="1157"/>
      <c r="O1" s="1064"/>
    </row>
    <row r="2" spans="1:15" s="572" customFormat="1">
      <c r="A2" s="567" t="s">
        <v>614</v>
      </c>
      <c r="B2" s="568">
        <v>2000</v>
      </c>
      <c r="C2" s="568">
        <v>2001</v>
      </c>
      <c r="D2" s="568">
        <v>2002</v>
      </c>
      <c r="E2" s="569">
        <v>2003</v>
      </c>
      <c r="F2" s="570">
        <v>2000</v>
      </c>
      <c r="G2" s="570">
        <v>2001</v>
      </c>
      <c r="H2" s="570">
        <v>2002</v>
      </c>
      <c r="I2" s="571">
        <v>2003</v>
      </c>
      <c r="J2" s="569">
        <v>2004</v>
      </c>
      <c r="K2" s="568">
        <v>2005</v>
      </c>
      <c r="L2" s="568">
        <v>2006</v>
      </c>
      <c r="M2" s="568">
        <v>2007</v>
      </c>
      <c r="N2" s="568">
        <v>2008</v>
      </c>
      <c r="O2" s="656">
        <v>2009</v>
      </c>
    </row>
    <row r="3" spans="1:15" s="577" customFormat="1">
      <c r="A3" s="573" t="s">
        <v>36</v>
      </c>
      <c r="B3" s="573">
        <v>59234</v>
      </c>
      <c r="C3" s="573">
        <v>56696</v>
      </c>
      <c r="D3" s="573">
        <v>55434</v>
      </c>
      <c r="E3" s="573">
        <v>56458</v>
      </c>
      <c r="F3" s="574">
        <v>59234</v>
      </c>
      <c r="G3" s="574">
        <v>56696</v>
      </c>
      <c r="H3" s="574">
        <v>55434</v>
      </c>
      <c r="I3" s="574">
        <v>56458</v>
      </c>
      <c r="J3" s="575">
        <v>56951</v>
      </c>
      <c r="K3" s="576">
        <v>56756</v>
      </c>
      <c r="L3" s="576">
        <v>58545</v>
      </c>
      <c r="M3" s="576">
        <v>58459</v>
      </c>
      <c r="N3" s="837">
        <v>60297</v>
      </c>
      <c r="O3" s="657">
        <v>61807</v>
      </c>
    </row>
    <row r="4" spans="1:15" s="577" customFormat="1">
      <c r="A4" s="834"/>
      <c r="B4" s="834"/>
      <c r="C4" s="834"/>
      <c r="D4" s="834"/>
      <c r="E4" s="834"/>
      <c r="F4" s="574"/>
      <c r="G4" s="574"/>
      <c r="H4" s="574"/>
      <c r="I4" s="574"/>
      <c r="J4" s="835"/>
      <c r="K4" s="574"/>
      <c r="L4" s="574"/>
      <c r="M4" s="574"/>
      <c r="N4" s="837"/>
      <c r="O4" s="657"/>
    </row>
    <row r="5" spans="1:15" s="577" customFormat="1" ht="12" customHeight="1">
      <c r="A5" s="833" t="s">
        <v>615</v>
      </c>
      <c r="B5" s="834">
        <v>48272</v>
      </c>
      <c r="C5" s="834">
        <v>45835</v>
      </c>
      <c r="D5" s="834">
        <v>44443</v>
      </c>
      <c r="E5" s="834">
        <v>44822</v>
      </c>
      <c r="F5" s="574">
        <v>48272</v>
      </c>
      <c r="G5" s="574">
        <v>45835</v>
      </c>
      <c r="H5" s="574">
        <v>44443</v>
      </c>
      <c r="I5" s="574">
        <v>44822</v>
      </c>
      <c r="J5" s="835">
        <v>44795</v>
      </c>
      <c r="K5" s="574">
        <v>44142</v>
      </c>
      <c r="L5" s="574">
        <v>45048</v>
      </c>
      <c r="M5" s="574">
        <v>44447</v>
      </c>
      <c r="N5" s="837">
        <v>45112</v>
      </c>
      <c r="O5" s="836">
        <v>45232</v>
      </c>
    </row>
    <row r="6" spans="1:15" s="577" customFormat="1" ht="12" customHeight="1">
      <c r="A6" s="833"/>
      <c r="B6" s="834"/>
      <c r="C6" s="834"/>
      <c r="D6" s="834"/>
      <c r="E6" s="834"/>
      <c r="F6" s="574"/>
      <c r="G6" s="574"/>
      <c r="H6" s="574"/>
      <c r="I6" s="574"/>
      <c r="J6" s="835"/>
      <c r="K6" s="574"/>
      <c r="L6" s="574"/>
      <c r="M6" s="574"/>
      <c r="N6" s="837"/>
      <c r="O6" s="836"/>
    </row>
    <row r="7" spans="1:15" s="577" customFormat="1" ht="12" customHeight="1">
      <c r="A7" s="833" t="s">
        <v>616</v>
      </c>
      <c r="B7" s="834">
        <v>4605</v>
      </c>
      <c r="C7" s="834">
        <v>4538</v>
      </c>
      <c r="D7" s="834">
        <v>4808</v>
      </c>
      <c r="E7" s="834">
        <v>5360</v>
      </c>
      <c r="F7" s="835">
        <v>4605</v>
      </c>
      <c r="G7" s="835">
        <v>4538</v>
      </c>
      <c r="H7" s="835">
        <v>4808</v>
      </c>
      <c r="I7" s="835">
        <v>5360</v>
      </c>
      <c r="J7" s="835">
        <v>5381</v>
      </c>
      <c r="K7" s="835">
        <v>5669</v>
      </c>
      <c r="L7" s="835">
        <v>6152</v>
      </c>
      <c r="M7" s="835">
        <v>6560</v>
      </c>
      <c r="N7" s="838">
        <v>6644</v>
      </c>
      <c r="O7" s="838">
        <v>8409</v>
      </c>
    </row>
    <row r="8" spans="1:15" ht="12" customHeight="1">
      <c r="A8" s="578" t="s">
        <v>253</v>
      </c>
      <c r="B8" s="578">
        <v>82</v>
      </c>
      <c r="C8" s="578">
        <v>75</v>
      </c>
      <c r="D8" s="578">
        <v>80</v>
      </c>
      <c r="E8" s="581">
        <v>99</v>
      </c>
      <c r="F8" s="579">
        <v>82</v>
      </c>
      <c r="G8" s="579">
        <v>75</v>
      </c>
      <c r="H8" s="579">
        <v>80</v>
      </c>
      <c r="I8" s="839">
        <v>99</v>
      </c>
      <c r="J8" s="839">
        <v>71</v>
      </c>
      <c r="K8" s="579">
        <v>74</v>
      </c>
      <c r="L8" s="579">
        <v>81</v>
      </c>
      <c r="M8" s="579">
        <v>63</v>
      </c>
      <c r="N8" s="579">
        <v>89</v>
      </c>
      <c r="O8" s="840">
        <v>78</v>
      </c>
    </row>
    <row r="9" spans="1:15" ht="12" customHeight="1">
      <c r="A9" s="578" t="s">
        <v>254</v>
      </c>
      <c r="B9" s="578">
        <v>183</v>
      </c>
      <c r="C9" s="578">
        <v>166</v>
      </c>
      <c r="D9" s="578">
        <v>140</v>
      </c>
      <c r="E9" s="581">
        <v>144</v>
      </c>
      <c r="F9" s="579">
        <v>183</v>
      </c>
      <c r="G9" s="579">
        <v>166</v>
      </c>
      <c r="H9" s="579">
        <v>140</v>
      </c>
      <c r="I9" s="839">
        <v>144</v>
      </c>
      <c r="J9" s="839">
        <v>136</v>
      </c>
      <c r="K9" s="579">
        <v>125</v>
      </c>
      <c r="L9" s="579">
        <v>157</v>
      </c>
      <c r="M9" s="579">
        <v>162</v>
      </c>
      <c r="N9" s="579">
        <v>178</v>
      </c>
      <c r="O9" s="840">
        <v>244</v>
      </c>
    </row>
    <row r="10" spans="1:15" ht="12" customHeight="1">
      <c r="A10" s="578" t="s">
        <v>296</v>
      </c>
      <c r="B10" s="578">
        <v>141</v>
      </c>
      <c r="C10" s="578">
        <v>158</v>
      </c>
      <c r="D10" s="578">
        <v>188</v>
      </c>
      <c r="E10" s="581">
        <v>132</v>
      </c>
      <c r="F10" s="579">
        <v>141</v>
      </c>
      <c r="G10" s="579">
        <v>158</v>
      </c>
      <c r="H10" s="579">
        <v>188</v>
      </c>
      <c r="I10" s="839">
        <v>132</v>
      </c>
      <c r="J10" s="839">
        <v>163</v>
      </c>
      <c r="K10" s="579">
        <v>149</v>
      </c>
      <c r="L10" s="579">
        <v>185</v>
      </c>
      <c r="M10" s="579">
        <v>186</v>
      </c>
      <c r="N10" s="579">
        <v>170</v>
      </c>
      <c r="O10" s="840">
        <v>207</v>
      </c>
    </row>
    <row r="11" spans="1:15" ht="12" customHeight="1">
      <c r="A11" s="578" t="s">
        <v>261</v>
      </c>
      <c r="B11" s="578">
        <v>6</v>
      </c>
      <c r="C11" s="578">
        <v>4</v>
      </c>
      <c r="D11" s="578">
        <v>8</v>
      </c>
      <c r="E11" s="581">
        <v>8</v>
      </c>
      <c r="F11" s="579">
        <v>6</v>
      </c>
      <c r="G11" s="579">
        <v>4</v>
      </c>
      <c r="H11" s="579">
        <v>8</v>
      </c>
      <c r="I11" s="839">
        <v>8</v>
      </c>
      <c r="J11" s="839">
        <v>9</v>
      </c>
      <c r="K11" s="579">
        <v>12</v>
      </c>
      <c r="L11" s="579">
        <v>8</v>
      </c>
      <c r="M11" s="579">
        <v>10</v>
      </c>
      <c r="N11" s="579">
        <v>23</v>
      </c>
      <c r="O11" s="840">
        <v>19</v>
      </c>
    </row>
    <row r="12" spans="1:15" ht="12" customHeight="1">
      <c r="A12" s="578" t="s">
        <v>256</v>
      </c>
      <c r="B12" s="582">
        <v>61</v>
      </c>
      <c r="C12" s="582">
        <v>76</v>
      </c>
      <c r="D12" s="582">
        <v>82</v>
      </c>
      <c r="E12" s="581">
        <v>105</v>
      </c>
      <c r="F12" s="584">
        <v>61</v>
      </c>
      <c r="G12" s="584">
        <v>76</v>
      </c>
      <c r="H12" s="584">
        <v>82</v>
      </c>
      <c r="I12" s="839">
        <v>105</v>
      </c>
      <c r="J12" s="839">
        <v>112</v>
      </c>
      <c r="K12" s="579">
        <v>118</v>
      </c>
      <c r="L12" s="579">
        <v>141</v>
      </c>
      <c r="M12" s="579">
        <v>177</v>
      </c>
      <c r="N12" s="579">
        <v>200</v>
      </c>
      <c r="O12" s="840">
        <v>238</v>
      </c>
    </row>
    <row r="13" spans="1:15" ht="12" customHeight="1">
      <c r="A13" s="578" t="s">
        <v>265</v>
      </c>
      <c r="B13" s="583" t="s">
        <v>137</v>
      </c>
      <c r="C13" s="583" t="s">
        <v>137</v>
      </c>
      <c r="D13" s="583" t="s">
        <v>137</v>
      </c>
      <c r="E13" s="581" t="s">
        <v>137</v>
      </c>
      <c r="F13" s="584" t="s">
        <v>137</v>
      </c>
      <c r="G13" s="584" t="s">
        <v>137</v>
      </c>
      <c r="H13" s="584" t="s">
        <v>137</v>
      </c>
      <c r="I13" s="839" t="s">
        <v>137</v>
      </c>
      <c r="J13" s="839" t="s">
        <v>137</v>
      </c>
      <c r="K13" s="584" t="s">
        <v>137</v>
      </c>
      <c r="L13" s="584" t="s">
        <v>137</v>
      </c>
      <c r="M13" s="579">
        <v>7</v>
      </c>
      <c r="N13" s="579">
        <v>2</v>
      </c>
      <c r="O13" s="840">
        <v>9</v>
      </c>
    </row>
    <row r="14" spans="1:15" ht="12" customHeight="1">
      <c r="A14" s="578" t="s">
        <v>266</v>
      </c>
      <c r="B14" s="582">
        <v>34</v>
      </c>
      <c r="C14" s="582">
        <v>26</v>
      </c>
      <c r="D14" s="578">
        <v>31</v>
      </c>
      <c r="E14" s="581">
        <v>32</v>
      </c>
      <c r="F14" s="584">
        <v>34</v>
      </c>
      <c r="G14" s="584">
        <v>26</v>
      </c>
      <c r="H14" s="579">
        <v>31</v>
      </c>
      <c r="I14" s="839">
        <v>32</v>
      </c>
      <c r="J14" s="839">
        <v>45</v>
      </c>
      <c r="K14" s="579">
        <v>100</v>
      </c>
      <c r="L14" s="579">
        <v>157</v>
      </c>
      <c r="M14" s="579">
        <v>344</v>
      </c>
      <c r="N14" s="579">
        <v>537</v>
      </c>
      <c r="O14" s="840">
        <v>795</v>
      </c>
    </row>
    <row r="15" spans="1:15" ht="12" customHeight="1">
      <c r="A15" s="578" t="s">
        <v>267</v>
      </c>
      <c r="B15" s="578">
        <v>6</v>
      </c>
      <c r="C15" s="578">
        <v>10</v>
      </c>
      <c r="D15" s="578">
        <v>11</v>
      </c>
      <c r="E15" s="581">
        <v>10</v>
      </c>
      <c r="F15" s="579">
        <v>6</v>
      </c>
      <c r="G15" s="579">
        <v>10</v>
      </c>
      <c r="H15" s="579">
        <v>11</v>
      </c>
      <c r="I15" s="839">
        <v>10</v>
      </c>
      <c r="J15" s="839">
        <v>15</v>
      </c>
      <c r="K15" s="579">
        <v>11</v>
      </c>
      <c r="L15" s="579">
        <v>16</v>
      </c>
      <c r="M15" s="579">
        <v>26</v>
      </c>
      <c r="N15" s="579">
        <v>36</v>
      </c>
      <c r="O15" s="840">
        <v>87</v>
      </c>
    </row>
    <row r="16" spans="1:15" ht="12" customHeight="1">
      <c r="A16" s="578" t="s">
        <v>268</v>
      </c>
      <c r="B16" s="578">
        <v>22</v>
      </c>
      <c r="C16" s="578">
        <v>41</v>
      </c>
      <c r="D16" s="578">
        <v>49</v>
      </c>
      <c r="E16" s="581">
        <v>92</v>
      </c>
      <c r="F16" s="579">
        <v>22</v>
      </c>
      <c r="G16" s="579">
        <v>41</v>
      </c>
      <c r="H16" s="579">
        <v>49</v>
      </c>
      <c r="I16" s="839">
        <v>92</v>
      </c>
      <c r="J16" s="839">
        <v>125</v>
      </c>
      <c r="K16" s="579">
        <v>180</v>
      </c>
      <c r="L16" s="579">
        <v>215</v>
      </c>
      <c r="M16" s="579">
        <v>218</v>
      </c>
      <c r="N16" s="579">
        <v>205</v>
      </c>
      <c r="O16" s="840">
        <v>245</v>
      </c>
    </row>
    <row r="17" spans="1:15" ht="12" customHeight="1">
      <c r="A17" s="578" t="s">
        <v>618</v>
      </c>
      <c r="B17" s="578">
        <v>424</v>
      </c>
      <c r="C17" s="578">
        <v>311</v>
      </c>
      <c r="D17" s="578">
        <v>264</v>
      </c>
      <c r="E17" s="581">
        <v>336</v>
      </c>
      <c r="F17" s="579">
        <v>424</v>
      </c>
      <c r="G17" s="579">
        <v>311</v>
      </c>
      <c r="H17" s="579">
        <v>264</v>
      </c>
      <c r="I17" s="839">
        <v>336</v>
      </c>
      <c r="J17" s="839">
        <v>294</v>
      </c>
      <c r="K17" s="579">
        <v>301</v>
      </c>
      <c r="L17" s="579">
        <v>335</v>
      </c>
      <c r="M17" s="579" t="s">
        <v>137</v>
      </c>
      <c r="N17" s="579" t="s">
        <v>137</v>
      </c>
      <c r="O17" s="840" t="s">
        <v>137</v>
      </c>
    </row>
    <row r="18" spans="1:15" ht="12" customHeight="1">
      <c r="A18" s="578" t="s">
        <v>269</v>
      </c>
      <c r="B18" s="585" t="s">
        <v>137</v>
      </c>
      <c r="C18" s="585" t="s">
        <v>137</v>
      </c>
      <c r="D18" s="583" t="s">
        <v>137</v>
      </c>
      <c r="E18" s="581" t="s">
        <v>137</v>
      </c>
      <c r="F18" s="579" t="s">
        <v>137</v>
      </c>
      <c r="G18" s="579" t="s">
        <v>137</v>
      </c>
      <c r="H18" s="584" t="s">
        <v>137</v>
      </c>
      <c r="I18" s="839" t="s">
        <v>137</v>
      </c>
      <c r="J18" s="839" t="s">
        <v>137</v>
      </c>
      <c r="K18" s="584" t="s">
        <v>137</v>
      </c>
      <c r="L18" s="584" t="s">
        <v>137</v>
      </c>
      <c r="M18" s="579">
        <v>263</v>
      </c>
      <c r="N18" s="579">
        <v>52</v>
      </c>
      <c r="O18" s="840">
        <v>43</v>
      </c>
    </row>
    <row r="19" spans="1:15" ht="12" customHeight="1">
      <c r="A19" s="578" t="s">
        <v>271</v>
      </c>
      <c r="B19" s="578">
        <v>3</v>
      </c>
      <c r="C19" s="578">
        <v>5</v>
      </c>
      <c r="D19" s="578">
        <v>7</v>
      </c>
      <c r="E19" s="581">
        <v>10</v>
      </c>
      <c r="F19" s="579">
        <v>3</v>
      </c>
      <c r="G19" s="579">
        <v>5</v>
      </c>
      <c r="H19" s="579">
        <v>7</v>
      </c>
      <c r="I19" s="839">
        <v>10</v>
      </c>
      <c r="J19" s="839">
        <v>11</v>
      </c>
      <c r="K19" s="579">
        <v>12</v>
      </c>
      <c r="L19" s="579">
        <v>17</v>
      </c>
      <c r="M19" s="579">
        <v>22</v>
      </c>
      <c r="N19" s="586">
        <v>23</v>
      </c>
      <c r="O19" s="840">
        <v>42</v>
      </c>
    </row>
    <row r="20" spans="1:15" ht="12" customHeight="1">
      <c r="A20" s="578" t="s">
        <v>457</v>
      </c>
      <c r="B20" s="578">
        <v>48</v>
      </c>
      <c r="C20" s="578">
        <v>45</v>
      </c>
      <c r="D20" s="578">
        <v>62</v>
      </c>
      <c r="E20" s="581">
        <v>51</v>
      </c>
      <c r="F20" s="579">
        <v>48</v>
      </c>
      <c r="G20" s="579">
        <v>45</v>
      </c>
      <c r="H20" s="579">
        <v>62</v>
      </c>
      <c r="I20" s="839">
        <v>51</v>
      </c>
      <c r="J20" s="839">
        <v>59</v>
      </c>
      <c r="K20" s="579">
        <v>48</v>
      </c>
      <c r="L20" s="579">
        <v>61</v>
      </c>
      <c r="M20" s="579">
        <v>40</v>
      </c>
      <c r="N20" s="586">
        <v>51</v>
      </c>
      <c r="O20" s="840">
        <v>56</v>
      </c>
    </row>
    <row r="21" spans="1:15" ht="12" customHeight="1">
      <c r="A21" s="578" t="s">
        <v>275</v>
      </c>
      <c r="B21" s="578">
        <v>52</v>
      </c>
      <c r="C21" s="578">
        <v>46</v>
      </c>
      <c r="D21" s="578">
        <v>51</v>
      </c>
      <c r="E21" s="581">
        <v>63</v>
      </c>
      <c r="F21" s="579">
        <v>52</v>
      </c>
      <c r="G21" s="579">
        <v>46</v>
      </c>
      <c r="H21" s="579">
        <v>51</v>
      </c>
      <c r="I21" s="839">
        <v>63</v>
      </c>
      <c r="J21" s="839">
        <v>51</v>
      </c>
      <c r="K21" s="579">
        <v>56</v>
      </c>
      <c r="L21" s="579">
        <v>64</v>
      </c>
      <c r="M21" s="579">
        <v>53</v>
      </c>
      <c r="N21" s="586">
        <v>81</v>
      </c>
      <c r="O21" s="840">
        <v>102</v>
      </c>
    </row>
    <row r="22" spans="1:15" ht="12" customHeight="1">
      <c r="A22" s="578" t="s">
        <v>276</v>
      </c>
      <c r="B22" s="583">
        <v>96</v>
      </c>
      <c r="C22" s="578">
        <v>108</v>
      </c>
      <c r="D22" s="578">
        <v>82</v>
      </c>
      <c r="E22" s="581">
        <v>77</v>
      </c>
      <c r="F22" s="584">
        <v>96</v>
      </c>
      <c r="G22" s="579">
        <v>108</v>
      </c>
      <c r="H22" s="579">
        <v>82</v>
      </c>
      <c r="I22" s="839">
        <v>77</v>
      </c>
      <c r="J22" s="839">
        <v>75</v>
      </c>
      <c r="K22" s="579">
        <v>88</v>
      </c>
      <c r="L22" s="579">
        <v>114</v>
      </c>
      <c r="M22" s="579">
        <v>99</v>
      </c>
      <c r="N22" s="586">
        <v>125</v>
      </c>
      <c r="O22" s="840">
        <v>143</v>
      </c>
    </row>
    <row r="23" spans="1:15" ht="12" customHeight="1">
      <c r="A23" s="578" t="s">
        <v>304</v>
      </c>
      <c r="B23" s="578">
        <v>183</v>
      </c>
      <c r="C23" s="578">
        <v>157</v>
      </c>
      <c r="D23" s="578">
        <v>164</v>
      </c>
      <c r="E23" s="581">
        <v>201</v>
      </c>
      <c r="F23" s="579">
        <v>183</v>
      </c>
      <c r="G23" s="579">
        <v>157</v>
      </c>
      <c r="H23" s="579">
        <v>164</v>
      </c>
      <c r="I23" s="839">
        <v>201</v>
      </c>
      <c r="J23" s="839">
        <v>172</v>
      </c>
      <c r="K23" s="579">
        <v>198</v>
      </c>
      <c r="L23" s="579">
        <v>157</v>
      </c>
      <c r="M23" s="579">
        <v>172</v>
      </c>
      <c r="N23" s="586">
        <v>150</v>
      </c>
      <c r="O23" s="840">
        <v>160</v>
      </c>
    </row>
    <row r="24" spans="1:15" ht="12" customHeight="1">
      <c r="A24" s="578" t="s">
        <v>278</v>
      </c>
      <c r="B24" s="578">
        <v>310</v>
      </c>
      <c r="C24" s="578">
        <v>311</v>
      </c>
      <c r="D24" s="578">
        <v>418</v>
      </c>
      <c r="E24" s="581">
        <v>594</v>
      </c>
      <c r="F24" s="579">
        <v>310</v>
      </c>
      <c r="G24" s="579">
        <v>311</v>
      </c>
      <c r="H24" s="579">
        <v>418</v>
      </c>
      <c r="I24" s="839">
        <v>594</v>
      </c>
      <c r="J24" s="839">
        <v>598</v>
      </c>
      <c r="K24" s="579">
        <v>591</v>
      </c>
      <c r="L24" s="579">
        <v>601</v>
      </c>
      <c r="M24" s="579">
        <v>610</v>
      </c>
      <c r="N24" s="586">
        <v>559</v>
      </c>
      <c r="O24" s="840">
        <v>633</v>
      </c>
    </row>
    <row r="25" spans="1:15" ht="12" customHeight="1">
      <c r="A25" s="578" t="s">
        <v>281</v>
      </c>
      <c r="B25" s="578">
        <v>488</v>
      </c>
      <c r="C25" s="578">
        <v>499</v>
      </c>
      <c r="D25" s="578">
        <v>520</v>
      </c>
      <c r="E25" s="581">
        <v>475</v>
      </c>
      <c r="F25" s="579">
        <v>488</v>
      </c>
      <c r="G25" s="579">
        <v>499</v>
      </c>
      <c r="H25" s="579">
        <v>520</v>
      </c>
      <c r="I25" s="839">
        <v>475</v>
      </c>
      <c r="J25" s="839">
        <v>490</v>
      </c>
      <c r="K25" s="579">
        <v>455</v>
      </c>
      <c r="L25" s="579">
        <v>461</v>
      </c>
      <c r="M25" s="579">
        <v>491</v>
      </c>
      <c r="N25" s="586">
        <v>428</v>
      </c>
      <c r="O25" s="840">
        <v>396</v>
      </c>
    </row>
    <row r="26" spans="1:15" ht="12" customHeight="1">
      <c r="A26" s="578" t="s">
        <v>282</v>
      </c>
      <c r="B26" s="583">
        <v>52</v>
      </c>
      <c r="C26" s="578">
        <v>54</v>
      </c>
      <c r="D26" s="578">
        <v>50</v>
      </c>
      <c r="E26" s="581">
        <v>57</v>
      </c>
      <c r="F26" s="584">
        <v>52</v>
      </c>
      <c r="G26" s="579">
        <v>54</v>
      </c>
      <c r="H26" s="579">
        <v>50</v>
      </c>
      <c r="I26" s="839">
        <v>57</v>
      </c>
      <c r="J26" s="839">
        <v>68</v>
      </c>
      <c r="K26" s="579">
        <v>62</v>
      </c>
      <c r="L26" s="579">
        <v>95</v>
      </c>
      <c r="M26" s="579">
        <v>87</v>
      </c>
      <c r="N26" s="586">
        <v>91</v>
      </c>
      <c r="O26" s="840">
        <v>103</v>
      </c>
    </row>
    <row r="27" spans="1:15" ht="12" customHeight="1">
      <c r="A27" s="578" t="s">
        <v>284</v>
      </c>
      <c r="B27" s="583">
        <v>371</v>
      </c>
      <c r="C27" s="583">
        <v>370</v>
      </c>
      <c r="D27" s="583">
        <v>346</v>
      </c>
      <c r="E27" s="581">
        <v>320</v>
      </c>
      <c r="F27" s="584">
        <v>371</v>
      </c>
      <c r="G27" s="584">
        <v>370</v>
      </c>
      <c r="H27" s="584">
        <v>346</v>
      </c>
      <c r="I27" s="839">
        <v>320</v>
      </c>
      <c r="J27" s="839">
        <v>296</v>
      </c>
      <c r="K27" s="579">
        <v>277</v>
      </c>
      <c r="L27" s="579">
        <v>243</v>
      </c>
      <c r="M27" s="579">
        <v>214</v>
      </c>
      <c r="N27" s="586">
        <v>216</v>
      </c>
      <c r="O27" s="840">
        <v>202</v>
      </c>
    </row>
    <row r="28" spans="1:15" ht="12" customHeight="1">
      <c r="A28" s="578" t="s">
        <v>285</v>
      </c>
      <c r="B28" s="583">
        <v>28</v>
      </c>
      <c r="C28" s="583">
        <v>15</v>
      </c>
      <c r="D28" s="578">
        <v>28</v>
      </c>
      <c r="E28" s="581">
        <v>26</v>
      </c>
      <c r="F28" s="584">
        <v>28</v>
      </c>
      <c r="G28" s="584">
        <v>15</v>
      </c>
      <c r="H28" s="579">
        <v>28</v>
      </c>
      <c r="I28" s="839">
        <v>26</v>
      </c>
      <c r="J28" s="839">
        <v>32</v>
      </c>
      <c r="K28" s="579">
        <v>35</v>
      </c>
      <c r="L28" s="579">
        <v>39</v>
      </c>
      <c r="M28" s="579">
        <v>61</v>
      </c>
      <c r="N28" s="586">
        <v>50</v>
      </c>
      <c r="O28" s="840">
        <v>66</v>
      </c>
    </row>
    <row r="29" spans="1:15" ht="12" customHeight="1">
      <c r="A29" s="578" t="s">
        <v>286</v>
      </c>
      <c r="B29" s="578">
        <v>254</v>
      </c>
      <c r="C29" s="578">
        <v>274</v>
      </c>
      <c r="D29" s="578">
        <v>248</v>
      </c>
      <c r="E29" s="581">
        <v>261</v>
      </c>
      <c r="F29" s="579">
        <v>254</v>
      </c>
      <c r="G29" s="579">
        <v>274</v>
      </c>
      <c r="H29" s="579">
        <v>248</v>
      </c>
      <c r="I29" s="839">
        <v>261</v>
      </c>
      <c r="J29" s="839">
        <v>230</v>
      </c>
      <c r="K29" s="579">
        <v>287</v>
      </c>
      <c r="L29" s="579">
        <v>253</v>
      </c>
      <c r="M29" s="579">
        <v>227</v>
      </c>
      <c r="N29" s="586">
        <v>237</v>
      </c>
      <c r="O29" s="840">
        <v>235</v>
      </c>
    </row>
    <row r="30" spans="1:15" ht="12" customHeight="1">
      <c r="A30" s="587" t="s">
        <v>287</v>
      </c>
      <c r="B30" s="578">
        <v>354</v>
      </c>
      <c r="C30" s="578">
        <v>300</v>
      </c>
      <c r="D30" s="578">
        <v>330</v>
      </c>
      <c r="E30" s="581">
        <v>335</v>
      </c>
      <c r="F30" s="579">
        <v>354</v>
      </c>
      <c r="G30" s="579">
        <v>300</v>
      </c>
      <c r="H30" s="579">
        <v>330</v>
      </c>
      <c r="I30" s="839">
        <v>335</v>
      </c>
      <c r="J30" s="839">
        <v>309</v>
      </c>
      <c r="K30" s="579">
        <v>302</v>
      </c>
      <c r="L30" s="579">
        <v>311</v>
      </c>
      <c r="M30" s="579">
        <v>302</v>
      </c>
      <c r="N30" s="586">
        <v>271</v>
      </c>
      <c r="O30" s="840">
        <v>284</v>
      </c>
    </row>
    <row r="31" spans="1:15" ht="12" customHeight="1">
      <c r="A31" s="587" t="s">
        <v>280</v>
      </c>
      <c r="B31" s="583">
        <v>141</v>
      </c>
      <c r="C31" s="583">
        <v>160</v>
      </c>
      <c r="D31" s="583">
        <v>138</v>
      </c>
      <c r="E31" s="581">
        <v>159</v>
      </c>
      <c r="F31" s="584">
        <v>141</v>
      </c>
      <c r="G31" s="584">
        <v>160</v>
      </c>
      <c r="H31" s="584">
        <v>138</v>
      </c>
      <c r="I31" s="839">
        <v>159</v>
      </c>
      <c r="J31" s="839">
        <v>171</v>
      </c>
      <c r="K31" s="579">
        <v>172</v>
      </c>
      <c r="L31" s="579">
        <v>147</v>
      </c>
      <c r="M31" s="579">
        <v>159</v>
      </c>
      <c r="N31" s="586">
        <v>123</v>
      </c>
      <c r="O31" s="840">
        <v>167</v>
      </c>
    </row>
    <row r="32" spans="1:15" ht="12" customHeight="1">
      <c r="A32" s="587" t="s">
        <v>283</v>
      </c>
      <c r="B32" s="578">
        <v>357</v>
      </c>
      <c r="C32" s="578">
        <v>407</v>
      </c>
      <c r="D32" s="578">
        <v>442</v>
      </c>
      <c r="E32" s="581">
        <v>593</v>
      </c>
      <c r="F32" s="579">
        <v>357</v>
      </c>
      <c r="G32" s="579">
        <v>407</v>
      </c>
      <c r="H32" s="579">
        <v>442</v>
      </c>
      <c r="I32" s="839">
        <v>593</v>
      </c>
      <c r="J32" s="839">
        <v>608</v>
      </c>
      <c r="K32" s="579">
        <v>688</v>
      </c>
      <c r="L32" s="579">
        <v>741</v>
      </c>
      <c r="M32" s="579">
        <v>759</v>
      </c>
      <c r="N32" s="586">
        <v>743</v>
      </c>
      <c r="O32" s="840">
        <v>909</v>
      </c>
    </row>
    <row r="33" spans="1:15" ht="12" customHeight="1">
      <c r="A33" s="578" t="s">
        <v>460</v>
      </c>
      <c r="B33" s="578">
        <v>31</v>
      </c>
      <c r="C33" s="578">
        <v>39</v>
      </c>
      <c r="D33" s="578">
        <v>37</v>
      </c>
      <c r="E33" s="581">
        <v>32</v>
      </c>
      <c r="F33" s="579">
        <v>31</v>
      </c>
      <c r="G33" s="579">
        <v>39</v>
      </c>
      <c r="H33" s="579">
        <v>37</v>
      </c>
      <c r="I33" s="839">
        <v>32</v>
      </c>
      <c r="J33" s="839">
        <v>30</v>
      </c>
      <c r="K33" s="579">
        <v>25</v>
      </c>
      <c r="L33" s="579">
        <v>35</v>
      </c>
      <c r="M33" s="579">
        <v>38</v>
      </c>
      <c r="N33" s="586">
        <v>32</v>
      </c>
      <c r="O33" s="840">
        <v>54</v>
      </c>
    </row>
    <row r="34" spans="1:15" ht="12" customHeight="1">
      <c r="A34" s="578"/>
      <c r="B34" s="578"/>
      <c r="C34" s="578"/>
      <c r="D34" s="578"/>
      <c r="E34" s="581"/>
      <c r="F34" s="579"/>
      <c r="G34" s="579"/>
      <c r="H34" s="579"/>
      <c r="I34" s="839"/>
      <c r="J34" s="839"/>
      <c r="K34" s="579"/>
      <c r="L34" s="579"/>
      <c r="M34" s="579"/>
      <c r="N34" s="586"/>
      <c r="O34" s="840"/>
    </row>
    <row r="35" spans="1:15" s="577" customFormat="1" ht="12" customHeight="1">
      <c r="A35" s="833" t="s">
        <v>617</v>
      </c>
      <c r="B35" s="834">
        <v>6357</v>
      </c>
      <c r="C35" s="834">
        <v>6323</v>
      </c>
      <c r="D35" s="834">
        <v>6183</v>
      </c>
      <c r="E35" s="834">
        <v>6276</v>
      </c>
      <c r="F35" s="835">
        <v>6357</v>
      </c>
      <c r="G35" s="835">
        <v>6323</v>
      </c>
      <c r="H35" s="835">
        <v>6183</v>
      </c>
      <c r="I35" s="838">
        <v>6276</v>
      </c>
      <c r="J35" s="838">
        <v>6775</v>
      </c>
      <c r="K35" s="835">
        <v>6945</v>
      </c>
      <c r="L35" s="835">
        <v>7345</v>
      </c>
      <c r="M35" s="835">
        <v>7452</v>
      </c>
      <c r="N35" s="835">
        <v>8541</v>
      </c>
      <c r="O35" s="838">
        <v>8166</v>
      </c>
    </row>
    <row r="36" spans="1:15" ht="12" customHeight="1">
      <c r="A36" s="578" t="s">
        <v>253</v>
      </c>
      <c r="B36" s="578">
        <v>536</v>
      </c>
      <c r="C36" s="578">
        <v>508</v>
      </c>
      <c r="D36" s="578">
        <v>464</v>
      </c>
      <c r="E36" s="588">
        <v>470</v>
      </c>
      <c r="F36" s="579">
        <v>536</v>
      </c>
      <c r="G36" s="579">
        <v>508</v>
      </c>
      <c r="H36" s="579">
        <v>464</v>
      </c>
      <c r="I36" s="839">
        <v>470</v>
      </c>
      <c r="J36" s="839">
        <v>477</v>
      </c>
      <c r="K36" s="579">
        <v>539</v>
      </c>
      <c r="L36" s="579">
        <v>494</v>
      </c>
      <c r="M36" s="579">
        <v>492</v>
      </c>
      <c r="N36" s="590">
        <v>461</v>
      </c>
      <c r="O36" s="840">
        <v>454</v>
      </c>
    </row>
    <row r="37" spans="1:15" ht="12" customHeight="1">
      <c r="A37" s="578" t="s">
        <v>254</v>
      </c>
      <c r="B37" s="578">
        <v>1128</v>
      </c>
      <c r="C37" s="578">
        <v>1152</v>
      </c>
      <c r="D37" s="578">
        <v>1078</v>
      </c>
      <c r="E37" s="588">
        <v>1043</v>
      </c>
      <c r="F37" s="579">
        <v>1128</v>
      </c>
      <c r="G37" s="579">
        <v>1152</v>
      </c>
      <c r="H37" s="579">
        <v>1078</v>
      </c>
      <c r="I37" s="839">
        <v>1043</v>
      </c>
      <c r="J37" s="839">
        <v>1061</v>
      </c>
      <c r="K37" s="579">
        <v>1127</v>
      </c>
      <c r="L37" s="579">
        <v>1144</v>
      </c>
      <c r="M37" s="579">
        <v>1083</v>
      </c>
      <c r="N37" s="590">
        <v>1177</v>
      </c>
      <c r="O37" s="840">
        <v>1187</v>
      </c>
    </row>
    <row r="38" spans="1:15" ht="12" customHeight="1">
      <c r="A38" s="578" t="s">
        <v>296</v>
      </c>
      <c r="B38" s="578">
        <v>38</v>
      </c>
      <c r="C38" s="578">
        <v>29</v>
      </c>
      <c r="D38" s="578">
        <v>47</v>
      </c>
      <c r="E38" s="588">
        <v>42</v>
      </c>
      <c r="F38" s="579">
        <v>38</v>
      </c>
      <c r="G38" s="579">
        <v>29</v>
      </c>
      <c r="H38" s="579">
        <v>47</v>
      </c>
      <c r="I38" s="839">
        <v>42</v>
      </c>
      <c r="J38" s="839">
        <v>44</v>
      </c>
      <c r="K38" s="579">
        <v>53</v>
      </c>
      <c r="L38" s="579">
        <v>43</v>
      </c>
      <c r="M38" s="579">
        <v>61</v>
      </c>
      <c r="N38" s="590">
        <v>51</v>
      </c>
      <c r="O38" s="840">
        <v>77</v>
      </c>
    </row>
    <row r="39" spans="1:15" ht="12" customHeight="1">
      <c r="A39" s="578" t="s">
        <v>261</v>
      </c>
      <c r="B39" s="578">
        <v>28</v>
      </c>
      <c r="C39" s="578">
        <v>28</v>
      </c>
      <c r="D39" s="578">
        <v>24</v>
      </c>
      <c r="E39" s="588">
        <v>24</v>
      </c>
      <c r="F39" s="579">
        <v>28</v>
      </c>
      <c r="G39" s="579">
        <v>28</v>
      </c>
      <c r="H39" s="579">
        <v>24</v>
      </c>
      <c r="I39" s="839">
        <v>24</v>
      </c>
      <c r="J39" s="839">
        <v>25</v>
      </c>
      <c r="K39" s="579">
        <v>21</v>
      </c>
      <c r="L39" s="579">
        <v>25</v>
      </c>
      <c r="M39" s="579">
        <v>36</v>
      </c>
      <c r="N39" s="590">
        <v>31</v>
      </c>
      <c r="O39" s="840">
        <v>22</v>
      </c>
    </row>
    <row r="40" spans="1:15" ht="12" customHeight="1">
      <c r="A40" s="578" t="s">
        <v>256</v>
      </c>
      <c r="B40" s="582">
        <v>248</v>
      </c>
      <c r="C40" s="582">
        <v>256</v>
      </c>
      <c r="D40" s="582">
        <v>273</v>
      </c>
      <c r="E40" s="588">
        <v>241</v>
      </c>
      <c r="F40" s="584">
        <v>248</v>
      </c>
      <c r="G40" s="584">
        <v>256</v>
      </c>
      <c r="H40" s="584">
        <v>273</v>
      </c>
      <c r="I40" s="839">
        <v>241</v>
      </c>
      <c r="J40" s="839">
        <v>245</v>
      </c>
      <c r="K40" s="579">
        <v>269</v>
      </c>
      <c r="L40" s="579">
        <v>285</v>
      </c>
      <c r="M40" s="579">
        <v>327</v>
      </c>
      <c r="N40" s="590">
        <v>352</v>
      </c>
      <c r="O40" s="840">
        <v>341</v>
      </c>
    </row>
    <row r="41" spans="1:15" ht="12" customHeight="1">
      <c r="A41" s="578" t="s">
        <v>327</v>
      </c>
      <c r="B41" s="583" t="s">
        <v>137</v>
      </c>
      <c r="C41" s="583" t="s">
        <v>137</v>
      </c>
      <c r="D41" s="583" t="s">
        <v>137</v>
      </c>
      <c r="E41" s="589" t="s">
        <v>137</v>
      </c>
      <c r="F41" s="584" t="s">
        <v>137</v>
      </c>
      <c r="G41" s="584" t="s">
        <v>137</v>
      </c>
      <c r="H41" s="584" t="s">
        <v>137</v>
      </c>
      <c r="I41" s="839" t="s">
        <v>137</v>
      </c>
      <c r="J41" s="839" t="s">
        <v>137</v>
      </c>
      <c r="K41" s="584" t="s">
        <v>137</v>
      </c>
      <c r="L41" s="584" t="s">
        <v>137</v>
      </c>
      <c r="M41" s="590" t="s">
        <v>137</v>
      </c>
      <c r="N41" s="590" t="s">
        <v>137</v>
      </c>
      <c r="O41" s="840">
        <v>2</v>
      </c>
    </row>
    <row r="42" spans="1:15" ht="12" customHeight="1">
      <c r="A42" s="578" t="s">
        <v>266</v>
      </c>
      <c r="B42" s="583">
        <v>117</v>
      </c>
      <c r="C42" s="583">
        <v>98</v>
      </c>
      <c r="D42" s="578">
        <v>93</v>
      </c>
      <c r="E42" s="588">
        <v>112</v>
      </c>
      <c r="F42" s="584">
        <v>117</v>
      </c>
      <c r="G42" s="584">
        <v>98</v>
      </c>
      <c r="H42" s="579">
        <v>93</v>
      </c>
      <c r="I42" s="839">
        <v>112</v>
      </c>
      <c r="J42" s="839">
        <v>112</v>
      </c>
      <c r="K42" s="579">
        <v>125</v>
      </c>
      <c r="L42" s="579">
        <v>134</v>
      </c>
      <c r="M42" s="579">
        <v>116</v>
      </c>
      <c r="N42" s="590">
        <v>186</v>
      </c>
      <c r="O42" s="840">
        <v>168</v>
      </c>
    </row>
    <row r="43" spans="1:15" ht="12" customHeight="1">
      <c r="A43" s="578" t="s">
        <v>267</v>
      </c>
      <c r="B43" s="578">
        <v>31</v>
      </c>
      <c r="C43" s="578">
        <v>34</v>
      </c>
      <c r="D43" s="578">
        <v>35</v>
      </c>
      <c r="E43" s="588">
        <v>38</v>
      </c>
      <c r="F43" s="579">
        <v>31</v>
      </c>
      <c r="G43" s="579">
        <v>34</v>
      </c>
      <c r="H43" s="579">
        <v>35</v>
      </c>
      <c r="I43" s="839">
        <v>38</v>
      </c>
      <c r="J43" s="839">
        <v>46</v>
      </c>
      <c r="K43" s="579">
        <v>38</v>
      </c>
      <c r="L43" s="579">
        <v>64</v>
      </c>
      <c r="M43" s="579">
        <v>51</v>
      </c>
      <c r="N43" s="590">
        <v>45</v>
      </c>
      <c r="O43" s="840">
        <v>61</v>
      </c>
    </row>
    <row r="44" spans="1:15" ht="12" customHeight="1">
      <c r="A44" s="578" t="s">
        <v>268</v>
      </c>
      <c r="B44" s="578">
        <v>129</v>
      </c>
      <c r="C44" s="578">
        <v>121</v>
      </c>
      <c r="D44" s="578">
        <v>134</v>
      </c>
      <c r="E44" s="588">
        <v>163</v>
      </c>
      <c r="F44" s="579">
        <v>129</v>
      </c>
      <c r="G44" s="579">
        <v>121</v>
      </c>
      <c r="H44" s="579">
        <v>134</v>
      </c>
      <c r="I44" s="839">
        <v>163</v>
      </c>
      <c r="J44" s="839">
        <v>178</v>
      </c>
      <c r="K44" s="579">
        <v>191</v>
      </c>
      <c r="L44" s="579">
        <v>174</v>
      </c>
      <c r="M44" s="579">
        <v>196</v>
      </c>
      <c r="N44" s="590">
        <v>206</v>
      </c>
      <c r="O44" s="840">
        <v>203</v>
      </c>
    </row>
    <row r="45" spans="1:15" ht="12" customHeight="1">
      <c r="A45" s="578" t="s">
        <v>618</v>
      </c>
      <c r="B45" s="578">
        <v>52</v>
      </c>
      <c r="C45" s="578">
        <v>54</v>
      </c>
      <c r="D45" s="578">
        <v>36</v>
      </c>
      <c r="E45" s="588">
        <v>66</v>
      </c>
      <c r="F45" s="579">
        <v>52</v>
      </c>
      <c r="G45" s="579">
        <v>54</v>
      </c>
      <c r="H45" s="579">
        <v>36</v>
      </c>
      <c r="I45" s="839">
        <v>66</v>
      </c>
      <c r="J45" s="839">
        <v>63</v>
      </c>
      <c r="K45" s="579">
        <v>63</v>
      </c>
      <c r="L45" s="579">
        <v>76</v>
      </c>
      <c r="M45" s="579" t="s">
        <v>137</v>
      </c>
      <c r="N45" s="579" t="s">
        <v>137</v>
      </c>
      <c r="O45" s="840" t="s">
        <v>137</v>
      </c>
    </row>
    <row r="46" spans="1:15" ht="12" customHeight="1">
      <c r="A46" s="578" t="s">
        <v>269</v>
      </c>
      <c r="B46" s="585" t="s">
        <v>137</v>
      </c>
      <c r="C46" s="585" t="s">
        <v>137</v>
      </c>
      <c r="D46" s="583" t="s">
        <v>137</v>
      </c>
      <c r="E46" s="589" t="s">
        <v>137</v>
      </c>
      <c r="F46" s="579" t="s">
        <v>137</v>
      </c>
      <c r="G46" s="579" t="s">
        <v>137</v>
      </c>
      <c r="H46" s="584" t="s">
        <v>137</v>
      </c>
      <c r="I46" s="839" t="s">
        <v>137</v>
      </c>
      <c r="J46" s="839" t="s">
        <v>137</v>
      </c>
      <c r="K46" s="584" t="s">
        <v>137</v>
      </c>
      <c r="L46" s="584" t="s">
        <v>137</v>
      </c>
      <c r="M46" s="579">
        <v>65</v>
      </c>
      <c r="N46" s="579">
        <v>5</v>
      </c>
      <c r="O46" s="840">
        <v>13</v>
      </c>
    </row>
    <row r="47" spans="1:15" ht="12" customHeight="1">
      <c r="A47" s="578" t="s">
        <v>271</v>
      </c>
      <c r="B47" s="578">
        <v>16</v>
      </c>
      <c r="C47" s="578">
        <v>14</v>
      </c>
      <c r="D47" s="578">
        <v>13</v>
      </c>
      <c r="E47" s="588">
        <v>31</v>
      </c>
      <c r="F47" s="579">
        <v>16</v>
      </c>
      <c r="G47" s="579">
        <v>14</v>
      </c>
      <c r="H47" s="579">
        <v>13</v>
      </c>
      <c r="I47" s="839">
        <v>31</v>
      </c>
      <c r="J47" s="839">
        <v>32</v>
      </c>
      <c r="K47" s="579">
        <v>36</v>
      </c>
      <c r="L47" s="579">
        <v>54</v>
      </c>
      <c r="M47" s="579">
        <v>58</v>
      </c>
      <c r="N47" s="590">
        <v>58</v>
      </c>
      <c r="O47" s="840">
        <v>80</v>
      </c>
    </row>
    <row r="48" spans="1:15" ht="12" customHeight="1">
      <c r="A48" s="578" t="s">
        <v>457</v>
      </c>
      <c r="B48" s="578">
        <v>444</v>
      </c>
      <c r="C48" s="578">
        <v>422</v>
      </c>
      <c r="D48" s="578">
        <v>354</v>
      </c>
      <c r="E48" s="588">
        <v>358</v>
      </c>
      <c r="F48" s="579">
        <v>444</v>
      </c>
      <c r="G48" s="579">
        <v>422</v>
      </c>
      <c r="H48" s="579">
        <v>354</v>
      </c>
      <c r="I48" s="839">
        <v>358</v>
      </c>
      <c r="J48" s="839">
        <v>383</v>
      </c>
      <c r="K48" s="579">
        <v>380</v>
      </c>
      <c r="L48" s="579">
        <v>401</v>
      </c>
      <c r="M48" s="579">
        <v>363</v>
      </c>
      <c r="N48" s="590">
        <v>411</v>
      </c>
      <c r="O48" s="840">
        <v>411</v>
      </c>
    </row>
    <row r="49" spans="1:15" ht="12" customHeight="1">
      <c r="A49" s="578" t="s">
        <v>275</v>
      </c>
      <c r="B49" s="578">
        <v>27</v>
      </c>
      <c r="C49" s="578">
        <v>19</v>
      </c>
      <c r="D49" s="578">
        <v>28</v>
      </c>
      <c r="E49" s="588">
        <v>31</v>
      </c>
      <c r="F49" s="579">
        <v>27</v>
      </c>
      <c r="G49" s="579">
        <v>19</v>
      </c>
      <c r="H49" s="579">
        <v>28</v>
      </c>
      <c r="I49" s="839">
        <v>31</v>
      </c>
      <c r="J49" s="839">
        <v>28</v>
      </c>
      <c r="K49" s="579">
        <v>40</v>
      </c>
      <c r="L49" s="579">
        <v>44</v>
      </c>
      <c r="M49" s="579">
        <v>52</v>
      </c>
      <c r="N49" s="590">
        <v>58</v>
      </c>
      <c r="O49" s="840">
        <v>57</v>
      </c>
    </row>
    <row r="50" spans="1:15" ht="12" customHeight="1">
      <c r="A50" s="578" t="s">
        <v>276</v>
      </c>
      <c r="B50" s="583">
        <v>60</v>
      </c>
      <c r="C50" s="578">
        <v>55</v>
      </c>
      <c r="D50" s="578">
        <v>59</v>
      </c>
      <c r="E50" s="588">
        <v>69</v>
      </c>
      <c r="F50" s="584">
        <v>60</v>
      </c>
      <c r="G50" s="579">
        <v>55</v>
      </c>
      <c r="H50" s="579">
        <v>59</v>
      </c>
      <c r="I50" s="839">
        <v>69</v>
      </c>
      <c r="J50" s="839">
        <v>60</v>
      </c>
      <c r="K50" s="579">
        <v>73</v>
      </c>
      <c r="L50" s="579">
        <v>91</v>
      </c>
      <c r="M50" s="579">
        <v>107</v>
      </c>
      <c r="N50" s="590">
        <v>74</v>
      </c>
      <c r="O50" s="840">
        <v>97</v>
      </c>
    </row>
    <row r="51" spans="1:15" ht="12" customHeight="1">
      <c r="A51" s="578" t="s">
        <v>304</v>
      </c>
      <c r="B51" s="578">
        <v>81</v>
      </c>
      <c r="C51" s="578">
        <v>77</v>
      </c>
      <c r="D51" s="578">
        <v>91</v>
      </c>
      <c r="E51" s="588">
        <v>84</v>
      </c>
      <c r="F51" s="579">
        <v>81</v>
      </c>
      <c r="G51" s="579">
        <v>77</v>
      </c>
      <c r="H51" s="579">
        <v>91</v>
      </c>
      <c r="I51" s="839">
        <v>84</v>
      </c>
      <c r="J51" s="839">
        <v>76</v>
      </c>
      <c r="K51" s="579">
        <v>67</v>
      </c>
      <c r="L51" s="579">
        <v>77</v>
      </c>
      <c r="M51" s="579">
        <v>78</v>
      </c>
      <c r="N51" s="590">
        <v>102</v>
      </c>
      <c r="O51" s="840">
        <v>79</v>
      </c>
    </row>
    <row r="52" spans="1:15" ht="12" customHeight="1">
      <c r="A52" s="578" t="s">
        <v>278</v>
      </c>
      <c r="B52" s="578">
        <v>35</v>
      </c>
      <c r="C52" s="578">
        <v>31</v>
      </c>
      <c r="D52" s="578">
        <v>49</v>
      </c>
      <c r="E52" s="588">
        <v>54</v>
      </c>
      <c r="F52" s="579">
        <v>35</v>
      </c>
      <c r="G52" s="579">
        <v>31</v>
      </c>
      <c r="H52" s="579">
        <v>49</v>
      </c>
      <c r="I52" s="839">
        <v>54</v>
      </c>
      <c r="J52" s="839">
        <v>43</v>
      </c>
      <c r="K52" s="579">
        <v>47</v>
      </c>
      <c r="L52" s="579">
        <v>46</v>
      </c>
      <c r="M52" s="579">
        <v>46</v>
      </c>
      <c r="N52" s="590">
        <v>71</v>
      </c>
      <c r="O52" s="840">
        <v>55</v>
      </c>
    </row>
    <row r="53" spans="1:15" ht="12" customHeight="1">
      <c r="A53" s="578" t="s">
        <v>281</v>
      </c>
      <c r="B53" s="578">
        <v>127</v>
      </c>
      <c r="C53" s="578">
        <v>149</v>
      </c>
      <c r="D53" s="578">
        <v>180</v>
      </c>
      <c r="E53" s="588">
        <v>166</v>
      </c>
      <c r="F53" s="579">
        <v>127</v>
      </c>
      <c r="G53" s="579">
        <v>149</v>
      </c>
      <c r="H53" s="579">
        <v>180</v>
      </c>
      <c r="I53" s="839">
        <v>166</v>
      </c>
      <c r="J53" s="839">
        <v>205</v>
      </c>
      <c r="K53" s="579">
        <v>243</v>
      </c>
      <c r="L53" s="579">
        <v>264</v>
      </c>
      <c r="M53" s="579">
        <v>268</v>
      </c>
      <c r="N53" s="590">
        <v>283</v>
      </c>
      <c r="O53" s="840">
        <v>313</v>
      </c>
    </row>
    <row r="54" spans="1:15" ht="12" customHeight="1">
      <c r="A54" s="578" t="s">
        <v>282</v>
      </c>
      <c r="B54" s="583">
        <v>241</v>
      </c>
      <c r="C54" s="578">
        <v>274</v>
      </c>
      <c r="D54" s="578">
        <v>233</v>
      </c>
      <c r="E54" s="588">
        <v>284</v>
      </c>
      <c r="F54" s="584">
        <v>241</v>
      </c>
      <c r="G54" s="579">
        <v>274</v>
      </c>
      <c r="H54" s="579">
        <v>233</v>
      </c>
      <c r="I54" s="839">
        <v>284</v>
      </c>
      <c r="J54" s="839">
        <v>277</v>
      </c>
      <c r="K54" s="579">
        <v>267</v>
      </c>
      <c r="L54" s="579">
        <v>288</v>
      </c>
      <c r="M54" s="579">
        <v>301</v>
      </c>
      <c r="N54" s="590">
        <v>344</v>
      </c>
      <c r="O54" s="840">
        <v>352</v>
      </c>
    </row>
    <row r="55" spans="1:15" ht="12" customHeight="1">
      <c r="A55" s="578" t="s">
        <v>284</v>
      </c>
      <c r="B55" s="583">
        <v>44</v>
      </c>
      <c r="C55" s="583">
        <v>25</v>
      </c>
      <c r="D55" s="583">
        <v>33</v>
      </c>
      <c r="E55" s="588">
        <v>27</v>
      </c>
      <c r="F55" s="584">
        <v>44</v>
      </c>
      <c r="G55" s="584">
        <v>25</v>
      </c>
      <c r="H55" s="584">
        <v>33</v>
      </c>
      <c r="I55" s="839">
        <v>27</v>
      </c>
      <c r="J55" s="839">
        <v>36</v>
      </c>
      <c r="K55" s="579">
        <v>31</v>
      </c>
      <c r="L55" s="579">
        <v>29</v>
      </c>
      <c r="M55" s="579">
        <v>40</v>
      </c>
      <c r="N55" s="590">
        <v>28</v>
      </c>
      <c r="O55" s="840">
        <v>35</v>
      </c>
    </row>
    <row r="56" spans="1:15" ht="12" customHeight="1">
      <c r="A56" s="578" t="s">
        <v>285</v>
      </c>
      <c r="B56" s="583">
        <v>192</v>
      </c>
      <c r="C56" s="583">
        <v>211</v>
      </c>
      <c r="D56" s="578">
        <v>256</v>
      </c>
      <c r="E56" s="588">
        <v>292</v>
      </c>
      <c r="F56" s="584">
        <v>192</v>
      </c>
      <c r="G56" s="584">
        <v>211</v>
      </c>
      <c r="H56" s="579">
        <v>256</v>
      </c>
      <c r="I56" s="839">
        <v>292</v>
      </c>
      <c r="J56" s="839">
        <v>351</v>
      </c>
      <c r="K56" s="579">
        <v>384</v>
      </c>
      <c r="L56" s="579">
        <v>393</v>
      </c>
      <c r="M56" s="579">
        <v>426</v>
      </c>
      <c r="N56" s="590">
        <v>392</v>
      </c>
      <c r="O56" s="840">
        <v>396</v>
      </c>
    </row>
    <row r="57" spans="1:15" ht="12" customHeight="1">
      <c r="A57" s="578" t="s">
        <v>286</v>
      </c>
      <c r="B57" s="578">
        <v>114</v>
      </c>
      <c r="C57" s="578">
        <v>113</v>
      </c>
      <c r="D57" s="578">
        <v>123</v>
      </c>
      <c r="E57" s="588">
        <v>115</v>
      </c>
      <c r="F57" s="579">
        <v>114</v>
      </c>
      <c r="G57" s="579">
        <v>113</v>
      </c>
      <c r="H57" s="579">
        <v>123</v>
      </c>
      <c r="I57" s="839">
        <v>115</v>
      </c>
      <c r="J57" s="839">
        <v>122</v>
      </c>
      <c r="K57" s="579">
        <v>129</v>
      </c>
      <c r="L57" s="579">
        <v>139</v>
      </c>
      <c r="M57" s="579">
        <v>133</v>
      </c>
      <c r="N57" s="590">
        <v>137</v>
      </c>
      <c r="O57" s="840">
        <v>115</v>
      </c>
    </row>
    <row r="58" spans="1:15" ht="12" customHeight="1">
      <c r="A58" s="587" t="s">
        <v>287</v>
      </c>
      <c r="B58" s="578">
        <v>67</v>
      </c>
      <c r="C58" s="578">
        <v>71</v>
      </c>
      <c r="D58" s="578">
        <v>80</v>
      </c>
      <c r="E58" s="588">
        <v>51</v>
      </c>
      <c r="F58" s="579">
        <v>67</v>
      </c>
      <c r="G58" s="579">
        <v>71</v>
      </c>
      <c r="H58" s="579">
        <v>80</v>
      </c>
      <c r="I58" s="839">
        <v>51</v>
      </c>
      <c r="J58" s="839">
        <v>60</v>
      </c>
      <c r="K58" s="579">
        <v>73</v>
      </c>
      <c r="L58" s="579">
        <v>84</v>
      </c>
      <c r="M58" s="579">
        <v>78</v>
      </c>
      <c r="N58" s="590">
        <v>102</v>
      </c>
      <c r="O58" s="840">
        <v>90</v>
      </c>
    </row>
    <row r="59" spans="1:15" ht="12" customHeight="1">
      <c r="A59" s="587" t="s">
        <v>280</v>
      </c>
      <c r="B59" s="583">
        <v>73</v>
      </c>
      <c r="C59" s="583">
        <v>63</v>
      </c>
      <c r="D59" s="583">
        <v>64</v>
      </c>
      <c r="E59" s="588">
        <v>59</v>
      </c>
      <c r="F59" s="584">
        <v>73</v>
      </c>
      <c r="G59" s="584">
        <v>63</v>
      </c>
      <c r="H59" s="584">
        <v>64</v>
      </c>
      <c r="I59" s="839">
        <v>59</v>
      </c>
      <c r="J59" s="839">
        <v>59</v>
      </c>
      <c r="K59" s="579">
        <v>62</v>
      </c>
      <c r="L59" s="579">
        <v>45</v>
      </c>
      <c r="M59" s="579">
        <v>55</v>
      </c>
      <c r="N59" s="590">
        <v>70</v>
      </c>
      <c r="O59" s="840">
        <v>68</v>
      </c>
    </row>
    <row r="60" spans="1:15" ht="12" customHeight="1">
      <c r="A60" s="587" t="s">
        <v>283</v>
      </c>
      <c r="B60" s="578">
        <v>24</v>
      </c>
      <c r="C60" s="578">
        <v>43</v>
      </c>
      <c r="D60" s="578">
        <v>48</v>
      </c>
      <c r="E60" s="588">
        <v>20</v>
      </c>
      <c r="F60" s="579">
        <v>24</v>
      </c>
      <c r="G60" s="579">
        <v>43</v>
      </c>
      <c r="H60" s="579">
        <v>48</v>
      </c>
      <c r="I60" s="839">
        <v>20</v>
      </c>
      <c r="J60" s="839">
        <v>17</v>
      </c>
      <c r="K60" s="579">
        <v>17</v>
      </c>
      <c r="L60" s="579">
        <v>16</v>
      </c>
      <c r="M60" s="579">
        <v>12</v>
      </c>
      <c r="N60" s="590">
        <v>138</v>
      </c>
      <c r="O60" s="840">
        <v>18</v>
      </c>
    </row>
    <row r="61" spans="1:15" ht="12" customHeight="1">
      <c r="A61" s="591" t="s">
        <v>460</v>
      </c>
      <c r="B61" s="591">
        <v>517</v>
      </c>
      <c r="C61" s="591">
        <v>480</v>
      </c>
      <c r="D61" s="591">
        <v>444</v>
      </c>
      <c r="E61" s="592">
        <v>395</v>
      </c>
      <c r="F61" s="841">
        <v>517</v>
      </c>
      <c r="G61" s="841">
        <v>480</v>
      </c>
      <c r="H61" s="841">
        <v>444</v>
      </c>
      <c r="I61" s="839">
        <v>395</v>
      </c>
      <c r="J61" s="839">
        <v>387</v>
      </c>
      <c r="K61" s="841">
        <v>348</v>
      </c>
      <c r="L61" s="841">
        <v>377</v>
      </c>
      <c r="M61" s="841">
        <v>354</v>
      </c>
      <c r="N61" s="842">
        <v>345</v>
      </c>
      <c r="O61" s="841">
        <v>370</v>
      </c>
    </row>
    <row r="62" spans="1:15">
      <c r="A62" s="1153" t="s">
        <v>619</v>
      </c>
      <c r="B62" s="1153"/>
      <c r="C62" s="1153"/>
      <c r="D62" s="1153"/>
      <c r="E62" s="1153"/>
      <c r="F62" s="1153"/>
      <c r="G62" s="1153"/>
      <c r="H62" s="1153"/>
      <c r="I62" s="1153"/>
      <c r="J62" s="1153"/>
      <c r="K62" s="1153"/>
      <c r="L62" s="1153"/>
      <c r="M62" s="1153"/>
      <c r="N62" s="1153"/>
    </row>
    <row r="63" spans="1:15">
      <c r="A63" s="1154" t="s">
        <v>620</v>
      </c>
      <c r="B63" s="1155"/>
      <c r="C63" s="1155"/>
      <c r="D63" s="1155"/>
      <c r="E63" s="1155"/>
      <c r="F63" s="1155"/>
      <c r="G63" s="1155"/>
      <c r="H63" s="1155"/>
      <c r="I63" s="1155"/>
      <c r="J63" s="1155"/>
      <c r="K63" s="1155"/>
      <c r="L63" s="1155"/>
      <c r="M63" s="1155"/>
      <c r="N63" s="1155"/>
    </row>
    <row r="64" spans="1:15">
      <c r="A64" s="593"/>
      <c r="B64" s="580"/>
      <c r="C64" s="580"/>
      <c r="D64" s="580"/>
      <c r="E64" s="580"/>
      <c r="F64" s="580"/>
      <c r="G64" s="580"/>
      <c r="H64" s="580"/>
      <c r="I64" s="580"/>
      <c r="J64" s="580"/>
      <c r="K64" s="580"/>
      <c r="L64" s="580"/>
      <c r="M64" s="594"/>
    </row>
    <row r="65" spans="2:13">
      <c r="B65" s="580"/>
      <c r="C65" s="580"/>
      <c r="D65" s="580"/>
      <c r="E65" s="580"/>
      <c r="F65" s="580"/>
      <c r="G65" s="580"/>
      <c r="H65" s="580"/>
      <c r="I65" s="580"/>
      <c r="J65" s="580"/>
      <c r="K65" s="580"/>
      <c r="L65" s="580"/>
      <c r="M65" s="594"/>
    </row>
    <row r="66" spans="2:13">
      <c r="B66" s="580"/>
      <c r="C66" s="580"/>
      <c r="D66" s="580"/>
      <c r="E66" s="580"/>
      <c r="F66" s="580"/>
      <c r="G66" s="580"/>
      <c r="H66" s="580"/>
      <c r="I66" s="580"/>
      <c r="J66" s="580"/>
      <c r="K66" s="580"/>
      <c r="L66" s="580"/>
      <c r="M66" s="594"/>
    </row>
    <row r="67" spans="2:13">
      <c r="B67" s="580"/>
      <c r="C67" s="580"/>
      <c r="D67" s="580"/>
      <c r="E67" s="580"/>
      <c r="F67" s="580"/>
      <c r="G67" s="580"/>
      <c r="H67" s="580"/>
      <c r="I67" s="580"/>
      <c r="J67" s="580"/>
      <c r="K67" s="580"/>
      <c r="L67" s="580"/>
      <c r="M67" s="594"/>
    </row>
    <row r="68" spans="2:13">
      <c r="B68" s="580"/>
      <c r="C68" s="580"/>
      <c r="D68" s="580"/>
      <c r="E68" s="580"/>
      <c r="F68" s="580"/>
      <c r="G68" s="580"/>
      <c r="H68" s="580"/>
      <c r="I68" s="580"/>
      <c r="J68" s="580"/>
      <c r="K68" s="580"/>
      <c r="L68" s="580"/>
      <c r="M68" s="594"/>
    </row>
  </sheetData>
  <sortState ref="O36:O61">
    <sortCondition descending="1" ref="O3"/>
  </sortState>
  <mergeCells count="3">
    <mergeCell ref="A62:N62"/>
    <mergeCell ref="A63:N63"/>
    <mergeCell ref="A1:O1"/>
  </mergeCells>
  <phoneticPr fontId="1" type="noConversion"/>
  <pageMargins left="0.78740157480314965" right="0.39370078740157483" top="0.78740157480314965" bottom="0.39370078740157483" header="0.51181102362204722" footer="0.51181102362204722"/>
  <pageSetup paperSize="9" orientation="portrait" verticalDpi="300" r:id="rId1"/>
  <headerFooter alignWithMargins="0"/>
</worksheet>
</file>

<file path=xl/worksheets/sheet37.xml><?xml version="1.0" encoding="utf-8"?>
<worksheet xmlns="http://schemas.openxmlformats.org/spreadsheetml/2006/main" xmlns:r="http://schemas.openxmlformats.org/officeDocument/2006/relationships">
  <dimension ref="A1:Q60"/>
  <sheetViews>
    <sheetView zoomScaleNormal="100" workbookViewId="0">
      <selection activeCell="L4" sqref="L4"/>
    </sheetView>
  </sheetViews>
  <sheetFormatPr baseColWidth="10" defaultColWidth="13.33203125" defaultRowHeight="12.75"/>
  <cols>
    <col min="1" max="1" width="34.83203125" style="624" customWidth="1"/>
    <col min="2" max="3" width="6.83203125" style="624" bestFit="1" customWidth="1"/>
    <col min="4" max="4" width="8" style="624" bestFit="1" customWidth="1"/>
    <col min="5" max="5" width="6.83203125" style="626" bestFit="1" customWidth="1"/>
    <col min="6" max="7" width="6.83203125" style="624" bestFit="1" customWidth="1"/>
    <col min="8" max="8" width="8" style="624" bestFit="1" customWidth="1"/>
    <col min="9" max="11" width="8" style="599" bestFit="1" customWidth="1"/>
    <col min="12" max="12" width="8" style="661" bestFit="1" customWidth="1"/>
    <col min="13" max="13" width="10" style="595" customWidth="1"/>
    <col min="14" max="14" width="9" style="596" customWidth="1"/>
    <col min="15" max="16384" width="13.33203125" style="595"/>
  </cols>
  <sheetData>
    <row r="1" spans="1:17">
      <c r="A1" s="1161" t="s">
        <v>721</v>
      </c>
      <c r="B1" s="1162"/>
      <c r="C1" s="1162"/>
      <c r="D1" s="1162"/>
      <c r="E1" s="1162"/>
      <c r="F1" s="1162"/>
      <c r="G1" s="1162"/>
      <c r="H1" s="1162"/>
      <c r="I1" s="1162"/>
      <c r="J1" s="1162"/>
      <c r="K1" s="1162"/>
      <c r="L1" s="1064"/>
      <c r="N1" s="599"/>
      <c r="O1" s="612"/>
    </row>
    <row r="2" spans="1:17" s="599" customFormat="1">
      <c r="A2" s="597"/>
      <c r="B2" s="1158" t="s">
        <v>127</v>
      </c>
      <c r="C2" s="1158"/>
      <c r="D2" s="1158"/>
      <c r="E2" s="1158"/>
      <c r="F2" s="598"/>
      <c r="G2" s="598"/>
      <c r="H2" s="597"/>
      <c r="I2" s="597"/>
      <c r="J2" s="597"/>
      <c r="K2" s="597"/>
      <c r="L2" s="659"/>
      <c r="N2" s="608"/>
      <c r="O2" s="616"/>
    </row>
    <row r="3" spans="1:17" s="599" customFormat="1" ht="22.5">
      <c r="A3" s="600" t="s">
        <v>621</v>
      </c>
      <c r="B3" s="601" t="s">
        <v>18</v>
      </c>
      <c r="C3" s="601" t="s">
        <v>20</v>
      </c>
      <c r="D3" s="601" t="s">
        <v>21</v>
      </c>
      <c r="E3" s="601" t="s">
        <v>22</v>
      </c>
      <c r="F3" s="602">
        <v>2003</v>
      </c>
      <c r="G3" s="602">
        <v>2004</v>
      </c>
      <c r="H3" s="602">
        <v>2005</v>
      </c>
      <c r="I3" s="603">
        <v>2006</v>
      </c>
      <c r="J3" s="602">
        <v>2007</v>
      </c>
      <c r="K3" s="602">
        <v>2008</v>
      </c>
      <c r="L3" s="660">
        <v>2009</v>
      </c>
      <c r="O3" s="612"/>
    </row>
    <row r="4" spans="1:17" s="607" customFormat="1">
      <c r="A4" s="604" t="s">
        <v>36</v>
      </c>
      <c r="B4" s="605">
        <v>3519.8</v>
      </c>
      <c r="C4" s="605">
        <v>7256.2</v>
      </c>
      <c r="D4" s="606">
        <v>10204.6</v>
      </c>
      <c r="E4" s="605">
        <v>9711</v>
      </c>
      <c r="F4" s="605">
        <v>7867</v>
      </c>
      <c r="G4" s="605">
        <v>8154</v>
      </c>
      <c r="H4" s="605">
        <v>12655</v>
      </c>
      <c r="I4" s="605">
        <v>11955</v>
      </c>
      <c r="J4" s="605">
        <v>14877</v>
      </c>
      <c r="K4" s="605">
        <v>10312</v>
      </c>
      <c r="L4" s="605">
        <v>11442</v>
      </c>
      <c r="N4" s="608"/>
      <c r="O4" s="616"/>
      <c r="P4" s="608"/>
      <c r="Q4" s="608"/>
    </row>
    <row r="5" spans="1:17" s="607" customFormat="1">
      <c r="A5" s="604"/>
      <c r="B5" s="605"/>
      <c r="C5" s="605"/>
      <c r="D5" s="606"/>
      <c r="E5" s="612"/>
      <c r="F5" s="612"/>
      <c r="G5" s="612"/>
      <c r="H5" s="612"/>
      <c r="I5" s="612"/>
      <c r="J5" s="612"/>
      <c r="K5" s="612"/>
      <c r="L5" s="612"/>
      <c r="N5" s="608"/>
      <c r="O5" s="616"/>
      <c r="P5" s="608"/>
      <c r="Q5" s="608"/>
    </row>
    <row r="6" spans="1:17" s="607" customFormat="1">
      <c r="A6" s="604" t="s">
        <v>129</v>
      </c>
      <c r="B6" s="605">
        <v>919</v>
      </c>
      <c r="C6" s="605">
        <v>1353.8</v>
      </c>
      <c r="D6" s="606">
        <v>2239.8000000000002</v>
      </c>
      <c r="E6" s="605">
        <v>3803.2</v>
      </c>
      <c r="F6" s="605">
        <v>3676</v>
      </c>
      <c r="G6" s="605">
        <v>2680</v>
      </c>
      <c r="H6" s="605">
        <v>4034</v>
      </c>
      <c r="I6" s="605">
        <v>3810</v>
      </c>
      <c r="J6" s="605">
        <v>3302</v>
      </c>
      <c r="K6" s="605">
        <v>2333</v>
      </c>
      <c r="L6" s="605">
        <v>2425</v>
      </c>
      <c r="N6" s="608"/>
      <c r="O6" s="616"/>
      <c r="P6" s="608"/>
      <c r="Q6" s="616"/>
    </row>
    <row r="7" spans="1:17">
      <c r="A7" s="609" t="s">
        <v>130</v>
      </c>
      <c r="B7" s="610">
        <v>574</v>
      </c>
      <c r="C7" s="610">
        <v>545.20000000000005</v>
      </c>
      <c r="D7" s="611">
        <v>636.20000000000005</v>
      </c>
      <c r="E7" s="610">
        <v>704.2</v>
      </c>
      <c r="F7" s="610">
        <v>647</v>
      </c>
      <c r="G7" s="610">
        <v>729</v>
      </c>
      <c r="H7" s="610">
        <v>831</v>
      </c>
      <c r="I7" s="610">
        <v>907</v>
      </c>
      <c r="J7" s="610">
        <v>680</v>
      </c>
      <c r="K7" s="610">
        <v>671</v>
      </c>
      <c r="L7" s="610">
        <v>629</v>
      </c>
      <c r="N7" s="599"/>
      <c r="O7" s="612"/>
      <c r="P7" s="599"/>
      <c r="Q7" s="616"/>
    </row>
    <row r="8" spans="1:17">
      <c r="A8" s="609" t="s">
        <v>131</v>
      </c>
      <c r="B8" s="610"/>
      <c r="C8" s="610"/>
      <c r="D8" s="611"/>
      <c r="E8" s="610">
        <v>999</v>
      </c>
      <c r="F8" s="610">
        <v>947</v>
      </c>
      <c r="G8" s="610">
        <v>1041</v>
      </c>
      <c r="H8" s="610">
        <v>1136</v>
      </c>
      <c r="I8" s="610">
        <v>1216</v>
      </c>
      <c r="J8" s="610">
        <v>934</v>
      </c>
      <c r="K8" s="610">
        <v>964</v>
      </c>
      <c r="L8" s="610">
        <v>836</v>
      </c>
      <c r="N8" s="608"/>
      <c r="O8" s="616"/>
      <c r="P8" s="599"/>
      <c r="Q8" s="612"/>
    </row>
    <row r="9" spans="1:17">
      <c r="A9" s="609" t="s">
        <v>132</v>
      </c>
      <c r="B9" s="610">
        <v>185</v>
      </c>
      <c r="C9" s="610">
        <v>297</v>
      </c>
      <c r="D9" s="610">
        <v>263.39999999999998</v>
      </c>
      <c r="E9" s="610">
        <v>294.60000000000002</v>
      </c>
      <c r="F9" s="610">
        <v>1010</v>
      </c>
      <c r="G9" s="610">
        <v>312</v>
      </c>
      <c r="H9" s="610">
        <v>305</v>
      </c>
      <c r="I9" s="610">
        <v>309</v>
      </c>
      <c r="J9" s="610">
        <v>254</v>
      </c>
      <c r="K9" s="610">
        <v>293</v>
      </c>
      <c r="L9" s="610">
        <v>207</v>
      </c>
      <c r="N9" s="599"/>
      <c r="O9" s="612"/>
      <c r="P9" s="599"/>
      <c r="Q9" s="612"/>
    </row>
    <row r="10" spans="1:17">
      <c r="A10" s="609"/>
      <c r="B10" s="610"/>
      <c r="C10" s="610"/>
      <c r="D10" s="611"/>
      <c r="E10" s="610"/>
      <c r="F10" s="610"/>
      <c r="G10" s="610"/>
      <c r="H10" s="610"/>
      <c r="I10" s="610"/>
      <c r="J10" s="610"/>
      <c r="K10" s="610"/>
      <c r="L10" s="610"/>
      <c r="N10" s="599"/>
      <c r="O10" s="612"/>
      <c r="P10" s="612"/>
      <c r="Q10" s="616"/>
    </row>
    <row r="11" spans="1:17">
      <c r="A11" s="609" t="s">
        <v>483</v>
      </c>
      <c r="B11" s="610">
        <v>168</v>
      </c>
      <c r="C11" s="610">
        <v>124.8</v>
      </c>
      <c r="D11" s="611">
        <v>142.19999999999999</v>
      </c>
      <c r="E11" s="610">
        <v>146.4</v>
      </c>
      <c r="F11" s="610">
        <v>129</v>
      </c>
      <c r="G11" s="610">
        <v>167</v>
      </c>
      <c r="H11" s="610">
        <v>166</v>
      </c>
      <c r="I11" s="610">
        <v>152</v>
      </c>
      <c r="J11" s="610">
        <v>142</v>
      </c>
      <c r="K11" s="610">
        <v>160</v>
      </c>
      <c r="L11" s="610">
        <v>155</v>
      </c>
      <c r="N11" s="608"/>
      <c r="O11" s="616"/>
      <c r="P11" s="612"/>
      <c r="Q11" s="612"/>
    </row>
    <row r="12" spans="1:17">
      <c r="A12" s="609" t="s">
        <v>484</v>
      </c>
      <c r="B12" s="610">
        <v>98.2</v>
      </c>
      <c r="C12" s="610">
        <v>128.80000000000001</v>
      </c>
      <c r="D12" s="611">
        <v>184</v>
      </c>
      <c r="E12" s="610">
        <v>234.6</v>
      </c>
      <c r="F12" s="610">
        <v>211</v>
      </c>
      <c r="G12" s="610">
        <v>221</v>
      </c>
      <c r="H12" s="610">
        <v>276</v>
      </c>
      <c r="I12" s="610">
        <v>376</v>
      </c>
      <c r="J12" s="610">
        <v>241</v>
      </c>
      <c r="K12" s="610">
        <v>211</v>
      </c>
      <c r="L12" s="610">
        <v>184</v>
      </c>
      <c r="N12" s="599"/>
      <c r="O12" s="612"/>
      <c r="P12" s="612"/>
      <c r="Q12" s="612"/>
    </row>
    <row r="13" spans="1:17">
      <c r="A13" s="613" t="s">
        <v>596</v>
      </c>
      <c r="B13" s="610"/>
      <c r="C13" s="610"/>
      <c r="D13" s="611">
        <v>186.8</v>
      </c>
      <c r="E13" s="610">
        <v>1545.4</v>
      </c>
      <c r="F13" s="610">
        <v>1965</v>
      </c>
      <c r="G13" s="610">
        <v>827</v>
      </c>
      <c r="H13" s="610">
        <v>707</v>
      </c>
      <c r="I13" s="610">
        <v>519</v>
      </c>
      <c r="J13" s="610">
        <v>355</v>
      </c>
      <c r="K13" s="610">
        <v>219</v>
      </c>
      <c r="L13" s="610">
        <v>167</v>
      </c>
      <c r="N13" s="599"/>
      <c r="O13" s="612"/>
      <c r="P13" s="612"/>
      <c r="Q13" s="616"/>
    </row>
    <row r="14" spans="1:17">
      <c r="A14" s="609" t="s">
        <v>486</v>
      </c>
      <c r="B14" s="610">
        <v>10</v>
      </c>
      <c r="C14" s="610">
        <v>30.8</v>
      </c>
      <c r="D14" s="611">
        <v>35.6</v>
      </c>
      <c r="E14" s="610">
        <v>40.6</v>
      </c>
      <c r="F14" s="610">
        <v>34</v>
      </c>
      <c r="G14" s="610">
        <v>49</v>
      </c>
      <c r="H14" s="610">
        <v>49</v>
      </c>
      <c r="I14" s="610">
        <v>51</v>
      </c>
      <c r="J14" s="610">
        <v>54</v>
      </c>
      <c r="K14" s="610">
        <v>44</v>
      </c>
      <c r="L14" s="610">
        <v>15</v>
      </c>
      <c r="N14" s="608"/>
      <c r="O14" s="616"/>
      <c r="P14" s="612"/>
      <c r="Q14" s="612"/>
    </row>
    <row r="15" spans="1:17">
      <c r="A15" s="609" t="s">
        <v>308</v>
      </c>
      <c r="B15" s="610">
        <v>58.6</v>
      </c>
      <c r="C15" s="610">
        <v>49.2</v>
      </c>
      <c r="D15" s="611">
        <v>61.2</v>
      </c>
      <c r="E15" s="610">
        <v>88.2</v>
      </c>
      <c r="F15" s="610">
        <v>75</v>
      </c>
      <c r="G15" s="610">
        <v>74</v>
      </c>
      <c r="H15" s="610">
        <v>129</v>
      </c>
      <c r="I15" s="610">
        <v>97</v>
      </c>
      <c r="J15" s="610">
        <v>102</v>
      </c>
      <c r="K15" s="610">
        <v>112</v>
      </c>
      <c r="L15" s="610">
        <v>117</v>
      </c>
      <c r="N15" s="599"/>
      <c r="O15" s="612"/>
      <c r="P15" s="612"/>
      <c r="Q15" s="612"/>
    </row>
    <row r="16" spans="1:17">
      <c r="A16" s="609" t="s">
        <v>490</v>
      </c>
      <c r="B16" s="610">
        <v>167.6</v>
      </c>
      <c r="C16" s="610">
        <v>272.60000000000002</v>
      </c>
      <c r="D16" s="611">
        <v>229.2</v>
      </c>
      <c r="E16" s="610">
        <v>157.6</v>
      </c>
      <c r="F16" s="610">
        <v>167</v>
      </c>
      <c r="G16" s="610">
        <v>171</v>
      </c>
      <c r="H16" s="610">
        <v>126</v>
      </c>
      <c r="I16" s="610">
        <v>112</v>
      </c>
      <c r="J16" s="610">
        <v>31</v>
      </c>
      <c r="K16" s="610">
        <v>74</v>
      </c>
      <c r="L16" s="610">
        <v>77</v>
      </c>
      <c r="N16" s="599"/>
      <c r="O16" s="612"/>
      <c r="P16" s="612"/>
      <c r="Q16" s="616"/>
    </row>
    <row r="17" spans="1:17">
      <c r="A17" s="609" t="s">
        <v>491</v>
      </c>
      <c r="B17" s="610">
        <v>5.4</v>
      </c>
      <c r="C17" s="610">
        <v>21.2</v>
      </c>
      <c r="D17" s="611">
        <v>87.4</v>
      </c>
      <c r="E17" s="610">
        <v>48.4</v>
      </c>
      <c r="F17" s="610">
        <v>40</v>
      </c>
      <c r="G17" s="610">
        <v>50</v>
      </c>
      <c r="H17" s="610">
        <v>58</v>
      </c>
      <c r="I17" s="610">
        <v>75</v>
      </c>
      <c r="J17" s="610">
        <v>55</v>
      </c>
      <c r="K17" s="610">
        <v>63</v>
      </c>
      <c r="L17" s="610">
        <v>37</v>
      </c>
      <c r="N17" s="608"/>
      <c r="O17" s="616"/>
      <c r="P17" s="612"/>
      <c r="Q17" s="612"/>
    </row>
    <row r="18" spans="1:17">
      <c r="A18" s="609" t="s">
        <v>492</v>
      </c>
      <c r="B18" s="610"/>
      <c r="C18" s="610">
        <v>5</v>
      </c>
      <c r="D18" s="611">
        <v>105.4</v>
      </c>
      <c r="E18" s="610">
        <v>338.6</v>
      </c>
      <c r="F18" s="610">
        <v>280</v>
      </c>
      <c r="G18" s="610">
        <v>365</v>
      </c>
      <c r="H18" s="610">
        <v>548</v>
      </c>
      <c r="I18" s="610">
        <v>458</v>
      </c>
      <c r="J18" s="610">
        <v>436</v>
      </c>
      <c r="K18" s="610">
        <v>515</v>
      </c>
      <c r="L18" s="610">
        <v>622</v>
      </c>
      <c r="N18" s="599"/>
      <c r="O18" s="612"/>
      <c r="P18" s="612"/>
      <c r="Q18" s="612"/>
    </row>
    <row r="19" spans="1:17">
      <c r="A19" s="609" t="s">
        <v>493</v>
      </c>
      <c r="B19" s="610">
        <v>102.4</v>
      </c>
      <c r="C19" s="610">
        <v>405</v>
      </c>
      <c r="D19" s="611">
        <v>824.2</v>
      </c>
      <c r="E19" s="610">
        <v>655.6</v>
      </c>
      <c r="F19" s="610">
        <v>310</v>
      </c>
      <c r="G19" s="610">
        <v>303</v>
      </c>
      <c r="H19" s="610">
        <v>852</v>
      </c>
      <c r="I19" s="610">
        <v>1107</v>
      </c>
      <c r="J19" s="610">
        <v>1135</v>
      </c>
      <c r="K19" s="610">
        <v>250</v>
      </c>
      <c r="L19" s="610">
        <v>534</v>
      </c>
      <c r="M19" s="614"/>
      <c r="N19" s="616"/>
      <c r="O19" s="612"/>
      <c r="P19" s="612"/>
      <c r="Q19" s="616"/>
    </row>
    <row r="20" spans="1:17">
      <c r="A20" s="609" t="s">
        <v>495</v>
      </c>
      <c r="B20" s="610"/>
      <c r="C20" s="610"/>
      <c r="D20" s="611">
        <v>5.4</v>
      </c>
      <c r="E20" s="610">
        <v>27.8</v>
      </c>
      <c r="F20" s="610">
        <v>28</v>
      </c>
      <c r="G20" s="610">
        <v>33</v>
      </c>
      <c r="H20" s="610">
        <v>56</v>
      </c>
      <c r="I20" s="610">
        <v>84</v>
      </c>
      <c r="J20" s="610">
        <v>106</v>
      </c>
      <c r="K20" s="610">
        <v>86</v>
      </c>
      <c r="L20" s="610">
        <v>75</v>
      </c>
      <c r="M20" s="614"/>
      <c r="N20" s="612"/>
      <c r="O20" s="599"/>
      <c r="P20" s="612"/>
      <c r="Q20" s="599"/>
    </row>
    <row r="21" spans="1:17">
      <c r="A21" s="609" t="s">
        <v>496</v>
      </c>
      <c r="B21" s="610">
        <v>88.2</v>
      </c>
      <c r="C21" s="610">
        <v>110.4</v>
      </c>
      <c r="D21" s="611">
        <v>126.2</v>
      </c>
      <c r="E21" s="610">
        <v>75.599999999999994</v>
      </c>
      <c r="F21" s="610">
        <v>68</v>
      </c>
      <c r="G21" s="610">
        <v>78</v>
      </c>
      <c r="H21" s="610">
        <v>92</v>
      </c>
      <c r="I21" s="610">
        <v>90</v>
      </c>
      <c r="J21" s="610">
        <v>58</v>
      </c>
      <c r="K21" s="610">
        <v>41</v>
      </c>
      <c r="L21" s="610">
        <v>54</v>
      </c>
      <c r="M21" s="614"/>
      <c r="N21" s="616"/>
      <c r="O21" s="599"/>
      <c r="P21" s="612"/>
      <c r="Q21" s="599"/>
    </row>
    <row r="22" spans="1:17">
      <c r="A22" s="609" t="s">
        <v>497</v>
      </c>
      <c r="B22" s="610">
        <v>221</v>
      </c>
      <c r="C22" s="610">
        <v>206</v>
      </c>
      <c r="D22" s="611">
        <v>252.2</v>
      </c>
      <c r="E22" s="610">
        <v>444.4</v>
      </c>
      <c r="F22" s="610">
        <v>369</v>
      </c>
      <c r="G22" s="610">
        <v>342</v>
      </c>
      <c r="H22" s="610">
        <v>975</v>
      </c>
      <c r="I22" s="610">
        <v>689</v>
      </c>
      <c r="J22" s="610">
        <v>587</v>
      </c>
      <c r="K22" s="610">
        <v>558</v>
      </c>
      <c r="L22" s="610">
        <v>388</v>
      </c>
      <c r="M22" s="614"/>
      <c r="N22" s="612"/>
      <c r="O22" s="599"/>
      <c r="P22" s="612"/>
      <c r="Q22" s="599"/>
    </row>
    <row r="23" spans="1:17">
      <c r="A23" s="609"/>
      <c r="B23" s="610"/>
      <c r="C23" s="610"/>
      <c r="D23" s="611"/>
      <c r="E23" s="610"/>
      <c r="F23" s="610"/>
      <c r="G23" s="610"/>
      <c r="H23" s="610"/>
      <c r="I23" s="610"/>
      <c r="J23" s="610"/>
      <c r="K23" s="610"/>
      <c r="L23" s="610"/>
      <c r="M23" s="614"/>
      <c r="N23" s="616"/>
      <c r="O23" s="599"/>
      <c r="P23" s="612"/>
      <c r="Q23" s="599"/>
    </row>
    <row r="24" spans="1:17" s="607" customFormat="1">
      <c r="A24" s="604" t="s">
        <v>152</v>
      </c>
      <c r="B24" s="605">
        <v>230.8</v>
      </c>
      <c r="C24" s="605">
        <v>857</v>
      </c>
      <c r="D24" s="606">
        <v>1306</v>
      </c>
      <c r="E24" s="605">
        <v>1341.4</v>
      </c>
      <c r="F24" s="605">
        <v>826</v>
      </c>
      <c r="G24" s="605">
        <v>1295</v>
      </c>
      <c r="H24" s="605">
        <v>2118</v>
      </c>
      <c r="I24" s="605">
        <v>2198</v>
      </c>
      <c r="J24" s="605">
        <v>3488</v>
      </c>
      <c r="K24" s="605">
        <v>2476</v>
      </c>
      <c r="L24" s="605">
        <v>2821</v>
      </c>
      <c r="M24" s="615"/>
      <c r="N24" s="616"/>
      <c r="O24" s="608"/>
      <c r="P24" s="616"/>
      <c r="Q24" s="608"/>
    </row>
    <row r="25" spans="1:17">
      <c r="A25" s="609" t="s">
        <v>318</v>
      </c>
      <c r="B25" s="610">
        <v>108.8</v>
      </c>
      <c r="C25" s="610">
        <v>271.8</v>
      </c>
      <c r="D25" s="611">
        <v>197.4</v>
      </c>
      <c r="E25" s="610">
        <v>172</v>
      </c>
      <c r="F25" s="610">
        <v>86</v>
      </c>
      <c r="G25" s="610">
        <v>235</v>
      </c>
      <c r="H25" s="610">
        <v>225</v>
      </c>
      <c r="I25" s="610">
        <v>164</v>
      </c>
      <c r="J25" s="610">
        <v>163</v>
      </c>
      <c r="K25" s="610">
        <v>150</v>
      </c>
      <c r="L25" s="610">
        <v>127</v>
      </c>
      <c r="M25" s="614"/>
      <c r="N25" s="616"/>
      <c r="O25" s="599"/>
      <c r="P25" s="612"/>
      <c r="Q25" s="599"/>
    </row>
    <row r="26" spans="1:17">
      <c r="A26" s="609" t="s">
        <v>321</v>
      </c>
      <c r="B26" s="610">
        <v>4</v>
      </c>
      <c r="C26" s="610">
        <v>147.4</v>
      </c>
      <c r="D26" s="611">
        <v>548.79999999999995</v>
      </c>
      <c r="E26" s="610">
        <v>678.2</v>
      </c>
      <c r="F26" s="610">
        <v>392</v>
      </c>
      <c r="G26" s="610">
        <v>526</v>
      </c>
      <c r="H26" s="610">
        <v>1251</v>
      </c>
      <c r="I26" s="610">
        <v>1281</v>
      </c>
      <c r="J26" s="610">
        <v>2196</v>
      </c>
      <c r="K26" s="610">
        <v>1315</v>
      </c>
      <c r="L26" s="610">
        <v>1737</v>
      </c>
      <c r="N26" s="612"/>
      <c r="O26" s="599"/>
      <c r="P26" s="599"/>
      <c r="Q26" s="599"/>
    </row>
    <row r="27" spans="1:17">
      <c r="A27" s="609" t="s">
        <v>498</v>
      </c>
      <c r="B27" s="610">
        <v>118</v>
      </c>
      <c r="C27" s="610">
        <v>437.8</v>
      </c>
      <c r="D27" s="611">
        <v>559.79999999999995</v>
      </c>
      <c r="E27" s="610">
        <v>491.2</v>
      </c>
      <c r="F27" s="610">
        <v>348</v>
      </c>
      <c r="G27" s="610">
        <v>534</v>
      </c>
      <c r="H27" s="610">
        <v>642</v>
      </c>
      <c r="I27" s="610">
        <v>753</v>
      </c>
      <c r="J27" s="610">
        <v>1129</v>
      </c>
      <c r="K27" s="610">
        <v>1011</v>
      </c>
      <c r="L27" s="610">
        <v>957</v>
      </c>
      <c r="N27" s="616"/>
      <c r="O27" s="599"/>
      <c r="P27" s="599"/>
      <c r="Q27" s="599"/>
    </row>
    <row r="28" spans="1:17">
      <c r="A28" s="609"/>
      <c r="B28" s="610"/>
      <c r="C28" s="610"/>
      <c r="D28" s="611"/>
      <c r="E28" s="610"/>
      <c r="F28" s="610"/>
      <c r="G28" s="610"/>
      <c r="H28" s="610"/>
      <c r="I28" s="610"/>
      <c r="J28" s="610"/>
      <c r="K28" s="610"/>
      <c r="L28" s="610"/>
      <c r="N28" s="612"/>
      <c r="O28" s="599"/>
      <c r="P28" s="599"/>
      <c r="Q28" s="599"/>
    </row>
    <row r="29" spans="1:17" s="607" customFormat="1">
      <c r="A29" s="604" t="s">
        <v>156</v>
      </c>
      <c r="B29" s="605">
        <v>1956</v>
      </c>
      <c r="C29" s="605">
        <v>4293</v>
      </c>
      <c r="D29" s="606">
        <v>5817.6</v>
      </c>
      <c r="E29" s="605">
        <v>4041.2</v>
      </c>
      <c r="F29" s="605">
        <v>2933</v>
      </c>
      <c r="G29" s="605">
        <v>3582</v>
      </c>
      <c r="H29" s="605">
        <v>5905</v>
      </c>
      <c r="I29" s="605">
        <v>5380</v>
      </c>
      <c r="J29" s="605">
        <v>7183</v>
      </c>
      <c r="K29" s="605">
        <v>4923</v>
      </c>
      <c r="L29" s="605">
        <v>5605</v>
      </c>
      <c r="N29" s="616"/>
      <c r="O29" s="608"/>
      <c r="P29" s="608"/>
      <c r="Q29" s="608"/>
    </row>
    <row r="30" spans="1:17">
      <c r="A30" s="609" t="s">
        <v>313</v>
      </c>
      <c r="B30" s="610">
        <v>30.4</v>
      </c>
      <c r="C30" s="610">
        <v>140.6</v>
      </c>
      <c r="D30" s="611">
        <v>296.2</v>
      </c>
      <c r="E30" s="610">
        <v>104.6</v>
      </c>
      <c r="F30" s="610">
        <v>84</v>
      </c>
      <c r="G30" s="610">
        <v>82</v>
      </c>
      <c r="H30" s="610">
        <v>109</v>
      </c>
      <c r="I30" s="610">
        <v>123</v>
      </c>
      <c r="J30" s="610">
        <v>175</v>
      </c>
      <c r="K30" s="610">
        <v>92</v>
      </c>
      <c r="L30" s="610">
        <v>157</v>
      </c>
      <c r="N30" s="612"/>
    </row>
    <row r="31" spans="1:17">
      <c r="A31" s="609" t="s">
        <v>314</v>
      </c>
      <c r="B31" s="610">
        <v>127</v>
      </c>
      <c r="C31" s="610">
        <v>245</v>
      </c>
      <c r="D31" s="611">
        <v>232.8</v>
      </c>
      <c r="E31" s="610">
        <v>218.2</v>
      </c>
      <c r="F31" s="610">
        <v>196</v>
      </c>
      <c r="G31" s="610">
        <v>207</v>
      </c>
      <c r="H31" s="610">
        <v>223</v>
      </c>
      <c r="I31" s="610">
        <v>187</v>
      </c>
      <c r="J31" s="610">
        <v>235</v>
      </c>
      <c r="K31" s="610">
        <v>141</v>
      </c>
      <c r="L31" s="610">
        <v>185</v>
      </c>
      <c r="N31" s="616"/>
    </row>
    <row r="32" spans="1:17">
      <c r="A32" s="609" t="s">
        <v>315</v>
      </c>
      <c r="B32" s="610">
        <v>16</v>
      </c>
      <c r="C32" s="610">
        <v>627</v>
      </c>
      <c r="D32" s="611">
        <v>726.4</v>
      </c>
      <c r="E32" s="610">
        <v>451</v>
      </c>
      <c r="F32" s="610">
        <v>228</v>
      </c>
      <c r="G32" s="610">
        <v>508</v>
      </c>
      <c r="H32" s="610">
        <v>834</v>
      </c>
      <c r="I32" s="610">
        <v>535</v>
      </c>
      <c r="J32" s="610">
        <v>740</v>
      </c>
      <c r="K32" s="610">
        <v>495</v>
      </c>
      <c r="L32" s="610">
        <v>785</v>
      </c>
      <c r="N32" s="612"/>
    </row>
    <row r="33" spans="1:14">
      <c r="A33" s="609" t="s">
        <v>316</v>
      </c>
      <c r="B33" s="610">
        <v>2</v>
      </c>
      <c r="C33" s="610">
        <v>81</v>
      </c>
      <c r="D33" s="611">
        <v>382.6</v>
      </c>
      <c r="E33" s="610">
        <v>798.2</v>
      </c>
      <c r="F33" s="610">
        <v>403</v>
      </c>
      <c r="G33" s="610">
        <v>619</v>
      </c>
      <c r="H33" s="610">
        <v>2141</v>
      </c>
      <c r="I33" s="610">
        <v>2142</v>
      </c>
      <c r="J33" s="610">
        <v>2577</v>
      </c>
      <c r="K33" s="610">
        <v>1072</v>
      </c>
      <c r="L33" s="610">
        <v>1267</v>
      </c>
      <c r="N33" s="616"/>
    </row>
    <row r="34" spans="1:14">
      <c r="A34" s="609" t="s">
        <v>319</v>
      </c>
      <c r="B34" s="610">
        <v>484</v>
      </c>
      <c r="C34" s="610">
        <v>821.8</v>
      </c>
      <c r="D34" s="611">
        <v>1078.5999999999999</v>
      </c>
      <c r="E34" s="610">
        <v>599.4</v>
      </c>
      <c r="F34" s="610">
        <v>497</v>
      </c>
      <c r="G34" s="610">
        <v>568</v>
      </c>
      <c r="H34" s="610">
        <v>694</v>
      </c>
      <c r="I34" s="610">
        <v>590</v>
      </c>
      <c r="J34" s="610">
        <v>544</v>
      </c>
      <c r="K34" s="610">
        <v>773</v>
      </c>
      <c r="L34" s="610">
        <v>469</v>
      </c>
      <c r="N34" s="612"/>
    </row>
    <row r="35" spans="1:14">
      <c r="A35" s="609" t="s">
        <v>320</v>
      </c>
      <c r="B35" s="610">
        <v>198.6</v>
      </c>
      <c r="C35" s="610">
        <v>266.39999999999998</v>
      </c>
      <c r="D35" s="611">
        <v>237.2</v>
      </c>
      <c r="E35" s="610">
        <v>279.2</v>
      </c>
      <c r="F35" s="610">
        <v>265</v>
      </c>
      <c r="G35" s="610">
        <v>249</v>
      </c>
      <c r="H35" s="610">
        <v>322</v>
      </c>
      <c r="I35" s="610">
        <v>246</v>
      </c>
      <c r="J35" s="610">
        <v>421</v>
      </c>
      <c r="K35" s="610">
        <v>233</v>
      </c>
      <c r="L35" s="610">
        <v>445</v>
      </c>
      <c r="N35" s="616"/>
    </row>
    <row r="36" spans="1:14">
      <c r="A36" s="609" t="s">
        <v>500</v>
      </c>
      <c r="B36" s="610">
        <v>181.6</v>
      </c>
      <c r="C36" s="610">
        <v>112.6</v>
      </c>
      <c r="D36" s="611">
        <v>126.8</v>
      </c>
      <c r="E36" s="610">
        <v>99.6</v>
      </c>
      <c r="F36" s="610">
        <v>74</v>
      </c>
      <c r="G36" s="610">
        <v>93</v>
      </c>
      <c r="H36" s="610">
        <v>82</v>
      </c>
      <c r="I36" s="610">
        <v>70</v>
      </c>
      <c r="J36" s="610">
        <v>52</v>
      </c>
      <c r="K36" s="610">
        <v>53</v>
      </c>
      <c r="L36" s="610">
        <v>47</v>
      </c>
      <c r="N36" s="612"/>
    </row>
    <row r="37" spans="1:14">
      <c r="A37" s="609" t="s">
        <v>322</v>
      </c>
      <c r="B37" s="610">
        <v>34</v>
      </c>
      <c r="C37" s="610">
        <v>411.2</v>
      </c>
      <c r="D37" s="611">
        <v>713.8</v>
      </c>
      <c r="E37" s="610">
        <v>343.6</v>
      </c>
      <c r="F37" s="610">
        <v>281</v>
      </c>
      <c r="G37" s="610">
        <v>235</v>
      </c>
      <c r="H37" s="610">
        <v>264</v>
      </c>
      <c r="I37" s="610">
        <v>242</v>
      </c>
      <c r="J37" s="610">
        <v>362</v>
      </c>
      <c r="K37" s="610">
        <v>246</v>
      </c>
      <c r="L37" s="610">
        <v>276</v>
      </c>
      <c r="N37" s="616"/>
    </row>
    <row r="38" spans="1:14">
      <c r="A38" s="609" t="s">
        <v>323</v>
      </c>
      <c r="B38" s="610">
        <v>38</v>
      </c>
      <c r="C38" s="610">
        <v>53</v>
      </c>
      <c r="D38" s="611">
        <v>148.6</v>
      </c>
      <c r="E38" s="610">
        <v>257</v>
      </c>
      <c r="F38" s="610">
        <v>193</v>
      </c>
      <c r="G38" s="610">
        <v>234</v>
      </c>
      <c r="H38" s="610">
        <v>299</v>
      </c>
      <c r="I38" s="610">
        <v>263</v>
      </c>
      <c r="J38" s="610">
        <v>427</v>
      </c>
      <c r="K38" s="610">
        <v>247</v>
      </c>
      <c r="L38" s="610">
        <v>483</v>
      </c>
      <c r="N38" s="612"/>
    </row>
    <row r="39" spans="1:14">
      <c r="A39" s="609" t="s">
        <v>324</v>
      </c>
      <c r="B39" s="610">
        <v>211.8</v>
      </c>
      <c r="C39" s="610">
        <v>530</v>
      </c>
      <c r="D39" s="611">
        <v>614.20000000000005</v>
      </c>
      <c r="E39" s="610">
        <v>388.8</v>
      </c>
      <c r="F39" s="610">
        <v>398</v>
      </c>
      <c r="G39" s="610">
        <v>393</v>
      </c>
      <c r="H39" s="610">
        <v>385</v>
      </c>
      <c r="I39" s="610">
        <v>355</v>
      </c>
      <c r="J39" s="610">
        <v>445</v>
      </c>
      <c r="K39" s="610">
        <v>209</v>
      </c>
      <c r="L39" s="610">
        <v>145</v>
      </c>
      <c r="N39" s="616"/>
    </row>
    <row r="40" spans="1:14">
      <c r="A40" s="609" t="s">
        <v>325</v>
      </c>
      <c r="B40" s="610">
        <v>576</v>
      </c>
      <c r="C40" s="610">
        <v>839.2</v>
      </c>
      <c r="D40" s="611">
        <v>978.4</v>
      </c>
      <c r="E40" s="610">
        <v>306.8</v>
      </c>
      <c r="F40" s="610">
        <v>210</v>
      </c>
      <c r="G40" s="610">
        <v>222</v>
      </c>
      <c r="H40" s="610">
        <v>216</v>
      </c>
      <c r="I40" s="610">
        <v>216</v>
      </c>
      <c r="J40" s="610">
        <v>178</v>
      </c>
      <c r="K40" s="610">
        <v>248</v>
      </c>
      <c r="L40" s="610">
        <v>161</v>
      </c>
      <c r="N40" s="612"/>
    </row>
    <row r="41" spans="1:14">
      <c r="A41" s="609" t="s">
        <v>501</v>
      </c>
      <c r="B41" s="610">
        <v>57</v>
      </c>
      <c r="C41" s="610">
        <v>165</v>
      </c>
      <c r="D41" s="611">
        <v>282</v>
      </c>
      <c r="E41" s="610">
        <v>194.8</v>
      </c>
      <c r="F41" s="610">
        <v>104</v>
      </c>
      <c r="G41" s="610">
        <v>172</v>
      </c>
      <c r="H41" s="610">
        <v>336</v>
      </c>
      <c r="I41" s="610">
        <v>411</v>
      </c>
      <c r="J41" s="610">
        <v>1027</v>
      </c>
      <c r="K41" s="610">
        <v>1114</v>
      </c>
      <c r="L41" s="610">
        <v>1185</v>
      </c>
      <c r="N41" s="616"/>
    </row>
    <row r="42" spans="1:14">
      <c r="A42" s="609"/>
      <c r="B42" s="610"/>
      <c r="C42" s="610"/>
      <c r="D42" s="611"/>
      <c r="E42" s="610"/>
      <c r="F42" s="610"/>
      <c r="G42" s="610"/>
      <c r="H42" s="610"/>
      <c r="I42" s="610"/>
      <c r="J42" s="610"/>
      <c r="K42" s="610"/>
      <c r="L42" s="610"/>
      <c r="N42" s="612"/>
    </row>
    <row r="43" spans="1:14" s="607" customFormat="1">
      <c r="A43" s="617" t="s">
        <v>171</v>
      </c>
      <c r="B43" s="605">
        <v>96.8</v>
      </c>
      <c r="C43" s="605">
        <v>101</v>
      </c>
      <c r="D43" s="606">
        <v>140</v>
      </c>
      <c r="E43" s="605">
        <v>162.4</v>
      </c>
      <c r="F43" s="605">
        <v>159</v>
      </c>
      <c r="G43" s="605">
        <v>201</v>
      </c>
      <c r="H43" s="605">
        <v>187</v>
      </c>
      <c r="I43" s="605">
        <v>177</v>
      </c>
      <c r="J43" s="605">
        <v>183</v>
      </c>
      <c r="K43" s="605">
        <v>150</v>
      </c>
      <c r="L43" s="605">
        <v>181</v>
      </c>
      <c r="N43" s="616"/>
    </row>
    <row r="44" spans="1:14">
      <c r="A44" s="609" t="s">
        <v>502</v>
      </c>
      <c r="B44" s="610">
        <v>43.8</v>
      </c>
      <c r="C44" s="610">
        <v>52.2</v>
      </c>
      <c r="D44" s="611">
        <v>62.2</v>
      </c>
      <c r="E44" s="610">
        <v>64.599999999999994</v>
      </c>
      <c r="F44" s="610">
        <v>72</v>
      </c>
      <c r="G44" s="610">
        <v>93</v>
      </c>
      <c r="H44" s="610">
        <v>65</v>
      </c>
      <c r="I44" s="610">
        <v>66</v>
      </c>
      <c r="J44" s="610">
        <v>53</v>
      </c>
      <c r="K44" s="610">
        <v>43</v>
      </c>
      <c r="L44" s="610">
        <v>36</v>
      </c>
      <c r="N44" s="612"/>
    </row>
    <row r="45" spans="1:14">
      <c r="A45" s="618" t="s">
        <v>595</v>
      </c>
      <c r="B45" s="610">
        <v>53</v>
      </c>
      <c r="C45" s="610">
        <v>48.8</v>
      </c>
      <c r="D45" s="611">
        <v>77.8</v>
      </c>
      <c r="E45" s="610">
        <v>97.8</v>
      </c>
      <c r="F45" s="610">
        <v>87</v>
      </c>
      <c r="G45" s="610">
        <v>108</v>
      </c>
      <c r="H45" s="610">
        <v>122</v>
      </c>
      <c r="I45" s="610">
        <v>111</v>
      </c>
      <c r="J45" s="610">
        <v>130</v>
      </c>
      <c r="K45" s="610">
        <v>107</v>
      </c>
      <c r="L45" s="610">
        <v>145</v>
      </c>
      <c r="N45" s="616"/>
    </row>
    <row r="46" spans="1:14">
      <c r="A46" s="618"/>
      <c r="B46" s="610"/>
      <c r="C46" s="610"/>
      <c r="D46" s="611"/>
      <c r="E46" s="610"/>
      <c r="F46" s="610"/>
      <c r="G46" s="610"/>
      <c r="H46" s="610"/>
      <c r="I46" s="610"/>
      <c r="J46" s="610"/>
      <c r="K46" s="610"/>
      <c r="L46" s="610"/>
      <c r="N46" s="612"/>
    </row>
    <row r="47" spans="1:14" s="607" customFormat="1">
      <c r="A47" s="617" t="s">
        <v>174</v>
      </c>
      <c r="B47" s="605">
        <v>296.60000000000002</v>
      </c>
      <c r="C47" s="605">
        <v>613.20000000000005</v>
      </c>
      <c r="D47" s="606">
        <v>545.6</v>
      </c>
      <c r="E47" s="605">
        <v>272.60000000000002</v>
      </c>
      <c r="F47" s="605">
        <v>222</v>
      </c>
      <c r="G47" s="605">
        <v>285</v>
      </c>
      <c r="H47" s="605">
        <v>254</v>
      </c>
      <c r="I47" s="605">
        <v>250</v>
      </c>
      <c r="J47" s="605">
        <v>283</v>
      </c>
      <c r="K47" s="605">
        <v>265</v>
      </c>
      <c r="L47" s="605">
        <v>250</v>
      </c>
      <c r="N47" s="616"/>
    </row>
    <row r="48" spans="1:14">
      <c r="A48" s="609" t="s">
        <v>312</v>
      </c>
      <c r="B48" s="610">
        <v>88.8</v>
      </c>
      <c r="C48" s="610">
        <v>302.60000000000002</v>
      </c>
      <c r="D48" s="611">
        <v>319</v>
      </c>
      <c r="E48" s="610">
        <v>161.19999999999999</v>
      </c>
      <c r="F48" s="610">
        <v>138</v>
      </c>
      <c r="G48" s="610">
        <v>141</v>
      </c>
      <c r="H48" s="610">
        <v>121</v>
      </c>
      <c r="I48" s="610">
        <v>84</v>
      </c>
      <c r="J48" s="610">
        <v>108</v>
      </c>
      <c r="K48" s="610">
        <v>65</v>
      </c>
      <c r="L48" s="610">
        <v>63</v>
      </c>
      <c r="N48" s="612"/>
    </row>
    <row r="49" spans="1:14">
      <c r="A49" s="609" t="s">
        <v>503</v>
      </c>
      <c r="B49" s="610">
        <v>155</v>
      </c>
      <c r="C49" s="610">
        <v>211</v>
      </c>
      <c r="D49" s="611">
        <v>113.4</v>
      </c>
      <c r="E49" s="610">
        <v>20.2</v>
      </c>
      <c r="F49" s="610">
        <v>11</v>
      </c>
      <c r="G49" s="610">
        <v>17</v>
      </c>
      <c r="H49" s="610">
        <v>39</v>
      </c>
      <c r="I49" s="610">
        <v>54</v>
      </c>
      <c r="J49" s="610">
        <v>48</v>
      </c>
      <c r="K49" s="610">
        <v>68</v>
      </c>
      <c r="L49" s="610">
        <v>44</v>
      </c>
      <c r="N49" s="616"/>
    </row>
    <row r="50" spans="1:14">
      <c r="A50" s="618" t="s">
        <v>593</v>
      </c>
      <c r="B50" s="610">
        <v>53.4</v>
      </c>
      <c r="C50" s="610">
        <v>99.6</v>
      </c>
      <c r="D50" s="611">
        <v>113.2</v>
      </c>
      <c r="E50" s="610">
        <v>91.2</v>
      </c>
      <c r="F50" s="610">
        <v>73</v>
      </c>
      <c r="G50" s="610">
        <v>127</v>
      </c>
      <c r="H50" s="610">
        <v>94</v>
      </c>
      <c r="I50" s="610">
        <v>112</v>
      </c>
      <c r="J50" s="610">
        <v>127</v>
      </c>
      <c r="K50" s="610">
        <v>132</v>
      </c>
      <c r="L50" s="610">
        <v>143</v>
      </c>
      <c r="N50" s="612"/>
    </row>
    <row r="51" spans="1:14">
      <c r="A51" s="618"/>
      <c r="B51" s="610"/>
      <c r="C51" s="610"/>
      <c r="D51" s="611"/>
      <c r="E51" s="610"/>
      <c r="F51" s="610"/>
      <c r="G51" s="610"/>
      <c r="H51" s="610"/>
      <c r="I51" s="610"/>
      <c r="J51" s="610"/>
      <c r="K51" s="610"/>
      <c r="L51" s="610"/>
      <c r="N51" s="616"/>
    </row>
    <row r="52" spans="1:14" s="607" customFormat="1">
      <c r="A52" s="604" t="s">
        <v>178</v>
      </c>
      <c r="B52" s="605">
        <v>6.6</v>
      </c>
      <c r="C52" s="605">
        <v>6.6</v>
      </c>
      <c r="D52" s="606">
        <v>10.8</v>
      </c>
      <c r="E52" s="605">
        <v>8.6</v>
      </c>
      <c r="F52" s="605">
        <v>3</v>
      </c>
      <c r="G52" s="605">
        <v>10</v>
      </c>
      <c r="H52" s="605">
        <v>8</v>
      </c>
      <c r="I52" s="605">
        <v>18</v>
      </c>
      <c r="J52" s="605">
        <v>5</v>
      </c>
      <c r="K52" s="605">
        <v>4</v>
      </c>
      <c r="L52" s="605">
        <v>6</v>
      </c>
      <c r="N52" s="616"/>
    </row>
    <row r="53" spans="1:14" s="607" customFormat="1">
      <c r="A53" s="604"/>
      <c r="B53" s="605"/>
      <c r="C53" s="605"/>
      <c r="D53" s="606"/>
      <c r="E53" s="610"/>
      <c r="F53" s="610"/>
      <c r="G53" s="610"/>
      <c r="H53" s="610"/>
      <c r="I53" s="610"/>
      <c r="J53" s="610"/>
      <c r="K53" s="610"/>
      <c r="L53" s="610"/>
      <c r="N53" s="616"/>
    </row>
    <row r="54" spans="1:14">
      <c r="A54" s="619" t="s">
        <v>505</v>
      </c>
      <c r="B54" s="620">
        <v>13.6</v>
      </c>
      <c r="C54" s="620">
        <v>31.8</v>
      </c>
      <c r="D54" s="621">
        <v>144.80000000000001</v>
      </c>
      <c r="E54" s="620">
        <v>81.599999999999994</v>
      </c>
      <c r="F54" s="620">
        <v>48</v>
      </c>
      <c r="G54" s="620">
        <v>101</v>
      </c>
      <c r="H54" s="620">
        <v>149</v>
      </c>
      <c r="I54" s="620">
        <v>122</v>
      </c>
      <c r="J54" s="620">
        <v>433</v>
      </c>
      <c r="K54" s="620">
        <v>161</v>
      </c>
      <c r="L54" s="620">
        <v>154</v>
      </c>
      <c r="N54" s="612"/>
    </row>
    <row r="55" spans="1:14">
      <c r="A55" s="1159" t="s">
        <v>506</v>
      </c>
      <c r="B55" s="1160"/>
      <c r="C55" s="1160"/>
      <c r="D55" s="1160"/>
      <c r="E55" s="1160"/>
      <c r="F55" s="1160"/>
      <c r="G55" s="1160"/>
      <c r="H55" s="1160"/>
      <c r="I55" s="1160"/>
      <c r="J55" s="1160"/>
      <c r="K55" s="1160"/>
      <c r="L55" s="622"/>
      <c r="N55" s="616"/>
    </row>
    <row r="56" spans="1:14">
      <c r="B56" s="625"/>
      <c r="C56" s="625"/>
      <c r="D56" s="626"/>
      <c r="L56" s="622"/>
      <c r="N56" s="612"/>
    </row>
    <row r="57" spans="1:14">
      <c r="B57" s="625"/>
      <c r="C57" s="625"/>
      <c r="D57" s="626"/>
      <c r="L57" s="622"/>
      <c r="N57" s="616"/>
    </row>
    <row r="58" spans="1:14">
      <c r="L58" s="622"/>
      <c r="N58" s="623"/>
    </row>
    <row r="59" spans="1:14">
      <c r="L59" s="622"/>
    </row>
    <row r="60" spans="1:14">
      <c r="L60" s="622"/>
    </row>
  </sheetData>
  <mergeCells count="3">
    <mergeCell ref="B2:E2"/>
    <mergeCell ref="A55:K55"/>
    <mergeCell ref="A1:L1"/>
  </mergeCells>
  <phoneticPr fontId="1" type="noConversion"/>
  <pageMargins left="0.78740157480314965" right="0.39370078740157483" top="0.78740157480314965" bottom="0.39370078740157483" header="0.51181102362204722" footer="0.51181102362204722"/>
  <pageSetup paperSize="9" scale="84" orientation="portrait" verticalDpi="300" r:id="rId1"/>
  <headerFooter alignWithMargins="0"/>
  <legacyDrawing r:id="rId2"/>
</worksheet>
</file>

<file path=xl/worksheets/sheet38.xml><?xml version="1.0" encoding="utf-8"?>
<worksheet xmlns="http://schemas.openxmlformats.org/spreadsheetml/2006/main" xmlns:r="http://schemas.openxmlformats.org/officeDocument/2006/relationships">
  <dimension ref="A1:F40"/>
  <sheetViews>
    <sheetView zoomScaleNormal="100" workbookViewId="0">
      <selection sqref="A1:E1"/>
    </sheetView>
  </sheetViews>
  <sheetFormatPr baseColWidth="10" defaultColWidth="13.33203125" defaultRowHeight="11.25"/>
  <cols>
    <col min="1" max="1" width="29.83203125" style="627" bestFit="1" customWidth="1"/>
    <col min="2" max="2" width="7.6640625" style="664" bestFit="1" customWidth="1"/>
    <col min="3" max="3" width="16.5" style="664" bestFit="1" customWidth="1"/>
    <col min="4" max="4" width="5.6640625" style="664" bestFit="1" customWidth="1"/>
    <col min="5" max="5" width="12.5" style="627" bestFit="1" customWidth="1"/>
    <col min="6" max="6" width="11.33203125" style="627" customWidth="1"/>
    <col min="7" max="16384" width="13.33203125" style="627"/>
  </cols>
  <sheetData>
    <row r="1" spans="1:6" ht="26.25" customHeight="1">
      <c r="A1" s="1168" t="s">
        <v>722</v>
      </c>
      <c r="B1" s="1169"/>
      <c r="C1" s="1169"/>
      <c r="D1" s="1169"/>
      <c r="E1" s="1169"/>
    </row>
    <row r="2" spans="1:6" s="628" customFormat="1" ht="24" customHeight="1">
      <c r="A2" s="1166" t="s">
        <v>621</v>
      </c>
      <c r="B2" s="1164" t="s">
        <v>622</v>
      </c>
      <c r="C2" s="1164"/>
      <c r="D2" s="1165" t="s">
        <v>623</v>
      </c>
      <c r="E2" s="1165"/>
    </row>
    <row r="3" spans="1:6" s="628" customFormat="1" ht="22.5">
      <c r="A3" s="1167"/>
      <c r="B3" s="662" t="s">
        <v>36</v>
      </c>
      <c r="C3" s="663" t="s">
        <v>624</v>
      </c>
      <c r="D3" s="662" t="s">
        <v>36</v>
      </c>
      <c r="E3" s="629" t="s">
        <v>625</v>
      </c>
    </row>
    <row r="4" spans="1:6" s="628" customFormat="1">
      <c r="A4" s="628" t="s">
        <v>130</v>
      </c>
      <c r="B4" s="844">
        <v>115858</v>
      </c>
      <c r="C4" s="844">
        <v>62915</v>
      </c>
      <c r="D4" s="844">
        <v>629</v>
      </c>
      <c r="E4" s="630">
        <v>0.99976158308829377</v>
      </c>
      <c r="F4" s="631"/>
    </row>
    <row r="5" spans="1:6" s="628" customFormat="1">
      <c r="A5" s="628" t="s">
        <v>131</v>
      </c>
      <c r="B5" s="843">
        <v>186563</v>
      </c>
      <c r="C5" s="843">
        <v>66611</v>
      </c>
      <c r="D5" s="843">
        <v>784</v>
      </c>
      <c r="E5" s="630">
        <v>1.1769827806218192</v>
      </c>
      <c r="F5" s="631"/>
    </row>
    <row r="6" spans="1:6" s="628" customFormat="1">
      <c r="A6" s="628" t="s">
        <v>132</v>
      </c>
      <c r="B6" s="843">
        <v>70705</v>
      </c>
      <c r="C6" s="843">
        <v>3696</v>
      </c>
      <c r="D6" s="843">
        <v>207</v>
      </c>
      <c r="E6" s="630">
        <v>5.6006493506493502</v>
      </c>
      <c r="F6" s="631"/>
    </row>
    <row r="7" spans="1:6" s="628" customFormat="1">
      <c r="A7" s="632"/>
      <c r="B7" s="843"/>
      <c r="C7" s="843"/>
      <c r="D7" s="843"/>
      <c r="E7" s="630"/>
    </row>
    <row r="8" spans="1:6" s="628" customFormat="1">
      <c r="A8" s="628" t="s">
        <v>133</v>
      </c>
      <c r="B8" s="843">
        <v>20657</v>
      </c>
      <c r="C8" s="843">
        <v>15794</v>
      </c>
      <c r="D8" s="843">
        <v>155</v>
      </c>
      <c r="E8" s="630">
        <v>0.98138533620362167</v>
      </c>
      <c r="F8" s="631"/>
    </row>
    <row r="9" spans="1:6" s="628" customFormat="1">
      <c r="A9" s="628" t="s">
        <v>134</v>
      </c>
      <c r="B9" s="843">
        <v>6141</v>
      </c>
      <c r="C9" s="843">
        <v>4272</v>
      </c>
      <c r="D9" s="843">
        <v>27</v>
      </c>
      <c r="E9" s="630">
        <v>0.6320224719101124</v>
      </c>
      <c r="F9" s="631"/>
    </row>
    <row r="10" spans="1:6" s="628" customFormat="1">
      <c r="A10" s="628" t="s">
        <v>198</v>
      </c>
      <c r="B10" s="843">
        <v>35784</v>
      </c>
      <c r="C10" s="843">
        <v>19306</v>
      </c>
      <c r="D10" s="843">
        <v>184</v>
      </c>
      <c r="E10" s="630">
        <v>0.95307158396353464</v>
      </c>
      <c r="F10" s="631"/>
    </row>
    <row r="11" spans="1:6" s="628" customFormat="1">
      <c r="A11" s="628" t="s">
        <v>626</v>
      </c>
      <c r="B11" s="843">
        <v>3819</v>
      </c>
      <c r="C11" s="843">
        <v>2788</v>
      </c>
      <c r="D11" s="843">
        <v>167</v>
      </c>
      <c r="E11" s="630">
        <v>5.9899569583931136</v>
      </c>
      <c r="F11" s="631"/>
    </row>
    <row r="12" spans="1:6" s="628" customFormat="1">
      <c r="A12" s="628" t="s">
        <v>138</v>
      </c>
      <c r="B12" s="843">
        <v>1448</v>
      </c>
      <c r="C12" s="843">
        <v>205</v>
      </c>
      <c r="D12" s="843">
        <v>15</v>
      </c>
      <c r="E12" s="630">
        <v>7.3170731707317076</v>
      </c>
      <c r="F12" s="631"/>
    </row>
    <row r="13" spans="1:6" s="628" customFormat="1">
      <c r="A13" s="628" t="s">
        <v>140</v>
      </c>
      <c r="B13" s="843">
        <v>20818</v>
      </c>
      <c r="C13" s="843">
        <v>6508</v>
      </c>
      <c r="D13" s="843">
        <v>117</v>
      </c>
      <c r="E13" s="630">
        <v>1.7977873386601106</v>
      </c>
      <c r="F13" s="631"/>
    </row>
    <row r="14" spans="1:6" s="628" customFormat="1">
      <c r="A14" s="628" t="s">
        <v>143</v>
      </c>
      <c r="B14" s="843">
        <v>46707</v>
      </c>
      <c r="C14" s="843">
        <v>1609</v>
      </c>
      <c r="D14" s="843">
        <v>77</v>
      </c>
      <c r="E14" s="630">
        <v>4.7855811062771911</v>
      </c>
      <c r="F14" s="631"/>
    </row>
    <row r="15" spans="1:6" s="628" customFormat="1">
      <c r="A15" s="628" t="s">
        <v>144</v>
      </c>
      <c r="B15" s="843">
        <v>3438</v>
      </c>
      <c r="C15" s="843">
        <v>244</v>
      </c>
      <c r="D15" s="843">
        <v>37</v>
      </c>
      <c r="E15" s="630">
        <v>15.163934426229508</v>
      </c>
      <c r="F15" s="631"/>
    </row>
    <row r="16" spans="1:6" s="628" customFormat="1">
      <c r="A16" s="628" t="s">
        <v>145</v>
      </c>
      <c r="B16" s="843">
        <v>10631</v>
      </c>
      <c r="C16" s="843">
        <v>1856</v>
      </c>
      <c r="D16" s="843">
        <v>622</v>
      </c>
      <c r="E16" s="630">
        <v>33.512931034482762</v>
      </c>
      <c r="F16" s="631"/>
    </row>
    <row r="17" spans="1:6" s="628" customFormat="1">
      <c r="A17" s="628" t="s">
        <v>146</v>
      </c>
      <c r="B17" s="843">
        <v>2643</v>
      </c>
      <c r="C17" s="843">
        <v>1297</v>
      </c>
      <c r="D17" s="843">
        <v>518</v>
      </c>
      <c r="E17" s="630">
        <v>39.938319198149578</v>
      </c>
      <c r="F17" s="631"/>
    </row>
    <row r="18" spans="1:6" s="628" customFormat="1">
      <c r="A18" s="628" t="s">
        <v>149</v>
      </c>
      <c r="B18" s="843">
        <v>1756</v>
      </c>
      <c r="C18" s="843">
        <v>182</v>
      </c>
      <c r="D18" s="843">
        <v>75</v>
      </c>
      <c r="E18" s="630">
        <v>41.208791208791212</v>
      </c>
      <c r="F18" s="631"/>
    </row>
    <row r="19" spans="1:6" s="628" customFormat="1">
      <c r="A19" s="628" t="s">
        <v>150</v>
      </c>
      <c r="B19" s="843">
        <v>13274</v>
      </c>
      <c r="C19" s="843">
        <v>8714</v>
      </c>
      <c r="D19" s="843">
        <v>54</v>
      </c>
      <c r="E19" s="630">
        <v>0.61969244893275188</v>
      </c>
      <c r="F19" s="631"/>
    </row>
    <row r="20" spans="1:6">
      <c r="B20" s="843"/>
      <c r="C20" s="843"/>
      <c r="D20" s="843"/>
      <c r="E20" s="633"/>
    </row>
    <row r="21" spans="1:6" s="628" customFormat="1">
      <c r="A21" s="628" t="s">
        <v>627</v>
      </c>
      <c r="B21" s="843">
        <v>2427</v>
      </c>
      <c r="C21" s="843">
        <v>313</v>
      </c>
      <c r="D21" s="843">
        <v>216</v>
      </c>
      <c r="E21" s="630">
        <v>69.009584664536746</v>
      </c>
      <c r="F21" s="631"/>
    </row>
    <row r="22" spans="1:6" s="628" customFormat="1">
      <c r="A22" s="628" t="s">
        <v>153</v>
      </c>
      <c r="B22" s="843">
        <v>1061</v>
      </c>
      <c r="C22" s="843">
        <v>370</v>
      </c>
      <c r="D22" s="843">
        <v>127</v>
      </c>
      <c r="E22" s="630">
        <v>34.324324324324323</v>
      </c>
      <c r="F22" s="631"/>
    </row>
    <row r="23" spans="1:6" s="628" customFormat="1">
      <c r="A23" s="628" t="s">
        <v>154</v>
      </c>
      <c r="B23" s="843">
        <v>10804</v>
      </c>
      <c r="C23" s="843">
        <v>1464</v>
      </c>
      <c r="D23" s="843">
        <v>1737</v>
      </c>
      <c r="E23" s="630">
        <v>118.64754098360656</v>
      </c>
      <c r="F23" s="631"/>
    </row>
    <row r="24" spans="1:6" s="628" customFormat="1">
      <c r="B24" s="843"/>
      <c r="C24" s="843"/>
      <c r="D24" s="843"/>
      <c r="E24" s="630"/>
      <c r="F24" s="631"/>
    </row>
    <row r="25" spans="1:6" s="628" customFormat="1">
      <c r="A25" s="628" t="s">
        <v>168</v>
      </c>
      <c r="B25" s="843">
        <v>3544</v>
      </c>
      <c r="C25" s="843">
        <v>1288</v>
      </c>
      <c r="D25" s="843">
        <v>145</v>
      </c>
      <c r="E25" s="630">
        <v>11.25776397515528</v>
      </c>
      <c r="F25" s="631"/>
    </row>
    <row r="26" spans="1:6" s="628" customFormat="1">
      <c r="A26" s="628" t="s">
        <v>158</v>
      </c>
      <c r="B26" s="843">
        <v>3643</v>
      </c>
      <c r="C26" s="843">
        <v>451</v>
      </c>
      <c r="D26" s="843">
        <v>157</v>
      </c>
      <c r="E26" s="630">
        <v>34.811529933481154</v>
      </c>
      <c r="F26" s="631"/>
    </row>
    <row r="27" spans="1:6" s="628" customFormat="1">
      <c r="A27" s="628" t="s">
        <v>161</v>
      </c>
      <c r="B27" s="843">
        <v>3652</v>
      </c>
      <c r="C27" s="843">
        <v>686</v>
      </c>
      <c r="D27" s="843">
        <v>185</v>
      </c>
      <c r="E27" s="630">
        <v>26.96793002915452</v>
      </c>
      <c r="F27" s="631"/>
    </row>
    <row r="28" spans="1:6" s="628" customFormat="1">
      <c r="A28" s="628" t="s">
        <v>606</v>
      </c>
      <c r="B28" s="843">
        <v>3303</v>
      </c>
      <c r="C28" s="843">
        <v>774</v>
      </c>
      <c r="D28" s="843">
        <v>785</v>
      </c>
      <c r="E28" s="630">
        <v>101.42118863049096</v>
      </c>
      <c r="F28" s="631"/>
    </row>
    <row r="29" spans="1:6" s="628" customFormat="1">
      <c r="A29" s="628" t="s">
        <v>163</v>
      </c>
      <c r="B29" s="843">
        <v>10927</v>
      </c>
      <c r="C29" s="843">
        <v>3554</v>
      </c>
      <c r="D29" s="843">
        <v>1267</v>
      </c>
      <c r="E29" s="630">
        <v>35.649971862689924</v>
      </c>
      <c r="F29" s="631"/>
    </row>
    <row r="30" spans="1:6" s="628" customFormat="1">
      <c r="A30" s="628" t="s">
        <v>164</v>
      </c>
      <c r="B30" s="843">
        <v>5524</v>
      </c>
      <c r="C30" s="843">
        <v>2446</v>
      </c>
      <c r="D30" s="843">
        <v>469</v>
      </c>
      <c r="E30" s="630">
        <v>19.174161896974653</v>
      </c>
      <c r="F30" s="631"/>
    </row>
    <row r="31" spans="1:6" s="628" customFormat="1">
      <c r="A31" s="628" t="s">
        <v>165</v>
      </c>
      <c r="B31" s="843">
        <v>6768</v>
      </c>
      <c r="C31" s="843">
        <v>614</v>
      </c>
      <c r="D31" s="843">
        <v>445</v>
      </c>
      <c r="E31" s="630">
        <v>72.475570032573287</v>
      </c>
      <c r="F31" s="631"/>
    </row>
    <row r="32" spans="1:6" s="628" customFormat="1">
      <c r="A32" s="628" t="s">
        <v>166</v>
      </c>
      <c r="B32" s="843">
        <v>2001</v>
      </c>
      <c r="C32" s="843">
        <v>809</v>
      </c>
      <c r="D32" s="843">
        <v>276</v>
      </c>
      <c r="E32" s="630">
        <v>34.11619283065513</v>
      </c>
      <c r="F32" s="631"/>
    </row>
    <row r="33" spans="1:6" s="628" customFormat="1">
      <c r="A33" s="628" t="s">
        <v>167</v>
      </c>
      <c r="B33" s="843">
        <v>8583</v>
      </c>
      <c r="C33" s="843">
        <v>1946</v>
      </c>
      <c r="D33" s="843">
        <v>483</v>
      </c>
      <c r="E33" s="630">
        <v>24.820143884892087</v>
      </c>
      <c r="F33" s="631"/>
    </row>
    <row r="34" spans="1:6" s="628" customFormat="1">
      <c r="A34" s="628" t="s">
        <v>169</v>
      </c>
      <c r="B34" s="843">
        <v>1561</v>
      </c>
      <c r="C34" s="843">
        <v>276</v>
      </c>
      <c r="D34" s="843">
        <v>161</v>
      </c>
      <c r="E34" s="630">
        <v>58.333333333333336</v>
      </c>
      <c r="F34" s="631"/>
    </row>
    <row r="35" spans="1:6" s="628" customFormat="1">
      <c r="B35" s="843"/>
      <c r="C35" s="843"/>
      <c r="D35" s="843"/>
      <c r="E35" s="630"/>
      <c r="F35" s="631"/>
    </row>
    <row r="36" spans="1:6" s="628" customFormat="1">
      <c r="A36" s="628" t="s">
        <v>172</v>
      </c>
      <c r="B36" s="843">
        <v>8516</v>
      </c>
      <c r="C36" s="843">
        <v>5805</v>
      </c>
      <c r="D36" s="843">
        <v>36</v>
      </c>
      <c r="E36" s="630">
        <v>0.62015503875968991</v>
      </c>
      <c r="F36" s="631"/>
    </row>
    <row r="37" spans="1:6" s="628" customFormat="1">
      <c r="B37" s="843"/>
      <c r="C37" s="843"/>
      <c r="D37" s="843"/>
      <c r="E37" s="630"/>
      <c r="F37" s="631"/>
    </row>
    <row r="38" spans="1:6" s="628" customFormat="1">
      <c r="A38" s="628" t="s">
        <v>176</v>
      </c>
      <c r="B38" s="843">
        <v>2047</v>
      </c>
      <c r="C38" s="843">
        <v>1393</v>
      </c>
      <c r="D38" s="843">
        <v>63</v>
      </c>
      <c r="E38" s="630">
        <v>4.5226130653266328</v>
      </c>
      <c r="F38" s="631"/>
    </row>
    <row r="39" spans="1:6" s="628" customFormat="1">
      <c r="A39" s="629" t="s">
        <v>608</v>
      </c>
      <c r="B39" s="845">
        <v>504</v>
      </c>
      <c r="C39" s="845">
        <v>114</v>
      </c>
      <c r="D39" s="845">
        <v>44</v>
      </c>
      <c r="E39" s="634">
        <v>38.596491228070178</v>
      </c>
      <c r="F39" s="631"/>
    </row>
    <row r="40" spans="1:6">
      <c r="A40" s="1163" t="s">
        <v>506</v>
      </c>
      <c r="B40" s="1021"/>
      <c r="C40" s="1021"/>
      <c r="D40" s="1021"/>
      <c r="E40" s="1021"/>
    </row>
  </sheetData>
  <mergeCells count="5">
    <mergeCell ref="A40:E40"/>
    <mergeCell ref="B2:C2"/>
    <mergeCell ref="D2:E2"/>
    <mergeCell ref="A2:A3"/>
    <mergeCell ref="A1:E1"/>
  </mergeCells>
  <phoneticPr fontId="1" type="noConversion"/>
  <pageMargins left="0.78740157480314965" right="0.39370078740157483" top="0.98425196850393704" bottom="0.98425196850393704" header="0.51181102362204722" footer="0.51181102362204722"/>
  <pageSetup paperSize="9" orientation="portrait" verticalDpi="300" r:id="rId1"/>
  <headerFooter alignWithMargins="0"/>
  <legacyDrawing r:id="rId2"/>
</worksheet>
</file>

<file path=xl/worksheets/sheet39.xml><?xml version="1.0" encoding="utf-8"?>
<worksheet xmlns="http://schemas.openxmlformats.org/spreadsheetml/2006/main" xmlns:r="http://schemas.openxmlformats.org/officeDocument/2006/relationships">
  <dimension ref="A1:X30"/>
  <sheetViews>
    <sheetView zoomScaleNormal="100" workbookViewId="0">
      <selection activeCell="B33" sqref="B33"/>
    </sheetView>
  </sheetViews>
  <sheetFormatPr baseColWidth="10" defaultColWidth="13.33203125" defaultRowHeight="11.25"/>
  <cols>
    <col min="1" max="1" width="9.83203125" style="635" customWidth="1"/>
    <col min="2" max="2" width="9.1640625" style="635" bestFit="1" customWidth="1"/>
    <col min="3" max="3" width="8.6640625" style="635" customWidth="1"/>
    <col min="4" max="4" width="7.6640625" style="635" customWidth="1"/>
    <col min="5" max="5" width="11.1640625" style="635" customWidth="1"/>
    <col min="6" max="6" width="10.6640625" style="635" customWidth="1"/>
    <col min="7" max="7" width="9.6640625" style="635" customWidth="1"/>
    <col min="8" max="8" width="9.5" style="635" customWidth="1"/>
    <col min="9" max="9" width="11.1640625" style="635" customWidth="1"/>
    <col min="10" max="10" width="10" style="635" customWidth="1"/>
    <col min="11" max="11" width="11.5" style="635" customWidth="1"/>
    <col min="12" max="12" width="9.33203125" style="635" customWidth="1"/>
    <col min="13" max="13" width="11.5" style="635" customWidth="1"/>
    <col min="14" max="14" width="10" style="635" customWidth="1"/>
    <col min="15" max="15" width="9.33203125" style="635" customWidth="1"/>
    <col min="16" max="16" width="8.1640625" style="635" bestFit="1" customWidth="1"/>
    <col min="17" max="17" width="7.1640625" style="635" bestFit="1" customWidth="1"/>
    <col min="18" max="18" width="8" style="635" bestFit="1" customWidth="1"/>
    <col min="19" max="22" width="13.5" style="635" bestFit="1" customWidth="1"/>
    <col min="23" max="16384" width="13.33203125" style="635"/>
  </cols>
  <sheetData>
    <row r="1" spans="1:24" ht="11.25" customHeight="1">
      <c r="A1" s="1176" t="s">
        <v>730</v>
      </c>
      <c r="B1" s="1177"/>
      <c r="C1" s="1177"/>
      <c r="D1" s="1177"/>
      <c r="E1" s="1177"/>
      <c r="F1" s="1177"/>
      <c r="G1" s="1177"/>
      <c r="H1" s="1177"/>
      <c r="I1" s="1177"/>
      <c r="J1" s="1177"/>
      <c r="K1" s="1171"/>
      <c r="L1" s="1177"/>
      <c r="M1" s="1177"/>
      <c r="N1" s="1177"/>
      <c r="O1" s="1177"/>
      <c r="P1" s="1177"/>
      <c r="Q1" s="1171"/>
      <c r="R1" s="1177"/>
      <c r="S1" s="1177"/>
      <c r="T1" s="1177"/>
      <c r="U1" s="1064"/>
      <c r="V1" s="855"/>
      <c r="W1" s="856"/>
      <c r="X1" s="856"/>
    </row>
    <row r="2" spans="1:24" ht="11.25" customHeight="1">
      <c r="A2" s="1021" t="s">
        <v>638</v>
      </c>
      <c r="B2" s="1181" t="s">
        <v>36</v>
      </c>
      <c r="C2" s="1181" t="s">
        <v>628</v>
      </c>
      <c r="D2" s="857"/>
      <c r="E2" s="1178" t="s">
        <v>630</v>
      </c>
      <c r="F2" s="1178"/>
      <c r="G2" s="1178"/>
      <c r="H2" s="1178"/>
      <c r="I2" s="1178"/>
      <c r="J2" s="1178"/>
      <c r="K2" s="858"/>
      <c r="L2" s="1178" t="s">
        <v>725</v>
      </c>
      <c r="M2" s="1178"/>
      <c r="N2" s="1178"/>
      <c r="O2" s="1178"/>
      <c r="P2" s="1178"/>
      <c r="Q2" s="858"/>
      <c r="R2" s="1178" t="s">
        <v>632</v>
      </c>
      <c r="S2" s="1178"/>
      <c r="T2" s="1178"/>
      <c r="U2" s="1179" t="s">
        <v>633</v>
      </c>
      <c r="V2" s="1171" t="s">
        <v>726</v>
      </c>
      <c r="W2"/>
      <c r="X2"/>
    </row>
    <row r="3" spans="1:24" ht="11.25" customHeight="1">
      <c r="A3" s="1183"/>
      <c r="B3" s="1181"/>
      <c r="C3" s="1181"/>
      <c r="D3" s="859"/>
      <c r="E3" s="1172" t="s">
        <v>629</v>
      </c>
      <c r="F3" s="1174" t="s">
        <v>634</v>
      </c>
      <c r="G3" s="1174"/>
      <c r="H3" s="1174" t="s">
        <v>635</v>
      </c>
      <c r="I3" s="1174"/>
      <c r="J3" s="1174"/>
      <c r="K3" s="860"/>
      <c r="L3" s="1021" t="s">
        <v>648</v>
      </c>
      <c r="M3" s="1175" t="s">
        <v>644</v>
      </c>
      <c r="N3" s="1175" t="s">
        <v>727</v>
      </c>
      <c r="O3" s="1175" t="s">
        <v>645</v>
      </c>
      <c r="P3" s="1175" t="s">
        <v>633</v>
      </c>
      <c r="Q3" s="861"/>
      <c r="R3" s="1021" t="s">
        <v>631</v>
      </c>
      <c r="S3" s="1171" t="s">
        <v>636</v>
      </c>
      <c r="T3" s="1171" t="s">
        <v>637</v>
      </c>
      <c r="U3" s="1179"/>
      <c r="V3" s="1024"/>
      <c r="W3"/>
      <c r="X3"/>
    </row>
    <row r="4" spans="1:24" s="636" customFormat="1" ht="56.25">
      <c r="A4" s="1064"/>
      <c r="B4" s="1182"/>
      <c r="C4" s="1182"/>
      <c r="D4" s="862"/>
      <c r="E4" s="1173"/>
      <c r="F4" s="863" t="s">
        <v>639</v>
      </c>
      <c r="G4" s="863" t="s">
        <v>640</v>
      </c>
      <c r="H4" s="863" t="s">
        <v>641</v>
      </c>
      <c r="I4" s="863" t="s">
        <v>642</v>
      </c>
      <c r="J4" s="863" t="s">
        <v>643</v>
      </c>
      <c r="K4" s="863"/>
      <c r="L4" s="1064"/>
      <c r="M4" s="1064"/>
      <c r="N4" s="1064"/>
      <c r="O4" s="1064"/>
      <c r="P4" s="1064"/>
      <c r="Q4" s="850"/>
      <c r="R4" s="1064"/>
      <c r="S4" s="1064"/>
      <c r="T4" s="1064"/>
      <c r="U4" s="1180"/>
      <c r="V4" s="1064"/>
      <c r="W4"/>
      <c r="X4"/>
    </row>
    <row r="5" spans="1:24">
      <c r="A5" s="856"/>
      <c r="B5" s="856"/>
      <c r="C5" s="856"/>
      <c r="D5" s="856"/>
      <c r="E5" s="856"/>
      <c r="F5" s="856"/>
      <c r="G5" s="856"/>
      <c r="H5" s="856"/>
      <c r="I5" s="856"/>
      <c r="J5" s="856"/>
      <c r="K5" s="856"/>
      <c r="L5" s="856"/>
      <c r="M5" s="856"/>
      <c r="N5" s="856"/>
      <c r="O5" s="856"/>
      <c r="P5" s="856"/>
      <c r="Q5" s="856"/>
      <c r="R5" s="856"/>
      <c r="S5" s="856"/>
      <c r="T5" s="856"/>
      <c r="U5" s="856"/>
      <c r="V5" s="856"/>
      <c r="W5" s="856"/>
      <c r="X5" s="856"/>
    </row>
    <row r="6" spans="1:24" s="637" customFormat="1">
      <c r="A6" s="638" t="s">
        <v>646</v>
      </c>
      <c r="B6" s="697">
        <v>420387</v>
      </c>
      <c r="C6" s="697">
        <v>107767</v>
      </c>
      <c r="D6" s="638"/>
      <c r="E6" s="638">
        <v>165003</v>
      </c>
      <c r="F6" s="697">
        <v>27607</v>
      </c>
      <c r="G6" s="697">
        <v>70251</v>
      </c>
      <c r="H6" s="697">
        <v>25831</v>
      </c>
      <c r="I6" s="697">
        <v>2333</v>
      </c>
      <c r="J6" s="697">
        <v>38981</v>
      </c>
      <c r="K6" s="638"/>
      <c r="L6" s="638">
        <v>98185</v>
      </c>
      <c r="M6" s="697">
        <v>20547</v>
      </c>
      <c r="N6" s="697">
        <v>13593</v>
      </c>
      <c r="O6" s="638">
        <v>18254</v>
      </c>
      <c r="P6" s="638">
        <v>45791</v>
      </c>
      <c r="Q6" s="638"/>
      <c r="R6" s="638">
        <v>44284</v>
      </c>
      <c r="S6" s="697">
        <v>33225</v>
      </c>
      <c r="T6" s="697">
        <v>11059</v>
      </c>
      <c r="U6" s="638">
        <v>1958</v>
      </c>
      <c r="V6" s="638">
        <v>3190</v>
      </c>
      <c r="W6" s="638"/>
      <c r="X6" s="638"/>
    </row>
    <row r="7" spans="1:24">
      <c r="A7" s="856"/>
      <c r="B7" s="864"/>
      <c r="C7" s="864"/>
      <c r="D7" s="864"/>
      <c r="E7" s="864"/>
      <c r="F7" s="864"/>
      <c r="G7" s="864"/>
      <c r="H7" s="864"/>
      <c r="I7" s="864"/>
      <c r="J7" s="864"/>
      <c r="K7" s="864"/>
      <c r="L7" s="864"/>
      <c r="M7" s="864"/>
      <c r="N7" s="864"/>
      <c r="O7" s="864"/>
      <c r="P7" s="864"/>
      <c r="Q7" s="864"/>
      <c r="R7" s="864"/>
      <c r="S7" s="864"/>
      <c r="T7" s="864"/>
      <c r="U7" s="864"/>
      <c r="V7" s="856"/>
      <c r="W7" s="856"/>
      <c r="X7" s="856"/>
    </row>
    <row r="8" spans="1:24">
      <c r="A8" s="865">
        <v>1990</v>
      </c>
      <c r="B8" s="864">
        <v>11055</v>
      </c>
      <c r="C8" s="864">
        <v>1027</v>
      </c>
      <c r="D8" s="864"/>
      <c r="E8" s="864">
        <v>4567</v>
      </c>
      <c r="F8" s="864">
        <v>617</v>
      </c>
      <c r="G8" s="864">
        <v>2303</v>
      </c>
      <c r="H8" s="864">
        <v>603</v>
      </c>
      <c r="I8" s="864">
        <v>2</v>
      </c>
      <c r="J8" s="864">
        <v>1042</v>
      </c>
      <c r="K8" s="864"/>
      <c r="L8" s="864">
        <v>4278</v>
      </c>
      <c r="M8" s="864">
        <v>1022</v>
      </c>
      <c r="N8" s="864">
        <v>590</v>
      </c>
      <c r="O8" s="864">
        <v>791</v>
      </c>
      <c r="P8" s="864">
        <v>1875</v>
      </c>
      <c r="Q8" s="864"/>
      <c r="R8" s="864">
        <v>975</v>
      </c>
      <c r="S8" s="864">
        <v>816</v>
      </c>
      <c r="T8" s="864">
        <v>159</v>
      </c>
      <c r="U8" s="864">
        <v>208</v>
      </c>
      <c r="V8" s="866" t="s">
        <v>82</v>
      </c>
      <c r="W8" s="856"/>
      <c r="X8" s="856"/>
    </row>
    <row r="9" spans="1:24">
      <c r="A9" s="865">
        <v>1991</v>
      </c>
      <c r="B9" s="864">
        <v>11089</v>
      </c>
      <c r="C9" s="864">
        <v>1050</v>
      </c>
      <c r="D9" s="864"/>
      <c r="E9" s="864">
        <v>4389</v>
      </c>
      <c r="F9" s="864">
        <v>517</v>
      </c>
      <c r="G9" s="864">
        <v>2157</v>
      </c>
      <c r="H9" s="864">
        <v>612</v>
      </c>
      <c r="I9" s="864">
        <v>4</v>
      </c>
      <c r="J9" s="864">
        <v>1099</v>
      </c>
      <c r="K9" s="864"/>
      <c r="L9" s="864">
        <v>4509</v>
      </c>
      <c r="M9" s="864">
        <v>1257</v>
      </c>
      <c r="N9" s="864">
        <v>880</v>
      </c>
      <c r="O9" s="864">
        <v>789</v>
      </c>
      <c r="P9" s="864">
        <v>1583</v>
      </c>
      <c r="Q9" s="864"/>
      <c r="R9" s="864">
        <v>1057</v>
      </c>
      <c r="S9" s="864">
        <v>895</v>
      </c>
      <c r="T9" s="864">
        <v>162</v>
      </c>
      <c r="U9" s="864">
        <v>84</v>
      </c>
      <c r="V9" s="866" t="s">
        <v>82</v>
      </c>
      <c r="W9" s="856"/>
      <c r="X9" s="856"/>
    </row>
    <row r="10" spans="1:24">
      <c r="A10" s="865">
        <v>1992</v>
      </c>
      <c r="B10" s="864">
        <v>12234</v>
      </c>
      <c r="C10" s="864">
        <v>1152</v>
      </c>
      <c r="D10" s="864"/>
      <c r="E10" s="864">
        <v>4896</v>
      </c>
      <c r="F10" s="864">
        <v>561</v>
      </c>
      <c r="G10" s="864">
        <v>2297</v>
      </c>
      <c r="H10" s="864">
        <v>776</v>
      </c>
      <c r="I10" s="864">
        <v>10</v>
      </c>
      <c r="J10" s="864">
        <v>1252</v>
      </c>
      <c r="K10" s="864"/>
      <c r="L10" s="864">
        <v>4997</v>
      </c>
      <c r="M10" s="864">
        <v>1348</v>
      </c>
      <c r="N10" s="864">
        <v>942</v>
      </c>
      <c r="O10" s="864">
        <v>506</v>
      </c>
      <c r="P10" s="864">
        <v>2201</v>
      </c>
      <c r="Q10" s="864"/>
      <c r="R10" s="864">
        <v>1138</v>
      </c>
      <c r="S10" s="864">
        <v>988</v>
      </c>
      <c r="T10" s="864">
        <v>150</v>
      </c>
      <c r="U10" s="864">
        <v>51</v>
      </c>
      <c r="V10" s="866" t="s">
        <v>82</v>
      </c>
      <c r="W10" s="856"/>
      <c r="X10" s="856"/>
    </row>
    <row r="11" spans="1:24">
      <c r="A11" s="865">
        <v>1993</v>
      </c>
      <c r="B11" s="864">
        <v>16773</v>
      </c>
      <c r="C11" s="864">
        <v>1140</v>
      </c>
      <c r="D11" s="864"/>
      <c r="E11" s="864">
        <v>4767</v>
      </c>
      <c r="F11" s="864">
        <v>585</v>
      </c>
      <c r="G11" s="864">
        <v>2257</v>
      </c>
      <c r="H11" s="864">
        <v>722</v>
      </c>
      <c r="I11" s="864">
        <v>15</v>
      </c>
      <c r="J11" s="864">
        <v>1188</v>
      </c>
      <c r="K11" s="864"/>
      <c r="L11" s="864">
        <v>9613</v>
      </c>
      <c r="M11" s="864">
        <v>750</v>
      </c>
      <c r="N11" s="864">
        <v>845</v>
      </c>
      <c r="O11" s="864">
        <v>382</v>
      </c>
      <c r="P11" s="864">
        <v>7636</v>
      </c>
      <c r="Q11" s="864"/>
      <c r="R11" s="864">
        <v>1210</v>
      </c>
      <c r="S11" s="864">
        <v>1039</v>
      </c>
      <c r="T11" s="864">
        <v>171</v>
      </c>
      <c r="U11" s="864">
        <v>43</v>
      </c>
      <c r="V11" s="866" t="s">
        <v>82</v>
      </c>
      <c r="W11" s="856"/>
      <c r="X11" s="856"/>
    </row>
    <row r="12" spans="1:24">
      <c r="A12" s="865">
        <v>1994</v>
      </c>
      <c r="B12" s="864">
        <v>11348</v>
      </c>
      <c r="C12" s="864">
        <v>1215</v>
      </c>
      <c r="D12" s="864"/>
      <c r="E12" s="864">
        <v>4242</v>
      </c>
      <c r="F12" s="864">
        <v>369</v>
      </c>
      <c r="G12" s="864">
        <v>1754</v>
      </c>
      <c r="H12" s="864">
        <v>916</v>
      </c>
      <c r="I12" s="864">
        <v>22</v>
      </c>
      <c r="J12" s="864">
        <v>1181</v>
      </c>
      <c r="K12" s="864"/>
      <c r="L12" s="864">
        <v>4596</v>
      </c>
      <c r="M12" s="864">
        <v>394</v>
      </c>
      <c r="N12" s="864">
        <v>148</v>
      </c>
      <c r="O12" s="864">
        <v>197</v>
      </c>
      <c r="P12" s="864">
        <v>3857</v>
      </c>
      <c r="Q12" s="864"/>
      <c r="R12" s="864">
        <v>1225</v>
      </c>
      <c r="S12" s="864">
        <v>1080</v>
      </c>
      <c r="T12" s="864">
        <v>145</v>
      </c>
      <c r="U12" s="864">
        <v>70</v>
      </c>
      <c r="V12" s="866" t="s">
        <v>82</v>
      </c>
      <c r="W12" s="856"/>
      <c r="X12" s="856"/>
    </row>
    <row r="13" spans="1:24">
      <c r="A13" s="865">
        <v>1995</v>
      </c>
      <c r="B13" s="864">
        <v>10222</v>
      </c>
      <c r="C13" s="864">
        <v>1427</v>
      </c>
      <c r="D13" s="864"/>
      <c r="E13" s="864">
        <v>4335</v>
      </c>
      <c r="F13" s="864">
        <v>380</v>
      </c>
      <c r="G13" s="864">
        <v>1757</v>
      </c>
      <c r="H13" s="864">
        <v>992</v>
      </c>
      <c r="I13" s="864">
        <v>34</v>
      </c>
      <c r="J13" s="864">
        <v>1172</v>
      </c>
      <c r="K13" s="864"/>
      <c r="L13" s="864">
        <v>3085</v>
      </c>
      <c r="M13" s="864">
        <v>358</v>
      </c>
      <c r="N13" s="864">
        <v>39</v>
      </c>
      <c r="O13" s="864">
        <v>275</v>
      </c>
      <c r="P13" s="864">
        <v>2413</v>
      </c>
      <c r="Q13" s="864"/>
      <c r="R13" s="864">
        <v>1296</v>
      </c>
      <c r="S13" s="864">
        <v>1171</v>
      </c>
      <c r="T13" s="864">
        <v>125</v>
      </c>
      <c r="U13" s="864">
        <v>79</v>
      </c>
      <c r="V13" s="866" t="s">
        <v>82</v>
      </c>
      <c r="W13" s="856"/>
      <c r="X13" s="856"/>
    </row>
    <row r="14" spans="1:24">
      <c r="A14" s="865">
        <v>1996</v>
      </c>
      <c r="B14" s="864">
        <v>9675</v>
      </c>
      <c r="C14" s="864">
        <v>1487</v>
      </c>
      <c r="D14" s="864"/>
      <c r="E14" s="864">
        <v>4621</v>
      </c>
      <c r="F14" s="864">
        <v>532</v>
      </c>
      <c r="G14" s="864">
        <v>1892</v>
      </c>
      <c r="H14" s="864">
        <v>969</v>
      </c>
      <c r="I14" s="864">
        <v>52</v>
      </c>
      <c r="J14" s="864">
        <v>1176</v>
      </c>
      <c r="K14" s="864"/>
      <c r="L14" s="864">
        <v>1988</v>
      </c>
      <c r="M14" s="864">
        <v>494</v>
      </c>
      <c r="N14" s="864">
        <v>15</v>
      </c>
      <c r="O14" s="864">
        <v>206</v>
      </c>
      <c r="P14" s="864">
        <v>1273</v>
      </c>
      <c r="Q14" s="864"/>
      <c r="R14" s="864">
        <v>1485</v>
      </c>
      <c r="S14" s="864">
        <v>1307</v>
      </c>
      <c r="T14" s="864">
        <v>178</v>
      </c>
      <c r="U14" s="864">
        <v>94</v>
      </c>
      <c r="V14" s="866" t="s">
        <v>82</v>
      </c>
      <c r="W14" s="856"/>
      <c r="X14" s="856"/>
    </row>
    <row r="15" spans="1:24">
      <c r="A15" s="865">
        <v>1997</v>
      </c>
      <c r="B15" s="864">
        <v>11541</v>
      </c>
      <c r="C15" s="864">
        <v>1858</v>
      </c>
      <c r="D15" s="864"/>
      <c r="E15" s="864">
        <v>5870</v>
      </c>
      <c r="F15" s="864">
        <v>742</v>
      </c>
      <c r="G15" s="864">
        <v>2376</v>
      </c>
      <c r="H15" s="864">
        <v>1194</v>
      </c>
      <c r="I15" s="864">
        <v>81</v>
      </c>
      <c r="J15" s="864">
        <v>1477</v>
      </c>
      <c r="K15" s="864"/>
      <c r="L15" s="864">
        <v>2135</v>
      </c>
      <c r="M15" s="864">
        <v>924</v>
      </c>
      <c r="N15" s="864">
        <v>34</v>
      </c>
      <c r="O15" s="864">
        <v>281</v>
      </c>
      <c r="P15" s="864">
        <v>896</v>
      </c>
      <c r="Q15" s="864"/>
      <c r="R15" s="864">
        <v>1574</v>
      </c>
      <c r="S15" s="864">
        <v>1387</v>
      </c>
      <c r="T15" s="864">
        <v>187</v>
      </c>
      <c r="U15" s="864">
        <v>104</v>
      </c>
      <c r="V15" s="866" t="s">
        <v>82</v>
      </c>
      <c r="W15" s="856"/>
      <c r="X15" s="856"/>
    </row>
    <row r="16" spans="1:24">
      <c r="A16" s="865">
        <v>1998</v>
      </c>
      <c r="B16" s="864">
        <v>14359</v>
      </c>
      <c r="C16" s="864">
        <v>2508</v>
      </c>
      <c r="D16" s="864"/>
      <c r="E16" s="864">
        <v>6777</v>
      </c>
      <c r="F16" s="864">
        <v>982</v>
      </c>
      <c r="G16" s="864">
        <v>2632</v>
      </c>
      <c r="H16" s="864">
        <v>1399</v>
      </c>
      <c r="I16" s="864">
        <v>111</v>
      </c>
      <c r="J16" s="864">
        <v>1653</v>
      </c>
      <c r="K16" s="864"/>
      <c r="L16" s="864">
        <v>3137</v>
      </c>
      <c r="M16" s="864">
        <v>964</v>
      </c>
      <c r="N16" s="864">
        <v>100</v>
      </c>
      <c r="O16" s="864">
        <v>983</v>
      </c>
      <c r="P16" s="864">
        <v>1090</v>
      </c>
      <c r="Q16" s="864"/>
      <c r="R16" s="864">
        <v>1834</v>
      </c>
      <c r="S16" s="864">
        <v>1608</v>
      </c>
      <c r="T16" s="864">
        <v>226</v>
      </c>
      <c r="U16" s="864">
        <v>103</v>
      </c>
      <c r="V16" s="866" t="s">
        <v>82</v>
      </c>
      <c r="W16" s="856"/>
      <c r="X16" s="856"/>
    </row>
    <row r="17" spans="1:24">
      <c r="A17" s="865">
        <v>1999</v>
      </c>
      <c r="B17" s="864">
        <v>22237</v>
      </c>
      <c r="C17" s="864">
        <v>2076</v>
      </c>
      <c r="D17" s="864"/>
      <c r="E17" s="864">
        <v>7477</v>
      </c>
      <c r="F17" s="864">
        <v>1714</v>
      </c>
      <c r="G17" s="864">
        <v>2424</v>
      </c>
      <c r="H17" s="864">
        <v>1339</v>
      </c>
      <c r="I17" s="864">
        <v>127</v>
      </c>
      <c r="J17" s="864">
        <v>1873</v>
      </c>
      <c r="K17" s="864"/>
      <c r="L17" s="864">
        <v>10634</v>
      </c>
      <c r="M17" s="864">
        <v>1256</v>
      </c>
      <c r="N17" s="864">
        <v>204</v>
      </c>
      <c r="O17" s="864">
        <v>1938</v>
      </c>
      <c r="P17" s="864">
        <v>7236</v>
      </c>
      <c r="Q17" s="864"/>
      <c r="R17" s="864">
        <v>1953</v>
      </c>
      <c r="S17" s="864">
        <v>1665</v>
      </c>
      <c r="T17" s="864">
        <v>288</v>
      </c>
      <c r="U17" s="864">
        <v>97</v>
      </c>
      <c r="V17" s="866" t="s">
        <v>82</v>
      </c>
      <c r="W17" s="856"/>
      <c r="X17" s="856"/>
    </row>
    <row r="18" spans="1:24">
      <c r="A18" s="865">
        <v>2000</v>
      </c>
      <c r="B18" s="864">
        <v>18964</v>
      </c>
      <c r="C18" s="864">
        <v>1997</v>
      </c>
      <c r="D18" s="864"/>
      <c r="E18" s="864">
        <v>7607</v>
      </c>
      <c r="F18" s="864">
        <v>1861</v>
      </c>
      <c r="G18" s="864">
        <v>2362</v>
      </c>
      <c r="H18" s="864">
        <v>1137</v>
      </c>
      <c r="I18" s="864">
        <v>134</v>
      </c>
      <c r="J18" s="864">
        <v>2113</v>
      </c>
      <c r="K18" s="864"/>
      <c r="L18" s="864">
        <v>7143</v>
      </c>
      <c r="M18" s="864">
        <v>1249</v>
      </c>
      <c r="N18" s="864">
        <v>101</v>
      </c>
      <c r="O18" s="864">
        <v>2147</v>
      </c>
      <c r="P18" s="864">
        <v>3646</v>
      </c>
      <c r="Q18" s="864"/>
      <c r="R18" s="864">
        <v>2131</v>
      </c>
      <c r="S18" s="864">
        <v>1766</v>
      </c>
      <c r="T18" s="864">
        <v>365</v>
      </c>
      <c r="U18" s="864">
        <v>86</v>
      </c>
      <c r="V18" s="866" t="s">
        <v>82</v>
      </c>
      <c r="W18" s="856"/>
      <c r="X18" s="856"/>
    </row>
    <row r="19" spans="1:24">
      <c r="A19" s="865">
        <v>2001</v>
      </c>
      <c r="B19" s="864">
        <v>17365</v>
      </c>
      <c r="C19" s="864">
        <v>2376</v>
      </c>
      <c r="D19" s="864"/>
      <c r="E19" s="864">
        <v>8385</v>
      </c>
      <c r="F19" s="864">
        <v>1907</v>
      </c>
      <c r="G19" s="864">
        <v>2567</v>
      </c>
      <c r="H19" s="864">
        <v>1319</v>
      </c>
      <c r="I19" s="864">
        <v>160</v>
      </c>
      <c r="J19" s="864">
        <v>2432</v>
      </c>
      <c r="K19" s="864"/>
      <c r="L19" s="864">
        <v>4270</v>
      </c>
      <c r="M19" s="864">
        <v>1497</v>
      </c>
      <c r="N19" s="864">
        <v>203</v>
      </c>
      <c r="O19" s="864">
        <v>939</v>
      </c>
      <c r="P19" s="864">
        <v>1631</v>
      </c>
      <c r="Q19" s="864"/>
      <c r="R19" s="864">
        <v>2237</v>
      </c>
      <c r="S19" s="864">
        <v>1744</v>
      </c>
      <c r="T19" s="864">
        <v>493</v>
      </c>
      <c r="U19" s="864">
        <v>97</v>
      </c>
      <c r="V19" s="866" t="s">
        <v>82</v>
      </c>
      <c r="W19" s="856"/>
      <c r="X19" s="856"/>
    </row>
    <row r="20" spans="1:24">
      <c r="A20" s="865">
        <v>2002</v>
      </c>
      <c r="B20" s="864">
        <v>22673</v>
      </c>
      <c r="C20" s="864">
        <v>2706</v>
      </c>
      <c r="D20" s="864"/>
      <c r="E20" s="864">
        <v>12839</v>
      </c>
      <c r="F20" s="864">
        <v>4672</v>
      </c>
      <c r="G20" s="864">
        <v>3248</v>
      </c>
      <c r="H20" s="864">
        <v>1866</v>
      </c>
      <c r="I20" s="864">
        <v>175</v>
      </c>
      <c r="J20" s="864">
        <v>2878</v>
      </c>
      <c r="K20" s="864"/>
      <c r="L20" s="864">
        <v>4492</v>
      </c>
      <c r="M20" s="864">
        <v>1270</v>
      </c>
      <c r="N20" s="864">
        <v>344</v>
      </c>
      <c r="O20" s="864">
        <v>1681</v>
      </c>
      <c r="P20" s="864">
        <v>1197</v>
      </c>
      <c r="Q20" s="864"/>
      <c r="R20" s="864">
        <v>2526</v>
      </c>
      <c r="S20" s="864">
        <v>1860</v>
      </c>
      <c r="T20" s="864">
        <v>666</v>
      </c>
      <c r="U20" s="864">
        <v>110</v>
      </c>
      <c r="V20" s="866" t="s">
        <v>82</v>
      </c>
      <c r="W20" s="856"/>
      <c r="X20" s="856"/>
    </row>
    <row r="21" spans="1:24">
      <c r="A21" s="865">
        <v>2003</v>
      </c>
      <c r="B21" s="864">
        <v>19795</v>
      </c>
      <c r="C21" s="864">
        <v>2379</v>
      </c>
      <c r="D21" s="864"/>
      <c r="E21" s="864">
        <v>9215</v>
      </c>
      <c r="F21" s="864">
        <v>2323</v>
      </c>
      <c r="G21" s="864">
        <v>2446</v>
      </c>
      <c r="H21" s="864">
        <v>1448</v>
      </c>
      <c r="I21" s="864">
        <v>207</v>
      </c>
      <c r="J21" s="864">
        <v>2791</v>
      </c>
      <c r="K21" s="864"/>
      <c r="L21" s="864">
        <v>5509</v>
      </c>
      <c r="M21" s="864">
        <v>1644</v>
      </c>
      <c r="N21" s="864">
        <v>636</v>
      </c>
      <c r="O21" s="864">
        <v>2214</v>
      </c>
      <c r="P21" s="864">
        <v>1015</v>
      </c>
      <c r="Q21" s="864"/>
      <c r="R21" s="864">
        <v>2605</v>
      </c>
      <c r="S21" s="864">
        <v>1853</v>
      </c>
      <c r="T21" s="864">
        <v>752</v>
      </c>
      <c r="U21" s="864">
        <v>87</v>
      </c>
      <c r="V21" s="866" t="s">
        <v>82</v>
      </c>
      <c r="W21" s="856"/>
      <c r="X21" s="856"/>
    </row>
    <row r="22" spans="1:24">
      <c r="A22" s="865">
        <v>2004</v>
      </c>
      <c r="B22" s="864">
        <v>21218</v>
      </c>
      <c r="C22" s="864">
        <v>4063</v>
      </c>
      <c r="D22" s="864"/>
      <c r="E22" s="864">
        <v>9229</v>
      </c>
      <c r="F22" s="864">
        <v>1299</v>
      </c>
      <c r="G22" s="864">
        <v>3078</v>
      </c>
      <c r="H22" s="864">
        <v>1693</v>
      </c>
      <c r="I22" s="864">
        <v>222</v>
      </c>
      <c r="J22" s="864">
        <v>2937</v>
      </c>
      <c r="K22" s="864"/>
      <c r="L22" s="864">
        <v>5071</v>
      </c>
      <c r="M22" s="864">
        <v>1172</v>
      </c>
      <c r="N22" s="864">
        <v>522</v>
      </c>
      <c r="O22" s="864">
        <v>1403</v>
      </c>
      <c r="P22" s="864">
        <v>1974</v>
      </c>
      <c r="Q22" s="864"/>
      <c r="R22" s="864">
        <v>2759</v>
      </c>
      <c r="S22" s="864">
        <v>1929</v>
      </c>
      <c r="T22" s="864">
        <v>830</v>
      </c>
      <c r="U22" s="864">
        <v>96</v>
      </c>
      <c r="V22" s="866" t="s">
        <v>82</v>
      </c>
      <c r="W22" s="856"/>
      <c r="X22" s="856"/>
    </row>
    <row r="23" spans="1:24">
      <c r="A23" s="865">
        <v>2005</v>
      </c>
      <c r="B23" s="864">
        <v>23910</v>
      </c>
      <c r="C23" s="864">
        <v>6433</v>
      </c>
      <c r="D23" s="864"/>
      <c r="E23" s="864">
        <v>10426</v>
      </c>
      <c r="F23" s="864">
        <v>1798</v>
      </c>
      <c r="G23" s="864">
        <v>3889</v>
      </c>
      <c r="H23" s="864">
        <v>1706</v>
      </c>
      <c r="I23" s="864">
        <v>226</v>
      </c>
      <c r="J23" s="864">
        <v>2807</v>
      </c>
      <c r="K23" s="864"/>
      <c r="L23" s="864">
        <v>3920</v>
      </c>
      <c r="M23" s="864">
        <v>756</v>
      </c>
      <c r="N23" s="864">
        <v>637</v>
      </c>
      <c r="O23" s="864">
        <v>935</v>
      </c>
      <c r="P23" s="864">
        <v>1592</v>
      </c>
      <c r="Q23" s="864"/>
      <c r="R23" s="864">
        <v>3034</v>
      </c>
      <c r="S23" s="864">
        <v>1934</v>
      </c>
      <c r="T23" s="864">
        <v>1100</v>
      </c>
      <c r="U23" s="864">
        <v>97</v>
      </c>
      <c r="V23" s="866" t="s">
        <v>82</v>
      </c>
      <c r="W23" s="856"/>
      <c r="X23" s="856"/>
    </row>
    <row r="24" spans="1:24">
      <c r="A24" s="865">
        <v>2006</v>
      </c>
      <c r="B24" s="864">
        <v>29504</v>
      </c>
      <c r="C24" s="864">
        <v>11778</v>
      </c>
      <c r="D24" s="864"/>
      <c r="E24" s="864">
        <v>11253</v>
      </c>
      <c r="F24" s="864">
        <v>1701</v>
      </c>
      <c r="G24" s="864">
        <v>5040</v>
      </c>
      <c r="H24" s="864">
        <v>1653</v>
      </c>
      <c r="I24" s="864">
        <v>185</v>
      </c>
      <c r="J24" s="864">
        <v>2674</v>
      </c>
      <c r="K24" s="864"/>
      <c r="L24" s="864">
        <v>3132</v>
      </c>
      <c r="M24" s="864">
        <v>986</v>
      </c>
      <c r="N24" s="864">
        <v>502</v>
      </c>
      <c r="O24" s="864">
        <v>639</v>
      </c>
      <c r="P24" s="864">
        <v>1005</v>
      </c>
      <c r="Q24" s="864"/>
      <c r="R24" s="864">
        <v>3237</v>
      </c>
      <c r="S24" s="864">
        <v>2215</v>
      </c>
      <c r="T24" s="864">
        <v>1022</v>
      </c>
      <c r="U24" s="864">
        <v>104</v>
      </c>
      <c r="V24" s="866" t="s">
        <v>82</v>
      </c>
      <c r="W24" s="856"/>
      <c r="X24" s="856"/>
    </row>
    <row r="25" spans="1:24">
      <c r="A25" s="865">
        <v>2007</v>
      </c>
      <c r="B25" s="864">
        <v>44253</v>
      </c>
      <c r="C25" s="864">
        <v>21377</v>
      </c>
      <c r="D25" s="864"/>
      <c r="E25" s="864">
        <v>13670</v>
      </c>
      <c r="F25" s="864">
        <v>1349</v>
      </c>
      <c r="G25" s="864">
        <v>7933</v>
      </c>
      <c r="H25" s="864">
        <v>1647</v>
      </c>
      <c r="I25" s="864">
        <v>155</v>
      </c>
      <c r="J25" s="864">
        <v>2586</v>
      </c>
      <c r="K25" s="864"/>
      <c r="L25" s="864">
        <v>5223</v>
      </c>
      <c r="M25" s="864">
        <v>1156</v>
      </c>
      <c r="N25" s="864">
        <v>975</v>
      </c>
      <c r="O25" s="864">
        <v>828</v>
      </c>
      <c r="P25" s="864">
        <v>2264</v>
      </c>
      <c r="Q25" s="864"/>
      <c r="R25" s="864">
        <v>3875</v>
      </c>
      <c r="S25" s="864">
        <v>2437</v>
      </c>
      <c r="T25" s="864">
        <v>1438</v>
      </c>
      <c r="U25" s="864">
        <v>108</v>
      </c>
      <c r="V25" s="866" t="s">
        <v>82</v>
      </c>
      <c r="W25" s="856"/>
      <c r="X25" s="856"/>
    </row>
    <row r="26" spans="1:24">
      <c r="A26" s="867">
        <v>2008</v>
      </c>
      <c r="B26" s="868">
        <v>48410</v>
      </c>
      <c r="C26" s="868">
        <v>23205</v>
      </c>
      <c r="D26" s="868"/>
      <c r="E26" s="868">
        <v>16760</v>
      </c>
      <c r="F26" s="868">
        <v>1844</v>
      </c>
      <c r="G26" s="868">
        <v>10055</v>
      </c>
      <c r="H26" s="868">
        <v>1965</v>
      </c>
      <c r="I26" s="868">
        <v>196</v>
      </c>
      <c r="J26" s="868">
        <v>2700</v>
      </c>
      <c r="K26" s="868"/>
      <c r="L26" s="868">
        <v>4274</v>
      </c>
      <c r="M26" s="868">
        <v>662</v>
      </c>
      <c r="N26" s="868">
        <v>1089</v>
      </c>
      <c r="O26" s="868">
        <v>1120</v>
      </c>
      <c r="P26" s="868">
        <v>1403</v>
      </c>
      <c r="Q26" s="868"/>
      <c r="R26" s="868">
        <v>4052</v>
      </c>
      <c r="S26" s="868">
        <v>2741</v>
      </c>
      <c r="T26" s="868">
        <v>1311</v>
      </c>
      <c r="U26" s="868">
        <v>119</v>
      </c>
      <c r="V26" s="866" t="s">
        <v>82</v>
      </c>
      <c r="W26" s="869"/>
      <c r="X26" s="869"/>
    </row>
    <row r="27" spans="1:24" ht="11.25" customHeight="1" thickBot="1">
      <c r="A27" s="870">
        <v>2009</v>
      </c>
      <c r="B27" s="871">
        <v>43762</v>
      </c>
      <c r="C27" s="871">
        <v>16513</v>
      </c>
      <c r="D27" s="871"/>
      <c r="E27" s="871">
        <v>13678</v>
      </c>
      <c r="F27" s="871">
        <v>1854</v>
      </c>
      <c r="G27" s="871">
        <v>7784</v>
      </c>
      <c r="H27" s="871">
        <v>1875</v>
      </c>
      <c r="I27" s="871">
        <v>215</v>
      </c>
      <c r="J27" s="871">
        <v>1950</v>
      </c>
      <c r="K27" s="871"/>
      <c r="L27" s="871">
        <v>6179</v>
      </c>
      <c r="M27" s="871">
        <v>1388</v>
      </c>
      <c r="N27" s="871">
        <v>4787</v>
      </c>
      <c r="O27" s="872" t="s">
        <v>82</v>
      </c>
      <c r="P27" s="871">
        <v>4</v>
      </c>
      <c r="Q27" s="871"/>
      <c r="R27" s="871">
        <v>4081</v>
      </c>
      <c r="S27" s="871">
        <v>2790</v>
      </c>
      <c r="T27" s="871">
        <v>1291</v>
      </c>
      <c r="U27" s="871">
        <v>121</v>
      </c>
      <c r="V27" s="872">
        <v>3190</v>
      </c>
      <c r="W27" s="856"/>
      <c r="X27" s="856"/>
    </row>
    <row r="28" spans="1:24">
      <c r="A28" s="1170" t="s">
        <v>647</v>
      </c>
      <c r="B28" s="1024"/>
      <c r="C28" s="1024"/>
      <c r="D28" s="1024"/>
      <c r="E28" s="1024"/>
      <c r="F28" s="1024"/>
      <c r="G28" s="1024"/>
      <c r="H28" s="1024"/>
      <c r="I28" s="1024"/>
      <c r="J28" s="1024"/>
      <c r="K28" s="1024"/>
      <c r="L28" s="1024"/>
      <c r="M28" s="1024"/>
      <c r="N28" s="1024"/>
      <c r="O28" s="1024"/>
      <c r="P28" s="1024"/>
      <c r="Q28" s="1024"/>
      <c r="R28" s="1024"/>
      <c r="S28" s="1024"/>
      <c r="T28" s="1024"/>
      <c r="U28" s="1024"/>
      <c r="V28" s="856"/>
      <c r="W28" s="856"/>
      <c r="X28" s="856"/>
    </row>
    <row r="29" spans="1:24">
      <c r="A29" s="873" t="s">
        <v>728</v>
      </c>
      <c r="B29"/>
      <c r="C29"/>
      <c r="D29"/>
      <c r="E29"/>
      <c r="F29"/>
      <c r="G29"/>
      <c r="H29"/>
      <c r="I29"/>
      <c r="J29"/>
      <c r="K29"/>
      <c r="L29"/>
      <c r="M29" s="849"/>
      <c r="N29" s="849"/>
      <c r="O29"/>
      <c r="P29"/>
      <c r="Q29"/>
      <c r="R29"/>
      <c r="S29"/>
      <c r="T29"/>
      <c r="U29"/>
      <c r="V29"/>
      <c r="W29"/>
      <c r="X29"/>
    </row>
    <row r="30" spans="1:24">
      <c r="A30" s="873" t="s">
        <v>729</v>
      </c>
      <c r="B30" s="856"/>
      <c r="C30" s="856"/>
      <c r="D30" s="856"/>
      <c r="E30" s="856"/>
      <c r="F30" s="856"/>
      <c r="G30" s="856"/>
      <c r="H30" s="856"/>
      <c r="I30" s="856"/>
      <c r="J30" s="856"/>
      <c r="K30" s="856"/>
      <c r="L30" s="856"/>
      <c r="M30" s="856"/>
      <c r="N30" s="856"/>
      <c r="O30" s="856"/>
      <c r="P30" s="856"/>
      <c r="Q30" s="856"/>
      <c r="R30" s="856"/>
      <c r="S30" s="856"/>
      <c r="T30" s="856"/>
      <c r="U30" s="856"/>
      <c r="V30" s="856"/>
      <c r="W30" s="856"/>
      <c r="X30" s="856"/>
    </row>
  </sheetData>
  <mergeCells count="21">
    <mergeCell ref="A1:U1"/>
    <mergeCell ref="E2:J2"/>
    <mergeCell ref="L2:P2"/>
    <mergeCell ref="R2:T2"/>
    <mergeCell ref="U2:U4"/>
    <mergeCell ref="L3:L4"/>
    <mergeCell ref="M3:M4"/>
    <mergeCell ref="B2:B4"/>
    <mergeCell ref="C2:C4"/>
    <mergeCell ref="P3:P4"/>
    <mergeCell ref="N3:N4"/>
    <mergeCell ref="A2:A4"/>
    <mergeCell ref="A28:U28"/>
    <mergeCell ref="V2:V4"/>
    <mergeCell ref="E3:E4"/>
    <mergeCell ref="F3:G3"/>
    <mergeCell ref="H3:J3"/>
    <mergeCell ref="O3:O4"/>
    <mergeCell ref="R3:R4"/>
    <mergeCell ref="S3:S4"/>
    <mergeCell ref="T3:T4"/>
  </mergeCells>
  <phoneticPr fontId="1" type="noConversion"/>
  <pageMargins left="0" right="0" top="0.98425196850393704" bottom="0.98425196850393704" header="0.51181102362204722" footer="0.51181102362204722"/>
  <pageSetup paperSize="9" scale="80" orientation="landscape" r:id="rId1"/>
  <headerFooter alignWithMargins="0"/>
</worksheet>
</file>

<file path=xl/worksheets/sheet4.xml><?xml version="1.0" encoding="utf-8"?>
<worksheet xmlns="http://schemas.openxmlformats.org/spreadsheetml/2006/main" xmlns:r="http://schemas.openxmlformats.org/officeDocument/2006/relationships">
  <dimension ref="A1:K76"/>
  <sheetViews>
    <sheetView view="pageBreakPreview" topLeftCell="A26" zoomScale="60" zoomScaleNormal="100" workbookViewId="0">
      <selection activeCell="B26" sqref="B26"/>
    </sheetView>
  </sheetViews>
  <sheetFormatPr baseColWidth="10" defaultRowHeight="11.25"/>
  <cols>
    <col min="1" max="1" width="30.83203125" customWidth="1"/>
    <col min="2" max="5" width="9.83203125" bestFit="1" customWidth="1"/>
    <col min="6" max="8" width="6.6640625" bestFit="1" customWidth="1"/>
    <col min="9" max="9" width="6.6640625" style="639" bestFit="1" customWidth="1"/>
  </cols>
  <sheetData>
    <row r="1" spans="1:11">
      <c r="A1" s="961" t="s">
        <v>126</v>
      </c>
      <c r="B1" s="962"/>
      <c r="C1" s="962"/>
      <c r="D1" s="962"/>
      <c r="E1" s="962"/>
      <c r="F1" s="962"/>
      <c r="G1" s="962"/>
      <c r="H1" s="962"/>
      <c r="I1" s="984"/>
    </row>
    <row r="2" spans="1:11">
      <c r="A2" s="46"/>
      <c r="B2" s="965" t="s">
        <v>127</v>
      </c>
      <c r="C2" s="965"/>
      <c r="D2" s="965"/>
      <c r="E2" s="965"/>
      <c r="F2" s="46"/>
      <c r="G2" s="46"/>
      <c r="H2" s="46"/>
    </row>
    <row r="3" spans="1:11">
      <c r="A3" s="20" t="s">
        <v>128</v>
      </c>
      <c r="B3" s="27" t="s">
        <v>18</v>
      </c>
      <c r="C3" s="27" t="s">
        <v>20</v>
      </c>
      <c r="D3" s="27" t="s">
        <v>21</v>
      </c>
      <c r="E3" s="27" t="s">
        <v>22</v>
      </c>
      <c r="F3" s="28">
        <v>2006</v>
      </c>
      <c r="G3" s="28">
        <v>2007</v>
      </c>
      <c r="H3" s="28">
        <v>2008</v>
      </c>
      <c r="I3" s="640">
        <v>2009</v>
      </c>
    </row>
    <row r="4" spans="1:11" s="49" customFormat="1" ht="12.75">
      <c r="A4" s="15" t="s">
        <v>36</v>
      </c>
      <c r="B4" s="16">
        <v>27330</v>
      </c>
      <c r="C4" s="25">
        <v>27465.200000000001</v>
      </c>
      <c r="D4" s="25">
        <v>34690.199999999997</v>
      </c>
      <c r="E4" s="25">
        <v>37394.6</v>
      </c>
      <c r="F4" s="697">
        <v>45776</v>
      </c>
      <c r="G4" s="697">
        <v>61774</v>
      </c>
      <c r="H4" s="697">
        <v>66961</v>
      </c>
      <c r="I4" s="697">
        <v>65186</v>
      </c>
      <c r="J4" s="48"/>
      <c r="K4" s="48"/>
    </row>
    <row r="5" spans="1:11" s="49" customFormat="1" ht="12.75">
      <c r="A5" s="15"/>
      <c r="B5" s="16"/>
      <c r="C5" s="25"/>
      <c r="D5" s="25"/>
      <c r="E5" s="25"/>
      <c r="F5" s="701"/>
      <c r="G5" s="701"/>
      <c r="H5" s="701"/>
      <c r="I5" s="701"/>
      <c r="J5" s="48"/>
      <c r="K5" s="48"/>
    </row>
    <row r="6" spans="1:11" s="15" customFormat="1">
      <c r="A6" s="15" t="s">
        <v>129</v>
      </c>
      <c r="B6" s="16">
        <v>13957</v>
      </c>
      <c r="C6" s="25">
        <v>17181</v>
      </c>
      <c r="D6" s="25">
        <v>21094.6</v>
      </c>
      <c r="E6" s="25">
        <v>20379.599999999999</v>
      </c>
      <c r="F6" s="701">
        <v>29114</v>
      </c>
      <c r="G6" s="701">
        <v>42379</v>
      </c>
      <c r="H6" s="701">
        <v>46341</v>
      </c>
      <c r="I6" s="701">
        <v>42293</v>
      </c>
      <c r="J6" s="25"/>
      <c r="K6" s="25"/>
    </row>
    <row r="7" spans="1:11" s="51" customFormat="1">
      <c r="A7" s="3" t="s">
        <v>130</v>
      </c>
      <c r="B7" s="11">
        <v>11834</v>
      </c>
      <c r="C7" s="50">
        <v>11741</v>
      </c>
      <c r="D7" s="50">
        <v>15761</v>
      </c>
      <c r="E7" s="47">
        <v>14286.8</v>
      </c>
      <c r="F7" s="50">
        <v>16120</v>
      </c>
      <c r="G7" s="50">
        <v>19864</v>
      </c>
      <c r="H7" s="50">
        <v>22035</v>
      </c>
      <c r="I7" s="50">
        <v>20490</v>
      </c>
      <c r="J7" s="47"/>
      <c r="K7" s="47"/>
    </row>
    <row r="8" spans="1:11" s="51" customFormat="1">
      <c r="A8" s="3" t="s">
        <v>131</v>
      </c>
      <c r="B8" s="11">
        <v>12505</v>
      </c>
      <c r="C8" s="11">
        <v>12439</v>
      </c>
      <c r="D8" s="11">
        <v>16744</v>
      </c>
      <c r="E8" s="47">
        <v>16976</v>
      </c>
      <c r="F8" s="702">
        <v>26357</v>
      </c>
      <c r="G8" s="702">
        <v>39043</v>
      </c>
      <c r="H8" s="702">
        <v>43127</v>
      </c>
      <c r="I8" s="702">
        <v>38263</v>
      </c>
      <c r="J8" s="47"/>
      <c r="K8" s="47"/>
    </row>
    <row r="9" spans="1:11" s="51" customFormat="1">
      <c r="A9" s="3" t="s">
        <v>132</v>
      </c>
      <c r="B9" s="11">
        <v>671</v>
      </c>
      <c r="C9" s="11">
        <v>698</v>
      </c>
      <c r="D9" s="11">
        <v>983</v>
      </c>
      <c r="E9" s="47">
        <v>2689</v>
      </c>
      <c r="F9" s="702">
        <v>10237</v>
      </c>
      <c r="G9" s="702">
        <v>19179</v>
      </c>
      <c r="H9" s="702">
        <v>21092</v>
      </c>
      <c r="I9" s="702">
        <v>17773</v>
      </c>
      <c r="J9" s="47"/>
      <c r="K9" s="47"/>
    </row>
    <row r="10" spans="1:11" s="51" customFormat="1">
      <c r="A10" s="3"/>
      <c r="B10" s="11"/>
      <c r="C10" s="11"/>
      <c r="D10" s="11"/>
      <c r="E10" s="47"/>
      <c r="F10" s="693"/>
      <c r="G10" s="693"/>
      <c r="H10" s="693"/>
      <c r="I10" s="693"/>
      <c r="J10" s="47"/>
      <c r="K10" s="47"/>
    </row>
    <row r="11" spans="1:11" s="51" customFormat="1">
      <c r="A11" s="3" t="s">
        <v>133</v>
      </c>
      <c r="B11" s="11">
        <v>3231.8</v>
      </c>
      <c r="C11" s="50">
        <v>2308.4</v>
      </c>
      <c r="D11" s="50">
        <v>2727.2</v>
      </c>
      <c r="E11" s="47">
        <v>3008.8</v>
      </c>
      <c r="F11" s="50">
        <v>2828</v>
      </c>
      <c r="G11" s="50">
        <v>2956</v>
      </c>
      <c r="H11" s="50">
        <v>2945</v>
      </c>
      <c r="I11" s="50">
        <v>3124</v>
      </c>
      <c r="J11" s="47"/>
      <c r="K11" s="47"/>
    </row>
    <row r="12" spans="1:11" s="51" customFormat="1">
      <c r="A12" s="3" t="s">
        <v>134</v>
      </c>
      <c r="B12" s="11">
        <v>391.8</v>
      </c>
      <c r="C12" s="50">
        <v>395.4</v>
      </c>
      <c r="D12" s="50">
        <v>1129.8</v>
      </c>
      <c r="E12" s="18">
        <v>929.6</v>
      </c>
      <c r="F12" s="50">
        <v>580</v>
      </c>
      <c r="G12" s="50">
        <v>789</v>
      </c>
      <c r="H12" s="50">
        <v>729</v>
      </c>
      <c r="I12" s="50">
        <v>571</v>
      </c>
      <c r="J12" s="47"/>
      <c r="K12" s="47"/>
    </row>
    <row r="13" spans="1:11" s="51" customFormat="1">
      <c r="A13" s="3" t="s">
        <v>135</v>
      </c>
      <c r="B13" s="11">
        <v>3785.4</v>
      </c>
      <c r="C13" s="50">
        <v>4614.2</v>
      </c>
      <c r="D13" s="50">
        <v>6243</v>
      </c>
      <c r="E13" s="50">
        <v>4512.2</v>
      </c>
      <c r="F13" s="50">
        <v>5206</v>
      </c>
      <c r="G13" s="50">
        <v>6300</v>
      </c>
      <c r="H13" s="50">
        <v>7572</v>
      </c>
      <c r="I13" s="50">
        <v>7923</v>
      </c>
      <c r="J13" s="47"/>
      <c r="K13" s="47"/>
    </row>
    <row r="14" spans="1:11" s="51" customFormat="1">
      <c r="A14" s="29" t="s">
        <v>136</v>
      </c>
      <c r="B14" s="11" t="s">
        <v>137</v>
      </c>
      <c r="C14" s="50">
        <v>2175</v>
      </c>
      <c r="D14" s="50">
        <v>569.4</v>
      </c>
      <c r="E14" s="50">
        <v>208</v>
      </c>
      <c r="F14" s="50">
        <v>143</v>
      </c>
      <c r="G14" s="50">
        <v>156</v>
      </c>
      <c r="H14" s="50">
        <v>201</v>
      </c>
      <c r="I14" s="50">
        <v>137</v>
      </c>
      <c r="J14" s="47"/>
      <c r="K14" s="47"/>
    </row>
    <row r="15" spans="1:11" s="51" customFormat="1">
      <c r="A15" s="3" t="s">
        <v>138</v>
      </c>
      <c r="B15" s="11">
        <v>68.599999999999994</v>
      </c>
      <c r="C15" s="50">
        <v>59.6</v>
      </c>
      <c r="D15" s="50">
        <v>80.400000000000006</v>
      </c>
      <c r="E15" s="18">
        <v>114</v>
      </c>
      <c r="F15" s="50">
        <v>89</v>
      </c>
      <c r="G15" s="50">
        <v>198</v>
      </c>
      <c r="H15" s="50">
        <v>423</v>
      </c>
      <c r="I15" s="50">
        <v>413</v>
      </c>
      <c r="J15" s="47"/>
      <c r="K15" s="47"/>
    </row>
    <row r="16" spans="1:11" s="51" customFormat="1">
      <c r="A16" s="3" t="s">
        <v>139</v>
      </c>
      <c r="B16" s="11">
        <v>445</v>
      </c>
      <c r="C16" s="50">
        <v>528.79999999999995</v>
      </c>
      <c r="D16" s="50">
        <v>599</v>
      </c>
      <c r="E16" s="50">
        <v>519.4</v>
      </c>
      <c r="F16" s="18">
        <v>628</v>
      </c>
      <c r="G16" s="18">
        <v>830</v>
      </c>
      <c r="H16" s="18">
        <v>912</v>
      </c>
      <c r="I16" s="18">
        <v>778</v>
      </c>
      <c r="J16" s="47"/>
      <c r="K16" s="47"/>
    </row>
    <row r="17" spans="1:11" s="51" customFormat="1">
      <c r="A17" s="3" t="s">
        <v>140</v>
      </c>
      <c r="B17" s="11">
        <v>718</v>
      </c>
      <c r="C17" s="50">
        <v>833</v>
      </c>
      <c r="D17" s="50">
        <v>1399.6</v>
      </c>
      <c r="E17" s="50">
        <v>1654.2</v>
      </c>
      <c r="F17" s="50">
        <v>2581</v>
      </c>
      <c r="G17" s="50">
        <v>4168</v>
      </c>
      <c r="H17" s="50">
        <v>4580</v>
      </c>
      <c r="I17" s="50">
        <v>3039</v>
      </c>
      <c r="J17" s="47"/>
      <c r="K17" s="47"/>
    </row>
    <row r="18" spans="1:11" s="51" customFormat="1">
      <c r="A18" s="3" t="s">
        <v>141</v>
      </c>
      <c r="B18" s="11" t="s">
        <v>137</v>
      </c>
      <c r="C18" s="50">
        <v>28</v>
      </c>
      <c r="D18" s="52">
        <v>91</v>
      </c>
      <c r="E18" s="18">
        <v>415.2</v>
      </c>
      <c r="F18" s="50">
        <v>1339</v>
      </c>
      <c r="G18" s="50">
        <v>2356</v>
      </c>
      <c r="H18" s="50">
        <v>2854</v>
      </c>
      <c r="I18" s="50">
        <v>3163</v>
      </c>
      <c r="J18" s="47"/>
      <c r="K18" s="47"/>
    </row>
    <row r="19" spans="1:11" s="51" customFormat="1">
      <c r="A19" s="3" t="s">
        <v>142</v>
      </c>
      <c r="B19" s="11" t="s">
        <v>137</v>
      </c>
      <c r="C19" s="11" t="s">
        <v>137</v>
      </c>
      <c r="D19" s="53" t="s">
        <v>137</v>
      </c>
      <c r="E19" s="11" t="s">
        <v>137</v>
      </c>
      <c r="F19" s="11" t="s">
        <v>137</v>
      </c>
      <c r="G19" s="50">
        <v>21</v>
      </c>
      <c r="H19" s="50">
        <v>19</v>
      </c>
      <c r="I19" s="50">
        <v>19</v>
      </c>
      <c r="J19" s="47"/>
      <c r="K19" s="47"/>
    </row>
    <row r="20" spans="1:11" s="51" customFormat="1">
      <c r="A20" s="3" t="s">
        <v>143</v>
      </c>
      <c r="B20" s="11">
        <v>485</v>
      </c>
      <c r="C20" s="50">
        <v>322</v>
      </c>
      <c r="D20" s="52">
        <v>248</v>
      </c>
      <c r="E20" s="50">
        <v>1323.6</v>
      </c>
      <c r="F20" s="50">
        <v>7401</v>
      </c>
      <c r="G20" s="50">
        <v>14073</v>
      </c>
      <c r="H20" s="50">
        <v>14309</v>
      </c>
      <c r="I20" s="50">
        <v>10323</v>
      </c>
      <c r="J20" s="47"/>
      <c r="K20" s="47"/>
    </row>
    <row r="21" spans="1:11" s="51" customFormat="1">
      <c r="A21" s="3" t="s">
        <v>144</v>
      </c>
      <c r="B21" s="11">
        <v>56.4</v>
      </c>
      <c r="C21" s="50">
        <v>91.2</v>
      </c>
      <c r="D21" s="50">
        <v>128.19999999999999</v>
      </c>
      <c r="E21" s="18">
        <v>206.6</v>
      </c>
      <c r="F21" s="50">
        <v>234</v>
      </c>
      <c r="G21" s="50">
        <v>583</v>
      </c>
      <c r="H21" s="50">
        <v>1078</v>
      </c>
      <c r="I21" s="50">
        <v>1106</v>
      </c>
      <c r="J21" s="47"/>
      <c r="K21" s="47"/>
    </row>
    <row r="22" spans="1:11" s="51" customFormat="1">
      <c r="A22" s="3" t="s">
        <v>145</v>
      </c>
      <c r="B22" s="11" t="s">
        <v>137</v>
      </c>
      <c r="C22" s="50">
        <v>241</v>
      </c>
      <c r="D22" s="50">
        <v>683.4</v>
      </c>
      <c r="E22" s="50">
        <v>1453.6</v>
      </c>
      <c r="F22" s="50">
        <v>1083</v>
      </c>
      <c r="G22" s="50">
        <v>1442</v>
      </c>
      <c r="H22" s="50">
        <v>1153</v>
      </c>
      <c r="I22" s="50">
        <v>962</v>
      </c>
      <c r="J22" s="47"/>
      <c r="K22" s="47"/>
    </row>
    <row r="23" spans="1:11" s="51" customFormat="1">
      <c r="A23" s="3" t="s">
        <v>146</v>
      </c>
      <c r="B23" s="11">
        <v>724.2</v>
      </c>
      <c r="C23" s="50">
        <v>1352</v>
      </c>
      <c r="D23" s="50">
        <v>1617.2</v>
      </c>
      <c r="E23" s="50">
        <v>556.6</v>
      </c>
      <c r="F23" s="50">
        <v>421</v>
      </c>
      <c r="G23" s="11" t="s">
        <v>137</v>
      </c>
      <c r="H23" s="11" t="s">
        <v>137</v>
      </c>
      <c r="I23" s="703" t="s">
        <v>137</v>
      </c>
      <c r="J23" s="47"/>
      <c r="K23" s="47"/>
    </row>
    <row r="24" spans="1:11" s="51" customFormat="1">
      <c r="A24" s="50" t="s">
        <v>147</v>
      </c>
      <c r="B24" s="11" t="s">
        <v>137</v>
      </c>
      <c r="C24" s="11" t="s">
        <v>137</v>
      </c>
      <c r="D24" s="11" t="s">
        <v>137</v>
      </c>
      <c r="E24" s="11" t="s">
        <v>137</v>
      </c>
      <c r="F24" s="11" t="s">
        <v>137</v>
      </c>
      <c r="G24" s="50">
        <v>565</v>
      </c>
      <c r="H24" s="50">
        <v>420</v>
      </c>
      <c r="I24" s="47">
        <v>216</v>
      </c>
      <c r="J24" s="47"/>
      <c r="K24" s="47"/>
    </row>
    <row r="25" spans="1:11" s="51" customFormat="1">
      <c r="A25" s="50" t="s">
        <v>148</v>
      </c>
      <c r="B25" s="50">
        <v>470.4</v>
      </c>
      <c r="C25" s="50">
        <v>441.2</v>
      </c>
      <c r="D25" s="50">
        <v>511.6</v>
      </c>
      <c r="E25" s="50">
        <v>702.6</v>
      </c>
      <c r="F25" s="50">
        <v>881</v>
      </c>
      <c r="G25" s="50">
        <v>818</v>
      </c>
      <c r="H25" s="50">
        <v>867</v>
      </c>
      <c r="I25" s="47">
        <v>1054</v>
      </c>
      <c r="J25" s="47"/>
      <c r="K25" s="47"/>
    </row>
    <row r="26" spans="1:11" s="51" customFormat="1">
      <c r="A26" s="50" t="s">
        <v>149</v>
      </c>
      <c r="B26" s="11" t="s">
        <v>137</v>
      </c>
      <c r="C26" s="50">
        <v>17.8</v>
      </c>
      <c r="D26" s="50">
        <v>60.6</v>
      </c>
      <c r="E26" s="50">
        <v>214.4</v>
      </c>
      <c r="F26" s="50">
        <v>269</v>
      </c>
      <c r="G26" s="50">
        <v>264</v>
      </c>
      <c r="H26" s="50">
        <v>330</v>
      </c>
      <c r="I26" s="47">
        <v>350</v>
      </c>
      <c r="J26" s="47"/>
      <c r="K26" s="47"/>
    </row>
    <row r="27" spans="1:11" s="51" customFormat="1">
      <c r="A27" s="50" t="s">
        <v>150</v>
      </c>
      <c r="B27" s="50">
        <v>1831.8</v>
      </c>
      <c r="C27" s="50">
        <v>1587.4</v>
      </c>
      <c r="D27" s="50">
        <v>1835</v>
      </c>
      <c r="E27" s="50">
        <v>1581.8</v>
      </c>
      <c r="F27" s="50">
        <v>1602</v>
      </c>
      <c r="G27" s="50">
        <v>1929</v>
      </c>
      <c r="H27" s="50">
        <v>2001</v>
      </c>
      <c r="I27" s="47">
        <v>1963</v>
      </c>
      <c r="J27" s="47"/>
      <c r="K27" s="47"/>
    </row>
    <row r="28" spans="1:11" s="51" customFormat="1">
      <c r="A28" s="50" t="s">
        <v>151</v>
      </c>
      <c r="B28" s="50">
        <v>1749</v>
      </c>
      <c r="C28" s="50">
        <v>2187</v>
      </c>
      <c r="D28" s="50">
        <v>3299.4</v>
      </c>
      <c r="E28" s="50">
        <v>2986.4</v>
      </c>
      <c r="F28" s="50">
        <v>3829</v>
      </c>
      <c r="G28" s="50">
        <v>4931</v>
      </c>
      <c r="H28" s="50">
        <v>5948</v>
      </c>
      <c r="I28" s="47">
        <v>7152</v>
      </c>
      <c r="J28" s="47"/>
      <c r="K28" s="47"/>
    </row>
    <row r="29" spans="1:11" s="51" customFormat="1">
      <c r="A29" s="50"/>
      <c r="B29" s="50"/>
      <c r="C29" s="50"/>
      <c r="D29" s="50"/>
      <c r="E29" s="50"/>
      <c r="F29" s="50"/>
      <c r="G29" s="50"/>
      <c r="H29" s="50"/>
      <c r="I29" s="50"/>
      <c r="J29" s="47"/>
      <c r="K29" s="47"/>
    </row>
    <row r="30" spans="1:11" s="15" customFormat="1">
      <c r="A30" s="25" t="s">
        <v>152</v>
      </c>
      <c r="B30" s="25">
        <v>2235</v>
      </c>
      <c r="C30" s="25">
        <v>1960.4</v>
      </c>
      <c r="D30" s="25">
        <v>2687.4</v>
      </c>
      <c r="E30" s="25">
        <v>3939.4</v>
      </c>
      <c r="F30" s="25">
        <v>3746</v>
      </c>
      <c r="G30" s="25">
        <v>4427</v>
      </c>
      <c r="H30" s="25">
        <v>4135</v>
      </c>
      <c r="I30" s="25">
        <v>5296</v>
      </c>
      <c r="J30" s="25"/>
      <c r="K30" s="25"/>
    </row>
    <row r="31" spans="1:11" s="51" customFormat="1">
      <c r="A31" s="50" t="s">
        <v>153</v>
      </c>
      <c r="B31" s="50">
        <v>233.6</v>
      </c>
      <c r="C31" s="50">
        <v>172.8</v>
      </c>
      <c r="D31" s="50">
        <v>236.4</v>
      </c>
      <c r="E31" s="50">
        <v>199.6</v>
      </c>
      <c r="F31" s="50">
        <v>153</v>
      </c>
      <c r="G31" s="50">
        <v>157</v>
      </c>
      <c r="H31" s="50">
        <v>160</v>
      </c>
      <c r="I31" s="50">
        <v>134</v>
      </c>
      <c r="J31" s="47"/>
      <c r="K31" s="47"/>
    </row>
    <row r="32" spans="1:11" s="51" customFormat="1">
      <c r="A32" s="50" t="s">
        <v>154</v>
      </c>
      <c r="B32" s="50">
        <v>314.60000000000002</v>
      </c>
      <c r="C32" s="50">
        <v>443.6</v>
      </c>
      <c r="D32" s="50">
        <v>832</v>
      </c>
      <c r="E32" s="50">
        <v>1297</v>
      </c>
      <c r="F32" s="50">
        <v>1011</v>
      </c>
      <c r="G32" s="50">
        <v>1348</v>
      </c>
      <c r="H32" s="50">
        <v>910</v>
      </c>
      <c r="I32" s="50">
        <v>1069</v>
      </c>
      <c r="J32" s="47"/>
      <c r="K32" s="47"/>
    </row>
    <row r="33" spans="1:11" s="51" customFormat="1">
      <c r="A33" s="50" t="s">
        <v>155</v>
      </c>
      <c r="B33" s="50">
        <v>1687</v>
      </c>
      <c r="C33" s="50">
        <v>1344</v>
      </c>
      <c r="D33" s="50">
        <v>1619.4</v>
      </c>
      <c r="E33" s="50">
        <v>2442.8000000000002</v>
      </c>
      <c r="F33" s="50">
        <v>2582</v>
      </c>
      <c r="G33" s="50">
        <v>2922</v>
      </c>
      <c r="H33" s="50">
        <v>3065</v>
      </c>
      <c r="I33" s="50">
        <v>4093</v>
      </c>
      <c r="J33" s="47"/>
      <c r="K33" s="47"/>
    </row>
    <row r="34" spans="1:11" s="51" customFormat="1">
      <c r="A34" s="50"/>
      <c r="B34" s="50"/>
      <c r="C34" s="50"/>
      <c r="D34" s="50"/>
      <c r="E34" s="50"/>
      <c r="F34" s="50"/>
      <c r="G34" s="50"/>
      <c r="H34" s="50"/>
      <c r="I34" s="50"/>
      <c r="J34" s="47"/>
      <c r="K34" s="47"/>
    </row>
    <row r="35" spans="1:11" s="15" customFormat="1">
      <c r="A35" s="25" t="s">
        <v>156</v>
      </c>
      <c r="B35" s="25">
        <v>7067.6</v>
      </c>
      <c r="C35" s="25">
        <v>4843</v>
      </c>
      <c r="D35" s="25">
        <v>7065.8</v>
      </c>
      <c r="E35" s="25">
        <v>9457</v>
      </c>
      <c r="F35" s="25">
        <v>8963</v>
      </c>
      <c r="G35" s="25">
        <v>10658</v>
      </c>
      <c r="H35" s="25">
        <v>11938</v>
      </c>
      <c r="I35" s="25">
        <v>12861</v>
      </c>
      <c r="J35" s="25"/>
      <c r="K35" s="25"/>
    </row>
    <row r="36" spans="1:11" s="51" customFormat="1">
      <c r="A36" s="50" t="s">
        <v>157</v>
      </c>
      <c r="B36" s="50">
        <v>52</v>
      </c>
      <c r="C36" s="50">
        <v>16</v>
      </c>
      <c r="D36" s="50">
        <v>111</v>
      </c>
      <c r="E36" s="50">
        <v>810.6</v>
      </c>
      <c r="F36" s="50">
        <v>504</v>
      </c>
      <c r="G36" s="50">
        <v>478</v>
      </c>
      <c r="H36" s="50">
        <v>658</v>
      </c>
      <c r="I36" s="50">
        <v>1195</v>
      </c>
      <c r="J36" s="47"/>
      <c r="K36" s="47"/>
    </row>
    <row r="37" spans="1:11" s="51" customFormat="1">
      <c r="A37" s="50" t="s">
        <v>158</v>
      </c>
      <c r="B37" s="50">
        <v>229.4</v>
      </c>
      <c r="C37" s="50">
        <v>264.2</v>
      </c>
      <c r="D37" s="50">
        <v>398.2</v>
      </c>
      <c r="E37" s="50">
        <v>804</v>
      </c>
      <c r="F37" s="50">
        <v>798</v>
      </c>
      <c r="G37" s="50">
        <v>834</v>
      </c>
      <c r="H37" s="50">
        <v>914</v>
      </c>
      <c r="I37" s="50">
        <v>933</v>
      </c>
      <c r="J37" s="47"/>
      <c r="K37" s="47"/>
    </row>
    <row r="38" spans="1:11" s="51" customFormat="1">
      <c r="A38" s="50" t="s">
        <v>159</v>
      </c>
      <c r="B38" s="50">
        <v>147.19999999999999</v>
      </c>
      <c r="C38" s="50">
        <v>79.8</v>
      </c>
      <c r="D38" s="50">
        <v>43</v>
      </c>
      <c r="E38" s="50">
        <v>34.200000000000003</v>
      </c>
      <c r="F38" s="50">
        <v>36</v>
      </c>
      <c r="G38" s="50">
        <v>45</v>
      </c>
      <c r="H38" s="50">
        <v>34</v>
      </c>
      <c r="I38" s="50">
        <v>37</v>
      </c>
      <c r="J38" s="47"/>
      <c r="K38" s="47"/>
    </row>
    <row r="39" spans="1:11" s="51" customFormat="1">
      <c r="A39" s="50" t="s">
        <v>160</v>
      </c>
      <c r="B39" s="50">
        <v>236.2</v>
      </c>
      <c r="C39" s="50">
        <v>158.80000000000001</v>
      </c>
      <c r="D39" s="50">
        <v>199.2</v>
      </c>
      <c r="E39" s="50">
        <v>174</v>
      </c>
      <c r="F39" s="50">
        <v>185</v>
      </c>
      <c r="G39" s="50">
        <v>133</v>
      </c>
      <c r="H39" s="50">
        <v>171</v>
      </c>
      <c r="I39" s="50">
        <v>190</v>
      </c>
      <c r="J39" s="47"/>
      <c r="K39" s="47"/>
    </row>
    <row r="40" spans="1:11" s="51" customFormat="1">
      <c r="A40" s="50" t="s">
        <v>161</v>
      </c>
      <c r="B40" s="50">
        <v>354</v>
      </c>
      <c r="C40" s="50">
        <v>183.2</v>
      </c>
      <c r="D40" s="50">
        <v>239</v>
      </c>
      <c r="E40" s="50">
        <v>333.8</v>
      </c>
      <c r="F40" s="50">
        <v>552</v>
      </c>
      <c r="G40" s="50">
        <v>960</v>
      </c>
      <c r="H40" s="50">
        <v>1121</v>
      </c>
      <c r="I40" s="50">
        <v>745</v>
      </c>
      <c r="J40" s="47"/>
      <c r="K40" s="47"/>
    </row>
    <row r="41" spans="1:11" s="51" customFormat="1">
      <c r="A41" s="50" t="s">
        <v>162</v>
      </c>
      <c r="B41" s="50">
        <v>949.2</v>
      </c>
      <c r="C41" s="50">
        <v>281.60000000000002</v>
      </c>
      <c r="D41" s="50">
        <v>390.8</v>
      </c>
      <c r="E41" s="50">
        <v>587.4</v>
      </c>
      <c r="F41" s="50">
        <v>271</v>
      </c>
      <c r="G41" s="50">
        <v>400</v>
      </c>
      <c r="H41" s="50">
        <v>424</v>
      </c>
      <c r="I41" s="50">
        <v>591</v>
      </c>
      <c r="J41" s="47"/>
      <c r="K41" s="47"/>
    </row>
    <row r="42" spans="1:11" s="51" customFormat="1">
      <c r="A42" s="50" t="s">
        <v>163</v>
      </c>
      <c r="B42" s="50">
        <v>156.4</v>
      </c>
      <c r="C42" s="50">
        <v>263</v>
      </c>
      <c r="D42" s="50">
        <v>1658.8</v>
      </c>
      <c r="E42" s="50">
        <v>1305.5999999999999</v>
      </c>
      <c r="F42" s="50">
        <v>820</v>
      </c>
      <c r="G42" s="50">
        <v>921</v>
      </c>
      <c r="H42" s="50">
        <v>1134</v>
      </c>
      <c r="I42" s="50">
        <v>1231</v>
      </c>
      <c r="J42" s="47"/>
      <c r="K42" s="47"/>
    </row>
    <row r="43" spans="1:11" s="51" customFormat="1">
      <c r="A43" s="50" t="s">
        <v>164</v>
      </c>
      <c r="B43" s="50">
        <v>972</v>
      </c>
      <c r="C43" s="50">
        <v>620</v>
      </c>
      <c r="D43" s="50">
        <v>794</v>
      </c>
      <c r="E43" s="50">
        <v>814.6</v>
      </c>
      <c r="F43" s="50">
        <v>663</v>
      </c>
      <c r="G43" s="50">
        <v>785</v>
      </c>
      <c r="H43" s="50">
        <v>809</v>
      </c>
      <c r="I43" s="50">
        <v>827</v>
      </c>
      <c r="J43" s="47"/>
      <c r="K43" s="47"/>
    </row>
    <row r="44" spans="1:11" s="51" customFormat="1">
      <c r="A44" s="50" t="s">
        <v>165</v>
      </c>
      <c r="B44" s="50">
        <v>578</v>
      </c>
      <c r="C44" s="50">
        <v>428.6</v>
      </c>
      <c r="D44" s="50">
        <v>386.2</v>
      </c>
      <c r="E44" s="50">
        <v>666</v>
      </c>
      <c r="F44" s="50">
        <v>986</v>
      </c>
      <c r="G44" s="50">
        <v>1360</v>
      </c>
      <c r="H44" s="50">
        <v>1471</v>
      </c>
      <c r="I44" s="50">
        <v>1364</v>
      </c>
      <c r="J44" s="47"/>
      <c r="K44" s="47"/>
    </row>
    <row r="45" spans="1:11" s="51" customFormat="1">
      <c r="A45" s="50" t="s">
        <v>166</v>
      </c>
      <c r="B45" s="50">
        <v>855</v>
      </c>
      <c r="C45" s="50">
        <v>387.2</v>
      </c>
      <c r="D45" s="50">
        <v>360</v>
      </c>
      <c r="E45" s="50">
        <v>334</v>
      </c>
      <c r="F45" s="50">
        <v>216</v>
      </c>
      <c r="G45" s="50">
        <v>255</v>
      </c>
      <c r="H45" s="50">
        <v>282</v>
      </c>
      <c r="I45" s="50">
        <v>210</v>
      </c>
      <c r="J45" s="47"/>
      <c r="K45" s="47"/>
    </row>
    <row r="46" spans="1:11" s="51" customFormat="1">
      <c r="A46" s="50" t="s">
        <v>167</v>
      </c>
      <c r="B46" s="50">
        <v>274.8</v>
      </c>
      <c r="C46" s="50">
        <v>269.8</v>
      </c>
      <c r="D46" s="50">
        <v>410.4</v>
      </c>
      <c r="E46" s="50">
        <v>1052.2</v>
      </c>
      <c r="F46" s="50">
        <v>1377</v>
      </c>
      <c r="G46" s="50">
        <v>1568</v>
      </c>
      <c r="H46" s="50">
        <v>1439</v>
      </c>
      <c r="I46" s="50">
        <v>1604</v>
      </c>
      <c r="J46" s="47"/>
      <c r="K46" s="47"/>
    </row>
    <row r="47" spans="1:11" s="51" customFormat="1">
      <c r="A47" s="50" t="s">
        <v>168</v>
      </c>
      <c r="B47" s="50">
        <v>664.6</v>
      </c>
      <c r="C47" s="50">
        <v>459.6</v>
      </c>
      <c r="D47" s="50">
        <v>549.79999999999995</v>
      </c>
      <c r="E47" s="50">
        <v>634.4</v>
      </c>
      <c r="F47" s="50">
        <v>363</v>
      </c>
      <c r="G47" s="50">
        <v>344</v>
      </c>
      <c r="H47" s="50">
        <v>362</v>
      </c>
      <c r="I47" s="50">
        <v>462</v>
      </c>
      <c r="J47" s="47"/>
      <c r="K47" s="47"/>
    </row>
    <row r="48" spans="1:11" s="51" customFormat="1">
      <c r="A48" s="50" t="s">
        <v>169</v>
      </c>
      <c r="B48" s="50">
        <v>552.20000000000005</v>
      </c>
      <c r="C48" s="50">
        <v>377.4</v>
      </c>
      <c r="D48" s="50">
        <v>191</v>
      </c>
      <c r="E48" s="50">
        <v>303.39999999999998</v>
      </c>
      <c r="F48" s="50">
        <v>263</v>
      </c>
      <c r="G48" s="50">
        <v>224</v>
      </c>
      <c r="H48" s="50">
        <v>318</v>
      </c>
      <c r="I48" s="50">
        <v>211</v>
      </c>
      <c r="J48" s="47"/>
      <c r="K48" s="47"/>
    </row>
    <row r="49" spans="1:11" s="51" customFormat="1">
      <c r="A49" s="50" t="s">
        <v>170</v>
      </c>
      <c r="B49" s="50">
        <v>1046</v>
      </c>
      <c r="C49" s="50">
        <v>1054</v>
      </c>
      <c r="D49" s="50">
        <v>1326.6</v>
      </c>
      <c r="E49" s="50">
        <v>1595.4</v>
      </c>
      <c r="F49" s="50">
        <v>1929</v>
      </c>
      <c r="G49" s="50">
        <v>2351</v>
      </c>
      <c r="H49" s="50">
        <v>2801</v>
      </c>
      <c r="I49" s="50">
        <v>3261</v>
      </c>
      <c r="J49" s="47"/>
      <c r="K49" s="47"/>
    </row>
    <row r="50" spans="1:11" s="51" customFormat="1">
      <c r="A50" s="50"/>
      <c r="B50" s="50"/>
      <c r="C50" s="50"/>
      <c r="D50" s="50"/>
      <c r="E50" s="50"/>
      <c r="F50" s="50"/>
      <c r="G50" s="50"/>
      <c r="H50" s="50"/>
      <c r="I50" s="50"/>
      <c r="J50" s="47"/>
      <c r="K50" s="47"/>
    </row>
    <row r="51" spans="1:11" s="15" customFormat="1" ht="14.25" customHeight="1">
      <c r="A51" s="25" t="s">
        <v>171</v>
      </c>
      <c r="B51" s="25">
        <v>2384</v>
      </c>
      <c r="C51" s="25">
        <v>2502.4</v>
      </c>
      <c r="D51" s="25">
        <v>2664.4</v>
      </c>
      <c r="E51" s="25">
        <v>2147.1999999999998</v>
      </c>
      <c r="F51" s="25">
        <v>2059</v>
      </c>
      <c r="G51" s="25">
        <v>2220</v>
      </c>
      <c r="H51" s="25">
        <v>2432</v>
      </c>
      <c r="I51" s="25">
        <v>2356</v>
      </c>
      <c r="J51" s="25"/>
      <c r="K51" s="25"/>
    </row>
    <row r="52" spans="1:11" s="51" customFormat="1">
      <c r="A52" s="50" t="s">
        <v>172</v>
      </c>
      <c r="B52" s="50">
        <v>1986.8</v>
      </c>
      <c r="C52" s="50">
        <v>2068.6</v>
      </c>
      <c r="D52" s="50">
        <v>2104.4</v>
      </c>
      <c r="E52" s="50">
        <v>1613.6</v>
      </c>
      <c r="F52" s="50">
        <v>1522</v>
      </c>
      <c r="G52" s="50">
        <v>1561</v>
      </c>
      <c r="H52" s="50">
        <v>1718</v>
      </c>
      <c r="I52" s="50">
        <v>1665</v>
      </c>
      <c r="J52" s="47"/>
      <c r="K52" s="47"/>
    </row>
    <row r="53" spans="1:11" s="51" customFormat="1">
      <c r="A53" s="50" t="s">
        <v>173</v>
      </c>
      <c r="B53" s="50">
        <v>397.2</v>
      </c>
      <c r="C53" s="50">
        <v>433.8</v>
      </c>
      <c r="D53" s="50">
        <v>560</v>
      </c>
      <c r="E53" s="50">
        <v>533.6</v>
      </c>
      <c r="F53" s="50">
        <v>537</v>
      </c>
      <c r="G53" s="50">
        <v>659</v>
      </c>
      <c r="H53" s="50">
        <v>714</v>
      </c>
      <c r="I53" s="50">
        <v>691</v>
      </c>
      <c r="J53" s="47"/>
      <c r="K53" s="47"/>
    </row>
    <row r="54" spans="1:11" s="51" customFormat="1">
      <c r="A54" s="50"/>
      <c r="B54" s="50"/>
      <c r="C54" s="50"/>
      <c r="D54" s="50"/>
      <c r="E54" s="50"/>
      <c r="F54" s="50"/>
      <c r="G54" s="50"/>
      <c r="H54" s="50"/>
      <c r="I54" s="50"/>
      <c r="J54" s="47"/>
      <c r="K54" s="47"/>
    </row>
    <row r="55" spans="1:11" s="15" customFormat="1">
      <c r="A55" s="25" t="s">
        <v>174</v>
      </c>
      <c r="B55" s="25">
        <v>1464</v>
      </c>
      <c r="C55" s="25">
        <v>683.2</v>
      </c>
      <c r="D55" s="25">
        <v>744</v>
      </c>
      <c r="E55" s="25">
        <v>896</v>
      </c>
      <c r="F55" s="25">
        <v>957</v>
      </c>
      <c r="G55" s="25">
        <v>1137</v>
      </c>
      <c r="H55" s="25">
        <v>1130</v>
      </c>
      <c r="I55" s="25">
        <v>1149</v>
      </c>
      <c r="J55" s="25"/>
      <c r="K55" s="25"/>
    </row>
    <row r="56" spans="1:11" s="51" customFormat="1">
      <c r="A56" s="50" t="s">
        <v>175</v>
      </c>
      <c r="B56" s="50">
        <v>116</v>
      </c>
      <c r="C56" s="50">
        <v>123</v>
      </c>
      <c r="D56" s="50">
        <v>162</v>
      </c>
      <c r="E56" s="50">
        <v>259.39999999999998</v>
      </c>
      <c r="F56" s="50">
        <v>367</v>
      </c>
      <c r="G56" s="50">
        <v>505</v>
      </c>
      <c r="H56" s="50">
        <v>448</v>
      </c>
      <c r="I56" s="50">
        <v>539</v>
      </c>
      <c r="J56" s="47"/>
      <c r="K56" s="47"/>
    </row>
    <row r="57" spans="1:11" s="51" customFormat="1">
      <c r="A57" s="50" t="s">
        <v>176</v>
      </c>
      <c r="B57" s="50">
        <v>933.6</v>
      </c>
      <c r="C57" s="50">
        <v>149</v>
      </c>
      <c r="D57" s="50">
        <v>164.4</v>
      </c>
      <c r="E57" s="50">
        <v>182.6</v>
      </c>
      <c r="F57" s="50">
        <v>181</v>
      </c>
      <c r="G57" s="50">
        <v>131</v>
      </c>
      <c r="H57" s="50">
        <v>160</v>
      </c>
      <c r="I57" s="50">
        <v>165</v>
      </c>
      <c r="J57" s="47"/>
      <c r="K57" s="47"/>
    </row>
    <row r="58" spans="1:11" s="51" customFormat="1">
      <c r="A58" s="50" t="s">
        <v>177</v>
      </c>
      <c r="B58" s="50">
        <v>414</v>
      </c>
      <c r="C58" s="50">
        <v>411</v>
      </c>
      <c r="D58" s="50">
        <v>478.4</v>
      </c>
      <c r="E58" s="50">
        <v>454</v>
      </c>
      <c r="F58" s="50">
        <v>409</v>
      </c>
      <c r="G58" s="50">
        <v>501</v>
      </c>
      <c r="H58" s="50">
        <v>522</v>
      </c>
      <c r="I58" s="50">
        <v>445</v>
      </c>
      <c r="J58" s="47"/>
      <c r="K58" s="47"/>
    </row>
    <row r="59" spans="1:11" s="51" customFormat="1">
      <c r="A59" s="50"/>
      <c r="B59" s="50"/>
      <c r="C59" s="50"/>
      <c r="D59" s="50"/>
      <c r="E59" s="50"/>
      <c r="F59" s="50"/>
      <c r="G59" s="50"/>
      <c r="H59" s="50"/>
      <c r="I59" s="50"/>
      <c r="J59" s="47"/>
      <c r="K59" s="47"/>
    </row>
    <row r="60" spans="1:11" s="15" customFormat="1">
      <c r="A60" s="25" t="s">
        <v>178</v>
      </c>
      <c r="B60" s="25">
        <v>203.6</v>
      </c>
      <c r="C60" s="25">
        <v>227</v>
      </c>
      <c r="D60" s="25">
        <v>343.2</v>
      </c>
      <c r="E60" s="25">
        <v>329.4</v>
      </c>
      <c r="F60" s="25">
        <v>462</v>
      </c>
      <c r="G60" s="25">
        <v>498</v>
      </c>
      <c r="H60" s="25">
        <v>465</v>
      </c>
      <c r="I60" s="25">
        <v>493</v>
      </c>
      <c r="J60" s="25"/>
      <c r="K60" s="25"/>
    </row>
    <row r="61" spans="1:11" s="51" customFormat="1">
      <c r="A61" s="50"/>
      <c r="B61" s="50"/>
      <c r="C61" s="50"/>
      <c r="D61" s="50"/>
      <c r="E61" s="50"/>
      <c r="F61" s="50"/>
      <c r="G61" s="50"/>
      <c r="H61" s="50"/>
      <c r="I61" s="50"/>
      <c r="J61" s="47"/>
      <c r="K61" s="47"/>
    </row>
    <row r="62" spans="1:11" s="51" customFormat="1">
      <c r="A62" s="55" t="s">
        <v>179</v>
      </c>
      <c r="B62" s="55">
        <v>19</v>
      </c>
      <c r="C62" s="55">
        <v>67.8</v>
      </c>
      <c r="D62" s="55">
        <v>90.8</v>
      </c>
      <c r="E62" s="55">
        <v>246</v>
      </c>
      <c r="F62" s="55">
        <v>475</v>
      </c>
      <c r="G62" s="55">
        <v>455</v>
      </c>
      <c r="H62" s="55">
        <v>520</v>
      </c>
      <c r="I62" s="55">
        <v>738</v>
      </c>
      <c r="J62" s="47"/>
      <c r="K62" s="47"/>
    </row>
    <row r="63" spans="1:11">
      <c r="A63" s="50" t="s">
        <v>180</v>
      </c>
      <c r="B63" s="50"/>
      <c r="C63" s="50"/>
      <c r="D63" s="50"/>
      <c r="E63" s="50"/>
      <c r="F63" s="50"/>
      <c r="G63" s="50"/>
      <c r="H63" s="50"/>
      <c r="I63" s="47"/>
      <c r="J63" s="56"/>
      <c r="K63" s="56"/>
    </row>
    <row r="64" spans="1:11">
      <c r="A64" s="50"/>
      <c r="B64" s="50"/>
      <c r="C64" s="50"/>
      <c r="D64" s="50"/>
      <c r="E64" s="50"/>
      <c r="F64" s="50"/>
      <c r="G64" s="50"/>
      <c r="H64" s="50"/>
      <c r="I64" s="47"/>
    </row>
    <row r="65" spans="1:8">
      <c r="A65" s="50"/>
      <c r="B65" s="50"/>
      <c r="C65" s="50"/>
      <c r="D65" s="50"/>
      <c r="E65" s="50"/>
      <c r="F65" s="50"/>
      <c r="G65" s="50"/>
      <c r="H65" s="50"/>
    </row>
    <row r="66" spans="1:8">
      <c r="A66" s="50"/>
      <c r="B66" s="50"/>
      <c r="C66" s="50"/>
      <c r="D66" s="50"/>
      <c r="E66" s="50"/>
      <c r="F66" s="50"/>
      <c r="G66" s="50"/>
      <c r="H66" s="50"/>
    </row>
    <row r="67" spans="1:8">
      <c r="A67" s="50"/>
      <c r="B67" s="50"/>
      <c r="C67" s="50"/>
      <c r="D67" s="50"/>
      <c r="E67" s="50"/>
      <c r="F67" s="50"/>
      <c r="G67" s="50"/>
      <c r="H67" s="50"/>
    </row>
    <row r="68" spans="1:8">
      <c r="A68" s="50"/>
      <c r="B68" s="50"/>
      <c r="C68" s="50"/>
      <c r="D68" s="50"/>
      <c r="E68" s="50"/>
      <c r="F68" s="50"/>
      <c r="G68" s="50"/>
      <c r="H68" s="50"/>
    </row>
    <row r="69" spans="1:8">
      <c r="A69" s="50"/>
      <c r="B69" s="50"/>
      <c r="C69" s="50"/>
      <c r="D69" s="50"/>
      <c r="E69" s="50"/>
      <c r="F69" s="50"/>
      <c r="G69" s="50"/>
      <c r="H69" s="50"/>
    </row>
    <row r="70" spans="1:8">
      <c r="A70" s="50"/>
      <c r="B70" s="50"/>
      <c r="C70" s="50"/>
      <c r="D70" s="50"/>
      <c r="E70" s="50"/>
      <c r="F70" s="50"/>
      <c r="G70" s="50"/>
      <c r="H70" s="50"/>
    </row>
    <row r="71" spans="1:8">
      <c r="A71" s="50"/>
      <c r="B71" s="50"/>
      <c r="C71" s="50"/>
      <c r="D71" s="50"/>
      <c r="E71" s="50"/>
      <c r="F71" s="50"/>
      <c r="G71" s="50"/>
      <c r="H71" s="50"/>
    </row>
    <row r="72" spans="1:8">
      <c r="A72" s="50"/>
      <c r="B72" s="50"/>
      <c r="C72" s="50"/>
      <c r="D72" s="50"/>
      <c r="E72" s="50"/>
      <c r="F72" s="50"/>
      <c r="G72" s="50"/>
      <c r="H72" s="50"/>
    </row>
    <row r="73" spans="1:8">
      <c r="A73" s="50"/>
      <c r="B73" s="50"/>
      <c r="C73" s="50"/>
      <c r="D73" s="50"/>
      <c r="E73" s="50"/>
      <c r="F73" s="50"/>
      <c r="G73" s="50"/>
      <c r="H73" s="50"/>
    </row>
    <row r="74" spans="1:8">
      <c r="A74" s="50"/>
      <c r="B74" s="50"/>
      <c r="C74" s="50"/>
      <c r="D74" s="50"/>
      <c r="E74" s="50"/>
      <c r="F74" s="50"/>
      <c r="G74" s="50"/>
      <c r="H74" s="50"/>
    </row>
    <row r="75" spans="1:8">
      <c r="A75" s="50"/>
      <c r="B75" s="50"/>
      <c r="C75" s="50"/>
      <c r="D75" s="50"/>
      <c r="E75" s="50"/>
      <c r="F75" s="50"/>
      <c r="G75" s="50"/>
      <c r="H75" s="50"/>
    </row>
    <row r="76" spans="1:8">
      <c r="A76" s="50"/>
      <c r="B76" s="50"/>
      <c r="C76" s="50"/>
      <c r="D76" s="50"/>
      <c r="E76" s="50"/>
      <c r="F76" s="50"/>
      <c r="G76" s="50"/>
      <c r="H76" s="50"/>
    </row>
  </sheetData>
  <mergeCells count="2">
    <mergeCell ref="B2:E2"/>
    <mergeCell ref="A1:I1"/>
  </mergeCells>
  <phoneticPr fontId="0" type="noConversion"/>
  <pageMargins left="0.78740157480314965" right="0.78740157480314965" top="0.98425196850393704" bottom="0.39370078740157483" header="0.51181102362204722" footer="0.51181102362204722"/>
  <pageSetup paperSize="9" orientation="portrait" r:id="rId1"/>
  <headerFooter alignWithMargins="0"/>
  <legacyDrawing r:id="rId2"/>
</worksheet>
</file>

<file path=xl/worksheets/sheet40.xml><?xml version="1.0" encoding="utf-8"?>
<worksheet xmlns="http://schemas.openxmlformats.org/spreadsheetml/2006/main" xmlns:r="http://schemas.openxmlformats.org/officeDocument/2006/relationships">
  <dimension ref="A1:K15"/>
  <sheetViews>
    <sheetView zoomScaleNormal="100" workbookViewId="0">
      <selection activeCell="P40" sqref="P40"/>
    </sheetView>
  </sheetViews>
  <sheetFormatPr baseColWidth="10" defaultRowHeight="11.25"/>
  <cols>
    <col min="2" max="11" width="11" customWidth="1"/>
    <col min="258" max="267" width="11" customWidth="1"/>
    <col min="514" max="523" width="11" customWidth="1"/>
    <col min="770" max="779" width="11" customWidth="1"/>
    <col min="1026" max="1035" width="11" customWidth="1"/>
    <col min="1282" max="1291" width="11" customWidth="1"/>
    <col min="1538" max="1547" width="11" customWidth="1"/>
    <col min="1794" max="1803" width="11" customWidth="1"/>
    <col min="2050" max="2059" width="11" customWidth="1"/>
    <col min="2306" max="2315" width="11" customWidth="1"/>
    <col min="2562" max="2571" width="11" customWidth="1"/>
    <col min="2818" max="2827" width="11" customWidth="1"/>
    <col min="3074" max="3083" width="11" customWidth="1"/>
    <col min="3330" max="3339" width="11" customWidth="1"/>
    <col min="3586" max="3595" width="11" customWidth="1"/>
    <col min="3842" max="3851" width="11" customWidth="1"/>
    <col min="4098" max="4107" width="11" customWidth="1"/>
    <col min="4354" max="4363" width="11" customWidth="1"/>
    <col min="4610" max="4619" width="11" customWidth="1"/>
    <col min="4866" max="4875" width="11" customWidth="1"/>
    <col min="5122" max="5131" width="11" customWidth="1"/>
    <col min="5378" max="5387" width="11" customWidth="1"/>
    <col min="5634" max="5643" width="11" customWidth="1"/>
    <col min="5890" max="5899" width="11" customWidth="1"/>
    <col min="6146" max="6155" width="11" customWidth="1"/>
    <col min="6402" max="6411" width="11" customWidth="1"/>
    <col min="6658" max="6667" width="11" customWidth="1"/>
    <col min="6914" max="6923" width="11" customWidth="1"/>
    <col min="7170" max="7179" width="11" customWidth="1"/>
    <col min="7426" max="7435" width="11" customWidth="1"/>
    <col min="7682" max="7691" width="11" customWidth="1"/>
    <col min="7938" max="7947" width="11" customWidth="1"/>
    <col min="8194" max="8203" width="11" customWidth="1"/>
    <col min="8450" max="8459" width="11" customWidth="1"/>
    <col min="8706" max="8715" width="11" customWidth="1"/>
    <col min="8962" max="8971" width="11" customWidth="1"/>
    <col min="9218" max="9227" width="11" customWidth="1"/>
    <col min="9474" max="9483" width="11" customWidth="1"/>
    <col min="9730" max="9739" width="11" customWidth="1"/>
    <col min="9986" max="9995" width="11" customWidth="1"/>
    <col min="10242" max="10251" width="11" customWidth="1"/>
    <col min="10498" max="10507" width="11" customWidth="1"/>
    <col min="10754" max="10763" width="11" customWidth="1"/>
    <col min="11010" max="11019" width="11" customWidth="1"/>
    <col min="11266" max="11275" width="11" customWidth="1"/>
    <col min="11522" max="11531" width="11" customWidth="1"/>
    <col min="11778" max="11787" width="11" customWidth="1"/>
    <col min="12034" max="12043" width="11" customWidth="1"/>
    <col min="12290" max="12299" width="11" customWidth="1"/>
    <col min="12546" max="12555" width="11" customWidth="1"/>
    <col min="12802" max="12811" width="11" customWidth="1"/>
    <col min="13058" max="13067" width="11" customWidth="1"/>
    <col min="13314" max="13323" width="11" customWidth="1"/>
    <col min="13570" max="13579" width="11" customWidth="1"/>
    <col min="13826" max="13835" width="11" customWidth="1"/>
    <col min="14082" max="14091" width="11" customWidth="1"/>
    <col min="14338" max="14347" width="11" customWidth="1"/>
    <col min="14594" max="14603" width="11" customWidth="1"/>
    <col min="14850" max="14859" width="11" customWidth="1"/>
    <col min="15106" max="15115" width="11" customWidth="1"/>
    <col min="15362" max="15371" width="11" customWidth="1"/>
    <col min="15618" max="15627" width="11" customWidth="1"/>
    <col min="15874" max="15883" width="11" customWidth="1"/>
    <col min="16130" max="16139" width="11" customWidth="1"/>
  </cols>
  <sheetData>
    <row r="1" spans="1:11">
      <c r="A1" s="1184" t="s">
        <v>732</v>
      </c>
      <c r="B1" s="1184"/>
      <c r="C1" s="1185"/>
      <c r="D1" s="1185"/>
      <c r="E1" s="1185"/>
      <c r="F1" s="1185"/>
      <c r="G1" s="1185"/>
      <c r="H1" s="1185"/>
      <c r="I1" s="1185"/>
      <c r="J1" s="1185"/>
      <c r="K1" s="874"/>
    </row>
    <row r="2" spans="1:11">
      <c r="A2" s="874"/>
      <c r="B2" s="875"/>
      <c r="C2" s="874"/>
      <c r="D2" s="874"/>
      <c r="E2" s="874"/>
      <c r="F2" s="874"/>
      <c r="G2" s="874"/>
      <c r="H2" s="874"/>
      <c r="I2" s="874"/>
      <c r="J2" s="874"/>
      <c r="K2" s="874"/>
    </row>
    <row r="3" spans="1:11" ht="22.5">
      <c r="A3" s="876"/>
      <c r="B3" s="877" t="s">
        <v>733</v>
      </c>
      <c r="C3" s="878" t="s">
        <v>734</v>
      </c>
      <c r="D3" s="878"/>
      <c r="E3" s="878"/>
      <c r="F3" s="878"/>
      <c r="G3" s="878"/>
      <c r="H3" s="878"/>
      <c r="I3" s="878"/>
      <c r="J3" s="878"/>
      <c r="K3" s="879"/>
    </row>
    <row r="4" spans="1:11" ht="45">
      <c r="A4" s="880" t="s">
        <v>735</v>
      </c>
      <c r="B4" s="881"/>
      <c r="C4" s="882" t="s">
        <v>36</v>
      </c>
      <c r="D4" s="883" t="s">
        <v>736</v>
      </c>
      <c r="E4" s="883" t="s">
        <v>255</v>
      </c>
      <c r="F4" s="883" t="s">
        <v>737</v>
      </c>
      <c r="G4" s="883" t="s">
        <v>738</v>
      </c>
      <c r="H4" s="883" t="s">
        <v>739</v>
      </c>
      <c r="I4" s="883" t="s">
        <v>740</v>
      </c>
      <c r="J4" s="883" t="s">
        <v>465</v>
      </c>
      <c r="K4" s="883" t="s">
        <v>741</v>
      </c>
    </row>
    <row r="5" spans="1:11">
      <c r="A5" s="884" t="s">
        <v>742</v>
      </c>
      <c r="B5" s="874">
        <v>69.7</v>
      </c>
      <c r="C5" s="874">
        <v>61.7</v>
      </c>
      <c r="D5" s="885">
        <v>74.599999999999994</v>
      </c>
      <c r="E5" s="885">
        <v>71.7</v>
      </c>
      <c r="F5" s="885">
        <v>70.599999999999994</v>
      </c>
      <c r="G5" s="885">
        <v>61</v>
      </c>
      <c r="H5" s="885">
        <v>64.7</v>
      </c>
      <c r="I5" s="885">
        <v>53.9</v>
      </c>
      <c r="J5" s="885">
        <v>45.3</v>
      </c>
      <c r="K5" s="886">
        <v>62.8</v>
      </c>
    </row>
    <row r="6" spans="1:11">
      <c r="A6" s="887"/>
      <c r="B6" s="874"/>
      <c r="C6" s="874"/>
      <c r="D6" s="885"/>
      <c r="E6" s="885"/>
      <c r="F6" s="885"/>
      <c r="G6" s="885"/>
      <c r="H6" s="885"/>
      <c r="I6" s="885"/>
      <c r="J6" s="885"/>
      <c r="K6" s="888"/>
    </row>
    <row r="7" spans="1:11">
      <c r="A7" s="889" t="s">
        <v>743</v>
      </c>
      <c r="B7" s="874">
        <v>53.6</v>
      </c>
      <c r="C7" s="874">
        <v>44.7</v>
      </c>
      <c r="D7" s="885">
        <v>67.599999999999994</v>
      </c>
      <c r="E7" s="885">
        <v>37.5</v>
      </c>
      <c r="F7" s="885">
        <v>53.7</v>
      </c>
      <c r="G7" s="885">
        <v>49.2</v>
      </c>
      <c r="H7" s="885">
        <v>30.8</v>
      </c>
      <c r="I7" s="885">
        <v>40.200000000000003</v>
      </c>
      <c r="J7" s="885">
        <v>31.9</v>
      </c>
      <c r="K7" s="888">
        <v>43.5</v>
      </c>
    </row>
    <row r="8" spans="1:11">
      <c r="A8" s="889" t="s">
        <v>744</v>
      </c>
      <c r="B8" s="874">
        <v>81.8</v>
      </c>
      <c r="C8" s="874">
        <v>67.400000000000006</v>
      </c>
      <c r="D8" s="885">
        <v>84.1</v>
      </c>
      <c r="E8" s="885">
        <v>80.900000000000006</v>
      </c>
      <c r="F8" s="885">
        <v>74.099999999999994</v>
      </c>
      <c r="G8" s="885">
        <v>69.5</v>
      </c>
      <c r="H8" s="885">
        <v>70.5</v>
      </c>
      <c r="I8" s="885">
        <v>59.6</v>
      </c>
      <c r="J8" s="885">
        <v>49.1</v>
      </c>
      <c r="K8" s="888">
        <v>67.400000000000006</v>
      </c>
    </row>
    <row r="9" spans="1:11">
      <c r="A9" s="889" t="s">
        <v>745</v>
      </c>
      <c r="B9" s="874">
        <v>83.8</v>
      </c>
      <c r="C9" s="874">
        <v>68.599999999999994</v>
      </c>
      <c r="D9" s="885">
        <v>83.8</v>
      </c>
      <c r="E9" s="885">
        <v>81.5</v>
      </c>
      <c r="F9" s="885">
        <v>73.7</v>
      </c>
      <c r="G9" s="885">
        <v>68.099999999999994</v>
      </c>
      <c r="H9" s="885">
        <v>73.5</v>
      </c>
      <c r="I9" s="885">
        <v>60.2</v>
      </c>
      <c r="J9" s="885">
        <v>51.7</v>
      </c>
      <c r="K9" s="888">
        <v>69.8</v>
      </c>
    </row>
    <row r="10" spans="1:11">
      <c r="A10" s="890" t="s">
        <v>746</v>
      </c>
      <c r="B10" s="891">
        <v>52.8</v>
      </c>
      <c r="C10" s="875">
        <v>45.2</v>
      </c>
      <c r="D10" s="892">
        <v>53.7</v>
      </c>
      <c r="E10" s="892">
        <v>54.4</v>
      </c>
      <c r="F10" s="892">
        <v>55</v>
      </c>
      <c r="G10" s="892">
        <v>36.200000000000003</v>
      </c>
      <c r="H10" s="892">
        <v>55.5</v>
      </c>
      <c r="I10" s="892">
        <v>31.8</v>
      </c>
      <c r="J10" s="892">
        <v>30.7</v>
      </c>
      <c r="K10" s="893">
        <v>46.6</v>
      </c>
    </row>
    <row r="11" spans="1:11">
      <c r="A11" s="874"/>
      <c r="B11" s="874"/>
      <c r="C11" s="874"/>
      <c r="D11" s="874"/>
      <c r="E11" s="874"/>
      <c r="F11" s="874"/>
      <c r="G11" s="874"/>
      <c r="H11" s="874"/>
      <c r="I11" s="874"/>
      <c r="J11" s="874"/>
      <c r="K11" s="874"/>
    </row>
    <row r="12" spans="1:11">
      <c r="A12" s="874" t="s">
        <v>747</v>
      </c>
      <c r="B12" s="874"/>
      <c r="C12" s="874"/>
      <c r="D12" s="874"/>
      <c r="E12" s="874"/>
      <c r="F12" s="874"/>
      <c r="G12" s="874"/>
      <c r="H12" s="874"/>
      <c r="I12" s="874"/>
      <c r="J12" s="874"/>
      <c r="K12" s="874"/>
    </row>
    <row r="13" spans="1:11">
      <c r="A13" s="874" t="s">
        <v>748</v>
      </c>
      <c r="B13" s="874"/>
      <c r="C13" s="874"/>
      <c r="D13" s="874"/>
      <c r="E13" s="874"/>
      <c r="F13" s="874"/>
      <c r="G13" s="874"/>
      <c r="H13" s="874"/>
      <c r="I13" s="874"/>
      <c r="J13" s="874"/>
      <c r="K13" s="874"/>
    </row>
    <row r="14" spans="1:11">
      <c r="A14" s="894" t="s">
        <v>749</v>
      </c>
      <c r="B14" s="874"/>
      <c r="C14" s="874"/>
      <c r="D14" s="874"/>
      <c r="E14" s="874"/>
      <c r="F14" s="874"/>
      <c r="G14" s="874"/>
      <c r="H14" s="874"/>
      <c r="I14" s="874"/>
      <c r="J14" s="874"/>
      <c r="K14" s="874"/>
    </row>
    <row r="15" spans="1:11">
      <c r="A15" s="874"/>
      <c r="B15" s="874"/>
      <c r="C15" s="874"/>
      <c r="D15" s="874"/>
      <c r="E15" s="874"/>
      <c r="F15" s="874"/>
      <c r="G15" s="874"/>
      <c r="H15" s="874"/>
      <c r="I15" s="874"/>
      <c r="J15" s="874"/>
      <c r="K15" s="874"/>
    </row>
  </sheetData>
  <mergeCells count="1">
    <mergeCell ref="A1:J1"/>
  </mergeCells>
  <pageMargins left="0.7" right="0.7" top="0.78740157499999996" bottom="0.78740157499999996" header="0.3" footer="0.3"/>
  <pageSetup scale="94" orientation="portrait" r:id="rId1"/>
</worksheet>
</file>

<file path=xl/worksheets/sheet41.xml><?xml version="1.0" encoding="utf-8"?>
<worksheet xmlns="http://schemas.openxmlformats.org/spreadsheetml/2006/main" xmlns:r="http://schemas.openxmlformats.org/officeDocument/2006/relationships">
  <dimension ref="A1:K45"/>
  <sheetViews>
    <sheetView view="pageBreakPreview" topLeftCell="A12" zoomScale="60" zoomScaleNormal="100" workbookViewId="0">
      <selection activeCell="O12" sqref="O12"/>
    </sheetView>
  </sheetViews>
  <sheetFormatPr baseColWidth="10" defaultRowHeight="11.25"/>
  <cols>
    <col min="1" max="1" width="15.83203125" customWidth="1"/>
    <col min="257" max="257" width="15.83203125" customWidth="1"/>
    <col min="513" max="513" width="15.83203125" customWidth="1"/>
    <col min="769" max="769" width="15.83203125" customWidth="1"/>
    <col min="1025" max="1025" width="15.83203125" customWidth="1"/>
    <col min="1281" max="1281" width="15.83203125" customWidth="1"/>
    <col min="1537" max="1537" width="15.83203125" customWidth="1"/>
    <col min="1793" max="1793" width="15.83203125" customWidth="1"/>
    <col min="2049" max="2049" width="15.83203125" customWidth="1"/>
    <col min="2305" max="2305" width="15.83203125" customWidth="1"/>
    <col min="2561" max="2561" width="15.83203125" customWidth="1"/>
    <col min="2817" max="2817" width="15.83203125" customWidth="1"/>
    <col min="3073" max="3073" width="15.83203125" customWidth="1"/>
    <col min="3329" max="3329" width="15.83203125" customWidth="1"/>
    <col min="3585" max="3585" width="15.83203125" customWidth="1"/>
    <col min="3841" max="3841" width="15.83203125" customWidth="1"/>
    <col min="4097" max="4097" width="15.83203125" customWidth="1"/>
    <col min="4353" max="4353" width="15.83203125" customWidth="1"/>
    <col min="4609" max="4609" width="15.83203125" customWidth="1"/>
    <col min="4865" max="4865" width="15.83203125" customWidth="1"/>
    <col min="5121" max="5121" width="15.83203125" customWidth="1"/>
    <col min="5377" max="5377" width="15.83203125" customWidth="1"/>
    <col min="5633" max="5633" width="15.83203125" customWidth="1"/>
    <col min="5889" max="5889" width="15.83203125" customWidth="1"/>
    <col min="6145" max="6145" width="15.83203125" customWidth="1"/>
    <col min="6401" max="6401" width="15.83203125" customWidth="1"/>
    <col min="6657" max="6657" width="15.83203125" customWidth="1"/>
    <col min="6913" max="6913" width="15.83203125" customWidth="1"/>
    <col min="7169" max="7169" width="15.83203125" customWidth="1"/>
    <col min="7425" max="7425" width="15.83203125" customWidth="1"/>
    <col min="7681" max="7681" width="15.83203125" customWidth="1"/>
    <col min="7937" max="7937" width="15.83203125" customWidth="1"/>
    <col min="8193" max="8193" width="15.83203125" customWidth="1"/>
    <col min="8449" max="8449" width="15.83203125" customWidth="1"/>
    <col min="8705" max="8705" width="15.83203125" customWidth="1"/>
    <col min="8961" max="8961" width="15.83203125" customWidth="1"/>
    <col min="9217" max="9217" width="15.83203125" customWidth="1"/>
    <col min="9473" max="9473" width="15.83203125" customWidth="1"/>
    <col min="9729" max="9729" width="15.83203125" customWidth="1"/>
    <col min="9985" max="9985" width="15.83203125" customWidth="1"/>
    <col min="10241" max="10241" width="15.83203125" customWidth="1"/>
    <col min="10497" max="10497" width="15.83203125" customWidth="1"/>
    <col min="10753" max="10753" width="15.83203125" customWidth="1"/>
    <col min="11009" max="11009" width="15.83203125" customWidth="1"/>
    <col min="11265" max="11265" width="15.83203125" customWidth="1"/>
    <col min="11521" max="11521" width="15.83203125" customWidth="1"/>
    <col min="11777" max="11777" width="15.83203125" customWidth="1"/>
    <col min="12033" max="12033" width="15.83203125" customWidth="1"/>
    <col min="12289" max="12289" width="15.83203125" customWidth="1"/>
    <col min="12545" max="12545" width="15.83203125" customWidth="1"/>
    <col min="12801" max="12801" width="15.83203125" customWidth="1"/>
    <col min="13057" max="13057" width="15.83203125" customWidth="1"/>
    <col min="13313" max="13313" width="15.83203125" customWidth="1"/>
    <col min="13569" max="13569" width="15.83203125" customWidth="1"/>
    <col min="13825" max="13825" width="15.83203125" customWidth="1"/>
    <col min="14081" max="14081" width="15.83203125" customWidth="1"/>
    <col min="14337" max="14337" width="15.83203125" customWidth="1"/>
    <col min="14593" max="14593" width="15.83203125" customWidth="1"/>
    <col min="14849" max="14849" width="15.83203125" customWidth="1"/>
    <col min="15105" max="15105" width="15.83203125" customWidth="1"/>
    <col min="15361" max="15361" width="15.83203125" customWidth="1"/>
    <col min="15617" max="15617" width="15.83203125" customWidth="1"/>
    <col min="15873" max="15873" width="15.83203125" customWidth="1"/>
    <col min="16129" max="16129" width="15.83203125" customWidth="1"/>
  </cols>
  <sheetData>
    <row r="1" spans="1:11">
      <c r="A1" s="895" t="s">
        <v>750</v>
      </c>
      <c r="B1" s="896"/>
      <c r="C1" s="896"/>
      <c r="D1" s="897"/>
      <c r="E1" s="897"/>
      <c r="F1" s="897"/>
      <c r="G1" s="897"/>
      <c r="H1" s="851"/>
      <c r="I1" s="851"/>
      <c r="J1" s="851"/>
    </row>
    <row r="2" spans="1:11">
      <c r="A2" s="895" t="s">
        <v>751</v>
      </c>
      <c r="B2" s="896"/>
      <c r="C2" s="896"/>
      <c r="D2" s="897"/>
      <c r="E2" s="897"/>
      <c r="F2" s="897"/>
      <c r="G2" s="897"/>
      <c r="H2" s="851"/>
      <c r="I2" s="851"/>
      <c r="J2" s="851"/>
    </row>
    <row r="3" spans="1:11">
      <c r="A3" s="895" t="s">
        <v>752</v>
      </c>
      <c r="B3" s="898"/>
      <c r="C3" s="896"/>
      <c r="D3" s="897"/>
      <c r="E3" s="897"/>
      <c r="F3" s="897"/>
      <c r="G3" s="897"/>
      <c r="H3" s="851"/>
      <c r="I3" s="851"/>
      <c r="J3" s="899"/>
      <c r="K3" s="852"/>
    </row>
    <row r="4" spans="1:11" ht="56.25">
      <c r="A4" s="900" t="s">
        <v>753</v>
      </c>
      <c r="B4" s="901" t="s">
        <v>754</v>
      </c>
      <c r="C4" s="902" t="s">
        <v>734</v>
      </c>
      <c r="D4" s="903"/>
      <c r="E4" s="903"/>
      <c r="F4" s="903"/>
      <c r="G4" s="903"/>
      <c r="H4" s="903"/>
      <c r="I4" s="903"/>
      <c r="J4" s="903"/>
      <c r="K4" s="904"/>
    </row>
    <row r="5" spans="1:11" ht="33.75">
      <c r="A5" s="905"/>
      <c r="B5" s="906"/>
      <c r="C5" s="907" t="s">
        <v>36</v>
      </c>
      <c r="D5" s="908" t="s">
        <v>736</v>
      </c>
      <c r="E5" s="908" t="s">
        <v>255</v>
      </c>
      <c r="F5" s="908" t="s">
        <v>737</v>
      </c>
      <c r="G5" s="908" t="s">
        <v>738</v>
      </c>
      <c r="H5" s="908" t="s">
        <v>739</v>
      </c>
      <c r="I5" s="908" t="s">
        <v>740</v>
      </c>
      <c r="J5" s="908" t="s">
        <v>465</v>
      </c>
      <c r="K5" s="907" t="s">
        <v>741</v>
      </c>
    </row>
    <row r="6" spans="1:11">
      <c r="A6" s="909" t="s">
        <v>755</v>
      </c>
      <c r="B6" s="910">
        <v>72.400000000000006</v>
      </c>
      <c r="C6" s="885">
        <v>65.900000000000006</v>
      </c>
      <c r="D6" s="885">
        <v>76</v>
      </c>
      <c r="E6" s="885">
        <v>75.7</v>
      </c>
      <c r="F6" s="885">
        <v>72.900000000000006</v>
      </c>
      <c r="G6" s="885">
        <v>62.4</v>
      </c>
      <c r="H6" s="885">
        <v>71</v>
      </c>
      <c r="I6" s="885">
        <v>59.3</v>
      </c>
      <c r="J6" s="885">
        <v>50.2</v>
      </c>
      <c r="K6" s="886">
        <v>67</v>
      </c>
    </row>
    <row r="7" spans="1:11">
      <c r="A7" s="911" t="s">
        <v>743</v>
      </c>
      <c r="B7" s="910">
        <v>58.7</v>
      </c>
      <c r="C7" s="885">
        <v>45.4</v>
      </c>
      <c r="D7" s="885">
        <v>65.900000000000006</v>
      </c>
      <c r="E7" s="885">
        <v>41</v>
      </c>
      <c r="F7" s="885">
        <v>56.4</v>
      </c>
      <c r="G7" s="885">
        <v>46.9</v>
      </c>
      <c r="H7" s="885">
        <v>31.1</v>
      </c>
      <c r="I7" s="885">
        <v>42.5</v>
      </c>
      <c r="J7" s="885">
        <v>32</v>
      </c>
      <c r="K7" s="888">
        <v>42.2</v>
      </c>
    </row>
    <row r="8" spans="1:11">
      <c r="A8" s="911" t="s">
        <v>756</v>
      </c>
      <c r="B8" s="910">
        <v>84.9</v>
      </c>
      <c r="C8" s="885">
        <v>72.5</v>
      </c>
      <c r="D8" s="885">
        <v>83.7</v>
      </c>
      <c r="E8" s="885">
        <v>83.7</v>
      </c>
      <c r="F8" s="885">
        <v>75.5</v>
      </c>
      <c r="G8" s="885">
        <v>72.099999999999994</v>
      </c>
      <c r="H8" s="885">
        <v>78.5</v>
      </c>
      <c r="I8" s="885">
        <v>66.900000000000006</v>
      </c>
      <c r="J8" s="885">
        <v>55.9</v>
      </c>
      <c r="K8" s="888">
        <v>74.400000000000006</v>
      </c>
    </row>
    <row r="9" spans="1:11">
      <c r="A9" s="911" t="s">
        <v>746</v>
      </c>
      <c r="B9" s="910">
        <v>52.7</v>
      </c>
      <c r="C9" s="885">
        <v>49.4</v>
      </c>
      <c r="D9" s="885">
        <v>58.4</v>
      </c>
      <c r="E9" s="885">
        <v>59.7</v>
      </c>
      <c r="F9" s="885">
        <v>58.6</v>
      </c>
      <c r="G9" s="885">
        <v>39</v>
      </c>
      <c r="H9" s="885">
        <v>60.2</v>
      </c>
      <c r="I9" s="885">
        <v>35.700000000000003</v>
      </c>
      <c r="J9" s="885">
        <v>35.299999999999997</v>
      </c>
      <c r="K9" s="888">
        <v>50.3</v>
      </c>
    </row>
    <row r="10" spans="1:11" ht="22.5">
      <c r="A10" s="912" t="s">
        <v>757</v>
      </c>
      <c r="B10" s="913"/>
      <c r="C10" s="885">
        <v>66.3</v>
      </c>
      <c r="D10" s="885">
        <v>78.8</v>
      </c>
      <c r="E10" s="885">
        <v>75.099999999999994</v>
      </c>
      <c r="F10" s="885">
        <v>72.8</v>
      </c>
      <c r="G10" s="885">
        <v>60.1</v>
      </c>
      <c r="H10" s="885">
        <v>65.3</v>
      </c>
      <c r="I10" s="885">
        <v>47.9</v>
      </c>
      <c r="J10" s="885">
        <v>41.2</v>
      </c>
      <c r="K10" s="888">
        <v>63.5</v>
      </c>
    </row>
    <row r="11" spans="1:11">
      <c r="A11" s="911" t="s">
        <v>743</v>
      </c>
      <c r="B11" s="913"/>
      <c r="C11" s="885">
        <v>43.5</v>
      </c>
      <c r="D11" s="885">
        <v>73.099999999999994</v>
      </c>
      <c r="E11" s="885">
        <v>41.4</v>
      </c>
      <c r="F11" s="885">
        <v>57.9</v>
      </c>
      <c r="G11" s="885">
        <v>39.5</v>
      </c>
      <c r="H11" s="885">
        <v>30.5</v>
      </c>
      <c r="I11" s="885">
        <v>26.6</v>
      </c>
      <c r="J11" s="885">
        <v>21.9</v>
      </c>
      <c r="K11" s="888">
        <v>30.1</v>
      </c>
    </row>
    <row r="12" spans="1:11">
      <c r="A12" s="911" t="s">
        <v>756</v>
      </c>
      <c r="B12" s="913"/>
      <c r="C12" s="885">
        <v>71.400000000000006</v>
      </c>
      <c r="D12" s="885">
        <v>81.8</v>
      </c>
      <c r="E12" s="885">
        <v>80.5</v>
      </c>
      <c r="F12" s="885">
        <v>74.7</v>
      </c>
      <c r="G12" s="885">
        <v>67.3</v>
      </c>
      <c r="H12" s="885">
        <v>73.900000000000006</v>
      </c>
      <c r="I12" s="885">
        <v>57.2</v>
      </c>
      <c r="J12" s="885">
        <v>47.7</v>
      </c>
      <c r="K12" s="888">
        <v>72.2</v>
      </c>
    </row>
    <row r="13" spans="1:11">
      <c r="A13" s="911" t="s">
        <v>746</v>
      </c>
      <c r="B13" s="913"/>
      <c r="C13" s="885">
        <v>51.4</v>
      </c>
      <c r="D13" s="885">
        <v>59.9</v>
      </c>
      <c r="E13" s="885">
        <v>57.3</v>
      </c>
      <c r="F13" s="885">
        <v>62.7</v>
      </c>
      <c r="G13" s="885">
        <v>43.5</v>
      </c>
      <c r="H13" s="885">
        <v>53.9</v>
      </c>
      <c r="I13" s="885">
        <v>18.2</v>
      </c>
      <c r="J13" s="885">
        <v>17.100000000000001</v>
      </c>
      <c r="K13" s="888">
        <v>51.6</v>
      </c>
    </row>
    <row r="14" spans="1:11">
      <c r="A14" s="911" t="s">
        <v>758</v>
      </c>
      <c r="B14" s="913"/>
      <c r="C14" s="885">
        <v>69.099999999999994</v>
      </c>
      <c r="D14" s="885">
        <v>79</v>
      </c>
      <c r="E14" s="885">
        <v>80.900000000000006</v>
      </c>
      <c r="F14" s="885">
        <v>77.3</v>
      </c>
      <c r="G14" s="885">
        <v>61.9</v>
      </c>
      <c r="H14" s="885">
        <v>76.5</v>
      </c>
      <c r="I14" s="885">
        <v>63.4</v>
      </c>
      <c r="J14" s="885">
        <v>58.2</v>
      </c>
      <c r="K14" s="888">
        <v>71.7</v>
      </c>
    </row>
    <row r="15" spans="1:11">
      <c r="A15" s="911" t="s">
        <v>743</v>
      </c>
      <c r="B15" s="913"/>
      <c r="C15" s="885">
        <v>43.3</v>
      </c>
      <c r="D15" s="885">
        <v>51.1</v>
      </c>
      <c r="E15" s="885">
        <v>40</v>
      </c>
      <c r="F15" s="885">
        <v>40.1</v>
      </c>
      <c r="G15" s="885">
        <v>38.9</v>
      </c>
      <c r="H15" s="885">
        <v>37.5</v>
      </c>
      <c r="I15" s="885">
        <v>48.4</v>
      </c>
      <c r="J15" s="885">
        <v>36.299999999999997</v>
      </c>
      <c r="K15" s="888">
        <v>47.3</v>
      </c>
    </row>
    <row r="16" spans="1:11">
      <c r="A16" s="911" t="s">
        <v>756</v>
      </c>
      <c r="B16" s="913"/>
      <c r="C16" s="885">
        <v>75.7</v>
      </c>
      <c r="D16" s="885">
        <v>82.2</v>
      </c>
      <c r="E16" s="885">
        <v>85</v>
      </c>
      <c r="F16" s="885">
        <v>79.900000000000006</v>
      </c>
      <c r="G16" s="885">
        <v>71.900000000000006</v>
      </c>
      <c r="H16" s="885">
        <v>81.5</v>
      </c>
      <c r="I16" s="885">
        <v>71</v>
      </c>
      <c r="J16" s="885">
        <v>65.7</v>
      </c>
      <c r="K16" s="888">
        <v>77.400000000000006</v>
      </c>
    </row>
    <row r="17" spans="1:11">
      <c r="A17" s="911" t="s">
        <v>746</v>
      </c>
      <c r="B17" s="913"/>
      <c r="C17" s="885">
        <v>48</v>
      </c>
      <c r="D17" s="885">
        <v>56.7</v>
      </c>
      <c r="E17" s="885">
        <v>54.8</v>
      </c>
      <c r="F17" s="885">
        <v>68.8</v>
      </c>
      <c r="G17" s="885">
        <v>38</v>
      </c>
      <c r="H17" s="885">
        <v>33.299999999999997</v>
      </c>
      <c r="I17" s="885">
        <v>24.7</v>
      </c>
      <c r="J17" s="885">
        <v>37.299999999999997</v>
      </c>
      <c r="K17" s="888">
        <v>60</v>
      </c>
    </row>
    <row r="18" spans="1:11" ht="22.5">
      <c r="A18" s="912" t="s">
        <v>759</v>
      </c>
      <c r="B18" s="913"/>
      <c r="C18" s="885">
        <v>65</v>
      </c>
      <c r="D18" s="885">
        <v>74.3</v>
      </c>
      <c r="E18" s="885">
        <v>75</v>
      </c>
      <c r="F18" s="885">
        <v>68.5</v>
      </c>
      <c r="G18" s="885">
        <v>62.9</v>
      </c>
      <c r="H18" s="885">
        <v>73.900000000000006</v>
      </c>
      <c r="I18" s="885">
        <v>62</v>
      </c>
      <c r="J18" s="885">
        <v>52.1</v>
      </c>
      <c r="K18" s="888">
        <v>67.5</v>
      </c>
    </row>
    <row r="19" spans="1:11">
      <c r="A19" s="911" t="s">
        <v>743</v>
      </c>
      <c r="B19" s="913"/>
      <c r="C19" s="885">
        <v>48.2</v>
      </c>
      <c r="D19" s="885">
        <v>49</v>
      </c>
      <c r="E19" s="885">
        <v>40</v>
      </c>
      <c r="F19" s="885">
        <v>51.1</v>
      </c>
      <c r="G19" s="885">
        <v>50.4</v>
      </c>
      <c r="H19" s="885">
        <v>32.700000000000003</v>
      </c>
      <c r="I19" s="885">
        <v>50.7</v>
      </c>
      <c r="J19" s="885">
        <v>38</v>
      </c>
      <c r="K19" s="888">
        <v>49.7</v>
      </c>
    </row>
    <row r="20" spans="1:11">
      <c r="A20" s="911" t="s">
        <v>756</v>
      </c>
      <c r="B20" s="913"/>
      <c r="C20" s="885">
        <v>72.7</v>
      </c>
      <c r="D20" s="885">
        <v>85</v>
      </c>
      <c r="E20" s="885">
        <v>87.1</v>
      </c>
      <c r="F20" s="885">
        <v>79.5</v>
      </c>
      <c r="G20" s="885">
        <v>73.400000000000006</v>
      </c>
      <c r="H20" s="885">
        <v>81.5</v>
      </c>
      <c r="I20" s="885">
        <v>69.099999999999994</v>
      </c>
      <c r="J20" s="885">
        <v>56.9</v>
      </c>
      <c r="K20" s="888">
        <v>74.7</v>
      </c>
    </row>
    <row r="21" spans="1:11">
      <c r="A21" s="911" t="s">
        <v>746</v>
      </c>
      <c r="B21" s="913"/>
      <c r="C21" s="885">
        <v>49.3</v>
      </c>
      <c r="D21" s="885">
        <v>58.3</v>
      </c>
      <c r="E21" s="885">
        <v>60.1</v>
      </c>
      <c r="F21" s="885">
        <v>54</v>
      </c>
      <c r="G21" s="885">
        <v>38.9</v>
      </c>
      <c r="H21" s="885">
        <v>62</v>
      </c>
      <c r="I21" s="885">
        <v>36.799999999999997</v>
      </c>
      <c r="J21" s="885">
        <v>36.6</v>
      </c>
      <c r="K21" s="888">
        <v>50.1</v>
      </c>
    </row>
    <row r="22" spans="1:11">
      <c r="A22" s="911"/>
      <c r="B22" s="913"/>
      <c r="C22" s="885"/>
      <c r="D22" s="885"/>
      <c r="E22" s="885"/>
      <c r="F22" s="885"/>
      <c r="G22" s="885"/>
      <c r="H22" s="885"/>
      <c r="I22" s="885"/>
      <c r="J22" s="885"/>
      <c r="K22" s="888"/>
    </row>
    <row r="23" spans="1:11">
      <c r="A23" s="909" t="s">
        <v>760</v>
      </c>
      <c r="B23" s="913">
        <v>67</v>
      </c>
      <c r="C23" s="885">
        <v>57.1</v>
      </c>
      <c r="D23" s="885">
        <v>73.099999999999994</v>
      </c>
      <c r="E23" s="885">
        <v>66</v>
      </c>
      <c r="F23" s="885">
        <v>66.599999999999994</v>
      </c>
      <c r="G23" s="885">
        <v>59.9</v>
      </c>
      <c r="H23" s="885">
        <v>58.3</v>
      </c>
      <c r="I23" s="885">
        <v>49.1</v>
      </c>
      <c r="J23" s="885">
        <v>39.5</v>
      </c>
      <c r="K23" s="888">
        <v>59.8</v>
      </c>
    </row>
    <row r="24" spans="1:11">
      <c r="A24" s="911" t="s">
        <v>743</v>
      </c>
      <c r="B24" s="913">
        <v>47</v>
      </c>
      <c r="C24" s="885">
        <v>43.9</v>
      </c>
      <c r="D24" s="885">
        <v>68.900000000000006</v>
      </c>
      <c r="E24" s="885">
        <v>33.799999999999997</v>
      </c>
      <c r="F24" s="885">
        <v>50.6</v>
      </c>
      <c r="G24" s="885">
        <v>51.3</v>
      </c>
      <c r="H24" s="885">
        <v>30.5</v>
      </c>
      <c r="I24" s="885">
        <v>37.799999999999997</v>
      </c>
      <c r="J24" s="885">
        <v>31.8</v>
      </c>
      <c r="K24" s="888">
        <v>44.5</v>
      </c>
    </row>
    <row r="25" spans="1:11">
      <c r="A25" s="911" t="s">
        <v>756</v>
      </c>
      <c r="B25" s="913">
        <v>80.599999999999994</v>
      </c>
      <c r="C25" s="885">
        <v>62.8</v>
      </c>
      <c r="D25" s="885">
        <v>84.3</v>
      </c>
      <c r="E25" s="885">
        <v>77.2</v>
      </c>
      <c r="F25" s="885">
        <v>71</v>
      </c>
      <c r="G25" s="885">
        <v>66.599999999999994</v>
      </c>
      <c r="H25" s="885">
        <v>64.599999999999994</v>
      </c>
      <c r="I25" s="885">
        <v>53.9</v>
      </c>
      <c r="J25" s="885">
        <v>42.8</v>
      </c>
      <c r="K25" s="888">
        <v>64.3</v>
      </c>
    </row>
    <row r="26" spans="1:11">
      <c r="A26" s="911" t="s">
        <v>746</v>
      </c>
      <c r="B26" s="913">
        <v>54.5</v>
      </c>
      <c r="C26" s="885">
        <v>40.9</v>
      </c>
      <c r="D26" s="885">
        <v>49.7</v>
      </c>
      <c r="E26" s="885">
        <v>47.7</v>
      </c>
      <c r="F26" s="885">
        <v>50.5</v>
      </c>
      <c r="G26" s="885">
        <v>33.799999999999997</v>
      </c>
      <c r="H26" s="885">
        <v>51.5</v>
      </c>
      <c r="I26" s="885">
        <v>27.7</v>
      </c>
      <c r="J26" s="885">
        <v>22.3</v>
      </c>
      <c r="K26" s="888">
        <v>42.9</v>
      </c>
    </row>
    <row r="27" spans="1:11" ht="22.5">
      <c r="A27" s="912" t="s">
        <v>757</v>
      </c>
      <c r="B27" s="913"/>
      <c r="C27" s="885">
        <v>48.4</v>
      </c>
      <c r="D27" s="885">
        <v>77.2</v>
      </c>
      <c r="E27" s="885">
        <v>63.5</v>
      </c>
      <c r="F27" s="885">
        <v>62.6</v>
      </c>
      <c r="G27" s="885">
        <v>45.3</v>
      </c>
      <c r="H27" s="885">
        <v>44.7</v>
      </c>
      <c r="I27" s="885">
        <v>30.5</v>
      </c>
      <c r="J27" s="885">
        <v>24.8</v>
      </c>
      <c r="K27" s="888">
        <v>45.7</v>
      </c>
    </row>
    <row r="28" spans="1:11">
      <c r="A28" s="911" t="s">
        <v>743</v>
      </c>
      <c r="B28" s="913"/>
      <c r="C28" s="885">
        <v>38.1</v>
      </c>
      <c r="D28" s="885">
        <v>75.099999999999994</v>
      </c>
      <c r="E28" s="885">
        <v>30.1</v>
      </c>
      <c r="F28" s="885">
        <v>50.6</v>
      </c>
      <c r="G28" s="885">
        <v>35.6</v>
      </c>
      <c r="H28" s="885">
        <v>28</v>
      </c>
      <c r="I28" s="885">
        <v>20.3</v>
      </c>
      <c r="J28" s="885">
        <v>19.7</v>
      </c>
      <c r="K28" s="888">
        <v>29</v>
      </c>
    </row>
    <row r="29" spans="1:11">
      <c r="A29" s="911" t="s">
        <v>756</v>
      </c>
      <c r="B29" s="914"/>
      <c r="C29" s="885">
        <v>52.4</v>
      </c>
      <c r="D29" s="885">
        <v>79.3</v>
      </c>
      <c r="E29" s="885">
        <v>71.8</v>
      </c>
      <c r="F29" s="885">
        <v>65.8</v>
      </c>
      <c r="G29" s="885">
        <v>50.3</v>
      </c>
      <c r="H29" s="885">
        <v>50.9</v>
      </c>
      <c r="I29" s="885">
        <v>34.6</v>
      </c>
      <c r="J29" s="885">
        <v>27.2</v>
      </c>
      <c r="K29" s="888">
        <v>50.1</v>
      </c>
    </row>
    <row r="30" spans="1:11">
      <c r="A30" s="911" t="s">
        <v>746</v>
      </c>
      <c r="B30" s="914"/>
      <c r="C30" s="885">
        <v>26</v>
      </c>
      <c r="D30" s="885">
        <v>62.2</v>
      </c>
      <c r="E30" s="885">
        <v>39.9</v>
      </c>
      <c r="F30" s="885">
        <v>52.6</v>
      </c>
      <c r="G30" s="885">
        <v>17.8</v>
      </c>
      <c r="H30" s="885">
        <v>23.7</v>
      </c>
      <c r="I30" s="885">
        <v>7.4</v>
      </c>
      <c r="J30" s="885">
        <v>8.5</v>
      </c>
      <c r="K30" s="888">
        <v>14.7</v>
      </c>
    </row>
    <row r="31" spans="1:11">
      <c r="A31" s="911" t="s">
        <v>758</v>
      </c>
      <c r="B31" s="914"/>
      <c r="C31" s="885">
        <v>60.5</v>
      </c>
      <c r="D31" s="885">
        <v>80.8</v>
      </c>
      <c r="E31" s="885">
        <v>74.7</v>
      </c>
      <c r="F31" s="885">
        <v>76.3</v>
      </c>
      <c r="G31" s="885">
        <v>63</v>
      </c>
      <c r="H31" s="885">
        <v>65.099999999999994</v>
      </c>
      <c r="I31" s="885">
        <v>54.9</v>
      </c>
      <c r="J31" s="885">
        <v>42.4</v>
      </c>
      <c r="K31" s="888">
        <v>63.5</v>
      </c>
    </row>
    <row r="32" spans="1:11">
      <c r="A32" s="911" t="s">
        <v>743</v>
      </c>
      <c r="B32" s="914"/>
      <c r="C32" s="885">
        <v>42.2</v>
      </c>
      <c r="D32" s="885">
        <v>58</v>
      </c>
      <c r="E32" s="885">
        <v>40</v>
      </c>
      <c r="F32" s="885">
        <v>46.2</v>
      </c>
      <c r="G32" s="885">
        <v>47</v>
      </c>
      <c r="H32" s="885">
        <v>36</v>
      </c>
      <c r="I32" s="885">
        <v>42.5</v>
      </c>
      <c r="J32" s="885">
        <v>34.4</v>
      </c>
      <c r="K32" s="888">
        <v>50</v>
      </c>
    </row>
    <row r="33" spans="1:11">
      <c r="A33" s="911" t="s">
        <v>756</v>
      </c>
      <c r="B33" s="914"/>
      <c r="C33" s="885">
        <v>65.2</v>
      </c>
      <c r="D33" s="885">
        <v>83.8</v>
      </c>
      <c r="E33" s="885">
        <v>79.8</v>
      </c>
      <c r="F33" s="885">
        <v>80.099999999999994</v>
      </c>
      <c r="G33" s="885">
        <v>67.900000000000006</v>
      </c>
      <c r="H33" s="885">
        <v>69</v>
      </c>
      <c r="I33" s="885">
        <v>58.6</v>
      </c>
      <c r="J33" s="885">
        <v>46.3</v>
      </c>
      <c r="K33" s="888">
        <v>66.599999999999994</v>
      </c>
    </row>
    <row r="34" spans="1:11">
      <c r="A34" s="911" t="s">
        <v>746</v>
      </c>
      <c r="B34" s="914"/>
      <c r="C34" s="885">
        <v>34</v>
      </c>
      <c r="D34" s="885">
        <v>66.7</v>
      </c>
      <c r="E34" s="885">
        <v>39.299999999999997</v>
      </c>
      <c r="F34" s="885">
        <v>43.5</v>
      </c>
      <c r="G34" s="885">
        <v>41.7</v>
      </c>
      <c r="H34" s="885">
        <v>39.1</v>
      </c>
      <c r="I34" s="885">
        <v>23.4</v>
      </c>
      <c r="J34" s="885">
        <v>11.6</v>
      </c>
      <c r="K34" s="888">
        <v>17.899999999999999</v>
      </c>
    </row>
    <row r="35" spans="1:11" ht="22.5">
      <c r="A35" s="912" t="s">
        <v>759</v>
      </c>
      <c r="B35" s="914"/>
      <c r="C35" s="885">
        <v>60.9</v>
      </c>
      <c r="D35" s="885">
        <v>71.099999999999994</v>
      </c>
      <c r="E35" s="885">
        <v>65.900000000000006</v>
      </c>
      <c r="F35" s="885">
        <v>71.099999999999994</v>
      </c>
      <c r="G35" s="885">
        <v>63.6</v>
      </c>
      <c r="H35" s="885">
        <v>64</v>
      </c>
      <c r="I35" s="885">
        <v>55.3</v>
      </c>
      <c r="J35" s="885">
        <v>46.9</v>
      </c>
      <c r="K35" s="888">
        <v>65.2</v>
      </c>
    </row>
    <row r="36" spans="1:11">
      <c r="A36" s="911" t="s">
        <v>743</v>
      </c>
      <c r="B36" s="914"/>
      <c r="C36" s="885">
        <v>52.1</v>
      </c>
      <c r="D36" s="885">
        <v>51.4</v>
      </c>
      <c r="E36" s="885">
        <v>42.7</v>
      </c>
      <c r="F36" s="885">
        <v>53.4</v>
      </c>
      <c r="G36" s="885">
        <v>59</v>
      </c>
      <c r="H36" s="885">
        <v>38.4</v>
      </c>
      <c r="I36" s="885">
        <v>52.1</v>
      </c>
      <c r="J36" s="885">
        <v>42.1</v>
      </c>
      <c r="K36" s="888">
        <v>60</v>
      </c>
    </row>
    <row r="37" spans="1:11">
      <c r="A37" s="911" t="s">
        <v>756</v>
      </c>
      <c r="B37" s="914"/>
      <c r="C37" s="885">
        <v>67.900000000000006</v>
      </c>
      <c r="D37" s="885">
        <v>85.9</v>
      </c>
      <c r="E37" s="885">
        <v>81.599999999999994</v>
      </c>
      <c r="F37" s="885">
        <v>78.599999999999994</v>
      </c>
      <c r="G37" s="885">
        <v>71.400000000000006</v>
      </c>
      <c r="H37" s="885">
        <v>72.099999999999994</v>
      </c>
      <c r="I37" s="885">
        <v>60.5</v>
      </c>
      <c r="J37" s="885">
        <v>49.9</v>
      </c>
      <c r="K37" s="888">
        <v>70.5</v>
      </c>
    </row>
    <row r="38" spans="1:11">
      <c r="A38" s="915" t="s">
        <v>746</v>
      </c>
      <c r="B38" s="916"/>
      <c r="C38" s="917">
        <v>42</v>
      </c>
      <c r="D38" s="892">
        <v>49.3</v>
      </c>
      <c r="E38" s="892">
        <v>48.2</v>
      </c>
      <c r="F38" s="892">
        <v>50.5</v>
      </c>
      <c r="G38" s="892">
        <v>34.6</v>
      </c>
      <c r="H38" s="892">
        <v>53.4</v>
      </c>
      <c r="I38" s="892">
        <v>29.5</v>
      </c>
      <c r="J38" s="892">
        <v>25.8</v>
      </c>
      <c r="K38" s="893">
        <v>44.7</v>
      </c>
    </row>
    <row r="39" spans="1:11">
      <c r="C39" s="918"/>
    </row>
    <row r="40" spans="1:11">
      <c r="A40" s="919" t="s">
        <v>747</v>
      </c>
      <c r="B40" s="919"/>
      <c r="C40" s="918"/>
    </row>
    <row r="41" spans="1:11" ht="15">
      <c r="A41" s="919" t="s">
        <v>748</v>
      </c>
      <c r="B41" s="919"/>
      <c r="C41" s="920"/>
    </row>
    <row r="42" spans="1:11">
      <c r="A42" s="921" t="s">
        <v>749</v>
      </c>
      <c r="B42" s="919"/>
      <c r="C42" s="918"/>
    </row>
    <row r="43" spans="1:11">
      <c r="A43" s="919"/>
      <c r="B43" s="919"/>
      <c r="C43" s="918"/>
    </row>
    <row r="44" spans="1:11">
      <c r="C44" s="918"/>
    </row>
    <row r="45" spans="1:11">
      <c r="C45" s="918"/>
    </row>
  </sheetData>
  <pageMargins left="0.7" right="0.7" top="0.78740157499999996" bottom="0.78740157499999996" header="0.3" footer="0.3"/>
  <pageSetup scale="84" orientation="portrait" r:id="rId1"/>
</worksheet>
</file>

<file path=xl/worksheets/sheet42.xml><?xml version="1.0" encoding="utf-8"?>
<worksheet xmlns="http://schemas.openxmlformats.org/spreadsheetml/2006/main" xmlns:r="http://schemas.openxmlformats.org/officeDocument/2006/relationships">
  <dimension ref="A1:K22"/>
  <sheetViews>
    <sheetView zoomScaleNormal="100" workbookViewId="0">
      <selection sqref="A1:XFD1048576"/>
    </sheetView>
  </sheetViews>
  <sheetFormatPr baseColWidth="10" defaultRowHeight="11.25"/>
  <cols>
    <col min="1" max="1" width="17" customWidth="1"/>
    <col min="257" max="257" width="17" customWidth="1"/>
    <col min="513" max="513" width="17" customWidth="1"/>
    <col min="769" max="769" width="17" customWidth="1"/>
    <col min="1025" max="1025" width="17" customWidth="1"/>
    <col min="1281" max="1281" width="17" customWidth="1"/>
    <col min="1537" max="1537" width="17" customWidth="1"/>
    <col min="1793" max="1793" width="17" customWidth="1"/>
    <col min="2049" max="2049" width="17" customWidth="1"/>
    <col min="2305" max="2305" width="17" customWidth="1"/>
    <col min="2561" max="2561" width="17" customWidth="1"/>
    <col min="2817" max="2817" width="17" customWidth="1"/>
    <col min="3073" max="3073" width="17" customWidth="1"/>
    <col min="3329" max="3329" width="17" customWidth="1"/>
    <col min="3585" max="3585" width="17" customWidth="1"/>
    <col min="3841" max="3841" width="17" customWidth="1"/>
    <col min="4097" max="4097" width="17" customWidth="1"/>
    <col min="4353" max="4353" width="17" customWidth="1"/>
    <col min="4609" max="4609" width="17" customWidth="1"/>
    <col min="4865" max="4865" width="17" customWidth="1"/>
    <col min="5121" max="5121" width="17" customWidth="1"/>
    <col min="5377" max="5377" width="17" customWidth="1"/>
    <col min="5633" max="5633" width="17" customWidth="1"/>
    <col min="5889" max="5889" width="17" customWidth="1"/>
    <col min="6145" max="6145" width="17" customWidth="1"/>
    <col min="6401" max="6401" width="17" customWidth="1"/>
    <col min="6657" max="6657" width="17" customWidth="1"/>
    <col min="6913" max="6913" width="17" customWidth="1"/>
    <col min="7169" max="7169" width="17" customWidth="1"/>
    <col min="7425" max="7425" width="17" customWidth="1"/>
    <col min="7681" max="7681" width="17" customWidth="1"/>
    <col min="7937" max="7937" width="17" customWidth="1"/>
    <col min="8193" max="8193" width="17" customWidth="1"/>
    <col min="8449" max="8449" width="17" customWidth="1"/>
    <col min="8705" max="8705" width="17" customWidth="1"/>
    <col min="8961" max="8961" width="17" customWidth="1"/>
    <col min="9217" max="9217" width="17" customWidth="1"/>
    <col min="9473" max="9473" width="17" customWidth="1"/>
    <col min="9729" max="9729" width="17" customWidth="1"/>
    <col min="9985" max="9985" width="17" customWidth="1"/>
    <col min="10241" max="10241" width="17" customWidth="1"/>
    <col min="10497" max="10497" width="17" customWidth="1"/>
    <col min="10753" max="10753" width="17" customWidth="1"/>
    <col min="11009" max="11009" width="17" customWidth="1"/>
    <col min="11265" max="11265" width="17" customWidth="1"/>
    <col min="11521" max="11521" width="17" customWidth="1"/>
    <col min="11777" max="11777" width="17" customWidth="1"/>
    <col min="12033" max="12033" width="17" customWidth="1"/>
    <col min="12289" max="12289" width="17" customWidth="1"/>
    <col min="12545" max="12545" width="17" customWidth="1"/>
    <col min="12801" max="12801" width="17" customWidth="1"/>
    <col min="13057" max="13057" width="17" customWidth="1"/>
    <col min="13313" max="13313" width="17" customWidth="1"/>
    <col min="13569" max="13569" width="17" customWidth="1"/>
    <col min="13825" max="13825" width="17" customWidth="1"/>
    <col min="14081" max="14081" width="17" customWidth="1"/>
    <col min="14337" max="14337" width="17" customWidth="1"/>
    <col min="14593" max="14593" width="17" customWidth="1"/>
    <col min="14849" max="14849" width="17" customWidth="1"/>
    <col min="15105" max="15105" width="17" customWidth="1"/>
    <col min="15361" max="15361" width="17" customWidth="1"/>
    <col min="15617" max="15617" width="17" customWidth="1"/>
    <col min="15873" max="15873" width="17" customWidth="1"/>
    <col min="16129" max="16129" width="17" customWidth="1"/>
  </cols>
  <sheetData>
    <row r="1" spans="1:11">
      <c r="A1" s="895" t="s">
        <v>761</v>
      </c>
      <c r="B1" s="895"/>
      <c r="C1" s="895"/>
      <c r="D1" s="895"/>
      <c r="E1" s="895"/>
      <c r="F1" s="895"/>
      <c r="G1" s="895"/>
      <c r="H1" s="895"/>
      <c r="I1" s="895"/>
      <c r="J1" s="895"/>
      <c r="K1" s="874"/>
    </row>
    <row r="2" spans="1:11">
      <c r="A2" s="895" t="s">
        <v>762</v>
      </c>
      <c r="B2" s="895"/>
      <c r="C2" s="895"/>
      <c r="D2" s="895"/>
      <c r="E2" s="895"/>
      <c r="F2" s="895"/>
      <c r="G2" s="895"/>
      <c r="H2" s="895"/>
      <c r="I2" s="895"/>
      <c r="J2" s="895"/>
      <c r="K2" s="874"/>
    </row>
    <row r="3" spans="1:11">
      <c r="A3" s="895" t="s">
        <v>763</v>
      </c>
      <c r="B3" s="895"/>
      <c r="C3" s="895"/>
      <c r="D3" s="895"/>
      <c r="E3" s="895"/>
      <c r="F3" s="895"/>
      <c r="G3" s="895"/>
      <c r="H3" s="895"/>
      <c r="I3" s="895"/>
      <c r="J3" s="798"/>
      <c r="K3" s="874"/>
    </row>
    <row r="4" spans="1:11">
      <c r="A4" s="894"/>
      <c r="B4" s="875"/>
      <c r="C4" s="874"/>
      <c r="D4" s="874"/>
      <c r="E4" s="874"/>
      <c r="F4" s="874"/>
      <c r="G4" s="874"/>
      <c r="H4" s="874"/>
      <c r="I4" s="874"/>
      <c r="J4" s="874"/>
      <c r="K4" s="874"/>
    </row>
    <row r="5" spans="1:11" ht="45">
      <c r="A5" s="922" t="s">
        <v>764</v>
      </c>
      <c r="B5" s="923" t="s">
        <v>765</v>
      </c>
      <c r="C5" s="924" t="s">
        <v>766</v>
      </c>
      <c r="D5" s="878"/>
      <c r="E5" s="878"/>
      <c r="F5" s="878"/>
      <c r="G5" s="878"/>
      <c r="H5" s="878"/>
      <c r="I5" s="878"/>
      <c r="J5" s="878"/>
      <c r="K5" s="879"/>
    </row>
    <row r="6" spans="1:11" ht="33.75">
      <c r="A6" s="925"/>
      <c r="B6" s="926"/>
      <c r="C6" s="883" t="s">
        <v>36</v>
      </c>
      <c r="D6" s="927" t="s">
        <v>767</v>
      </c>
      <c r="E6" s="927" t="s">
        <v>768</v>
      </c>
      <c r="F6" s="908" t="s">
        <v>737</v>
      </c>
      <c r="G6" s="908" t="s">
        <v>738</v>
      </c>
      <c r="H6" s="927" t="s">
        <v>739</v>
      </c>
      <c r="I6" s="927" t="s">
        <v>769</v>
      </c>
      <c r="J6" s="927" t="s">
        <v>465</v>
      </c>
      <c r="K6" s="927" t="s">
        <v>741</v>
      </c>
    </row>
    <row r="7" spans="1:11">
      <c r="A7" s="928" t="s">
        <v>36</v>
      </c>
      <c r="B7" s="929">
        <v>1.9</v>
      </c>
      <c r="C7" s="874">
        <v>4.4000000000000004</v>
      </c>
      <c r="D7" s="885">
        <v>2.2000000000000002</v>
      </c>
      <c r="E7" s="885">
        <v>2.2999999999999998</v>
      </c>
      <c r="F7" s="885">
        <v>6.2</v>
      </c>
      <c r="G7" s="885">
        <v>4.7</v>
      </c>
      <c r="H7" s="885">
        <v>2</v>
      </c>
      <c r="I7" s="885">
        <v>4.5999999999999996</v>
      </c>
      <c r="J7" s="885">
        <v>6.4</v>
      </c>
      <c r="K7" s="886">
        <v>4.7</v>
      </c>
    </row>
    <row r="8" spans="1:11" ht="22.5">
      <c r="A8" s="930" t="s">
        <v>770</v>
      </c>
      <c r="B8" s="913"/>
      <c r="C8" s="874">
        <v>4.5999999999999996</v>
      </c>
      <c r="D8" s="885">
        <v>2.6</v>
      </c>
      <c r="E8" s="885">
        <v>3.1</v>
      </c>
      <c r="F8" s="885">
        <v>6.9</v>
      </c>
      <c r="G8" s="885">
        <v>4.5999999999999996</v>
      </c>
      <c r="H8" s="885">
        <v>1.7</v>
      </c>
      <c r="I8" s="885">
        <v>3.3</v>
      </c>
      <c r="J8" s="885">
        <v>4.2</v>
      </c>
      <c r="K8" s="888">
        <v>3.8</v>
      </c>
    </row>
    <row r="9" spans="1:11">
      <c r="A9" s="928" t="s">
        <v>758</v>
      </c>
      <c r="B9" s="913"/>
      <c r="C9" s="874">
        <v>6.2</v>
      </c>
      <c r="D9" s="885">
        <v>3.3</v>
      </c>
      <c r="E9" s="885">
        <v>2.7</v>
      </c>
      <c r="F9" s="885">
        <v>6.5</v>
      </c>
      <c r="G9" s="885">
        <v>7.3</v>
      </c>
      <c r="H9" s="885">
        <v>3</v>
      </c>
      <c r="I9" s="885">
        <v>6.6</v>
      </c>
      <c r="J9" s="885">
        <v>8.3000000000000007</v>
      </c>
      <c r="K9" s="888">
        <v>6.9</v>
      </c>
    </row>
    <row r="10" spans="1:11" ht="22.5">
      <c r="A10" s="931" t="s">
        <v>771</v>
      </c>
      <c r="B10" s="913"/>
      <c r="C10" s="874">
        <v>3.9</v>
      </c>
      <c r="D10" s="885">
        <v>1.9</v>
      </c>
      <c r="E10" s="885">
        <v>1.7</v>
      </c>
      <c r="F10" s="885">
        <v>3</v>
      </c>
      <c r="G10" s="885">
        <v>4.2</v>
      </c>
      <c r="H10" s="885">
        <v>2</v>
      </c>
      <c r="I10" s="885">
        <v>4.5999999999999996</v>
      </c>
      <c r="J10" s="885">
        <v>7</v>
      </c>
      <c r="K10" s="888">
        <v>4.5999999999999996</v>
      </c>
    </row>
    <row r="11" spans="1:11">
      <c r="A11" s="931"/>
      <c r="B11" s="913"/>
      <c r="C11" s="874"/>
      <c r="D11" s="885"/>
      <c r="E11" s="885"/>
      <c r="F11" s="885"/>
      <c r="G11" s="885"/>
      <c r="H11" s="885"/>
      <c r="I11" s="885"/>
      <c r="J11" s="885"/>
      <c r="K11" s="888"/>
    </row>
    <row r="12" spans="1:11">
      <c r="A12" s="931" t="s">
        <v>772</v>
      </c>
      <c r="B12" s="913">
        <v>2.2999999999999998</v>
      </c>
      <c r="C12" s="874">
        <v>5.4</v>
      </c>
      <c r="D12" s="885">
        <v>2.9</v>
      </c>
      <c r="E12" s="885">
        <v>2.8</v>
      </c>
      <c r="F12" s="885">
        <v>7.7</v>
      </c>
      <c r="G12" s="885">
        <v>5.8</v>
      </c>
      <c r="H12" s="885">
        <v>2.4</v>
      </c>
      <c r="I12" s="885">
        <v>5.2</v>
      </c>
      <c r="J12" s="885">
        <v>8</v>
      </c>
      <c r="K12" s="888">
        <v>5.7</v>
      </c>
    </row>
    <row r="13" spans="1:11" ht="22.5">
      <c r="A13" s="930" t="s">
        <v>770</v>
      </c>
      <c r="B13" s="913"/>
      <c r="C13" s="874">
        <v>5.8</v>
      </c>
      <c r="D13" s="885">
        <v>3.2</v>
      </c>
      <c r="E13" s="885">
        <v>3.4</v>
      </c>
      <c r="F13" s="885">
        <v>8</v>
      </c>
      <c r="G13" s="885">
        <v>5.3</v>
      </c>
      <c r="H13" s="885">
        <v>2.1</v>
      </c>
      <c r="I13" s="885">
        <v>4.0999999999999996</v>
      </c>
      <c r="J13" s="885">
        <v>5.7</v>
      </c>
      <c r="K13" s="888">
        <v>4.4000000000000004</v>
      </c>
    </row>
    <row r="14" spans="1:11">
      <c r="A14" s="928" t="s">
        <v>758</v>
      </c>
      <c r="B14" s="913"/>
      <c r="C14" s="874">
        <v>7.4</v>
      </c>
      <c r="D14" s="885">
        <v>4.3</v>
      </c>
      <c r="E14" s="885">
        <v>3.3</v>
      </c>
      <c r="F14" s="885">
        <v>8.3000000000000007</v>
      </c>
      <c r="G14" s="885">
        <v>9.8000000000000007</v>
      </c>
      <c r="H14" s="885">
        <v>3.5</v>
      </c>
      <c r="I14" s="885">
        <v>7.7</v>
      </c>
      <c r="J14" s="885">
        <v>9.9</v>
      </c>
      <c r="K14" s="888">
        <v>7.6</v>
      </c>
    </row>
    <row r="15" spans="1:11" ht="22.5">
      <c r="A15" s="931" t="s">
        <v>771</v>
      </c>
      <c r="B15" s="913"/>
      <c r="C15" s="874">
        <v>4.7</v>
      </c>
      <c r="D15" s="885">
        <v>2.6</v>
      </c>
      <c r="E15" s="885">
        <v>2.2000000000000002</v>
      </c>
      <c r="F15" s="885">
        <v>3.3</v>
      </c>
      <c r="G15" s="885">
        <v>5.3</v>
      </c>
      <c r="H15" s="885">
        <v>2.5</v>
      </c>
      <c r="I15" s="885">
        <v>5.0999999999999996</v>
      </c>
      <c r="J15" s="885">
        <v>8.5</v>
      </c>
      <c r="K15" s="888">
        <v>5.8</v>
      </c>
    </row>
    <row r="16" spans="1:11">
      <c r="A16" s="931"/>
      <c r="B16" s="913"/>
      <c r="C16" s="874"/>
      <c r="D16" s="885"/>
      <c r="E16" s="885"/>
      <c r="F16" s="885"/>
      <c r="G16" s="885"/>
      <c r="H16" s="885"/>
      <c r="I16" s="885"/>
      <c r="J16" s="885"/>
      <c r="K16" s="888"/>
    </row>
    <row r="17" spans="1:11">
      <c r="A17" s="931" t="s">
        <v>773</v>
      </c>
      <c r="B17" s="913">
        <v>1.4</v>
      </c>
      <c r="C17" s="874">
        <v>3.4</v>
      </c>
      <c r="D17" s="885">
        <v>1.4</v>
      </c>
      <c r="E17" s="885">
        <v>1.8</v>
      </c>
      <c r="F17" s="885">
        <v>3.7</v>
      </c>
      <c r="G17" s="885">
        <v>3.8</v>
      </c>
      <c r="H17" s="885">
        <v>1.6</v>
      </c>
      <c r="I17" s="885">
        <v>4</v>
      </c>
      <c r="J17" s="885">
        <v>4.5</v>
      </c>
      <c r="K17" s="888">
        <v>3.9</v>
      </c>
    </row>
    <row r="18" spans="1:11" ht="22.5">
      <c r="A18" s="930" t="s">
        <v>770</v>
      </c>
      <c r="B18" s="913"/>
      <c r="C18" s="874">
        <v>3.1</v>
      </c>
      <c r="D18" s="885">
        <v>1.9</v>
      </c>
      <c r="E18" s="885">
        <v>2.8</v>
      </c>
      <c r="F18" s="885">
        <v>4.0999999999999996</v>
      </c>
      <c r="G18" s="885">
        <v>4.0999999999999996</v>
      </c>
      <c r="H18" s="885">
        <v>1.3</v>
      </c>
      <c r="I18" s="885">
        <v>2.7</v>
      </c>
      <c r="J18" s="885">
        <v>2.6</v>
      </c>
      <c r="K18" s="888">
        <v>3.5</v>
      </c>
    </row>
    <row r="19" spans="1:11">
      <c r="A19" s="928" t="s">
        <v>758</v>
      </c>
      <c r="B19" s="913"/>
      <c r="C19" s="874">
        <v>5.0999999999999996</v>
      </c>
      <c r="D19" s="885">
        <v>2.1</v>
      </c>
      <c r="E19" s="885">
        <v>1.9</v>
      </c>
      <c r="F19" s="885">
        <v>3.8</v>
      </c>
      <c r="G19" s="885">
        <v>5.9</v>
      </c>
      <c r="H19" s="885">
        <v>2.2999999999999998</v>
      </c>
      <c r="I19" s="885">
        <v>5.8</v>
      </c>
      <c r="J19" s="885">
        <v>6.4</v>
      </c>
      <c r="K19" s="888">
        <v>6.5</v>
      </c>
    </row>
    <row r="20" spans="1:11" ht="22.5">
      <c r="A20" s="932" t="s">
        <v>771</v>
      </c>
      <c r="B20" s="933"/>
      <c r="C20" s="891">
        <v>3.1</v>
      </c>
      <c r="D20" s="892">
        <v>1.2</v>
      </c>
      <c r="E20" s="892">
        <v>1.1000000000000001</v>
      </c>
      <c r="F20" s="892">
        <v>2.8</v>
      </c>
      <c r="G20" s="892">
        <v>3.2</v>
      </c>
      <c r="H20" s="892">
        <v>1.6</v>
      </c>
      <c r="I20" s="892">
        <v>4.0999999999999996</v>
      </c>
      <c r="J20" s="892">
        <v>5</v>
      </c>
      <c r="K20" s="893">
        <v>3.6</v>
      </c>
    </row>
    <row r="21" spans="1:11">
      <c r="A21" s="934" t="s">
        <v>774</v>
      </c>
      <c r="B21" s="935"/>
      <c r="C21" s="874"/>
      <c r="D21" s="874"/>
      <c r="E21" s="874"/>
      <c r="F21" s="874"/>
      <c r="G21" s="874"/>
      <c r="H21" s="874"/>
      <c r="I21" s="874"/>
      <c r="J21" s="874"/>
      <c r="K21" s="874"/>
    </row>
    <row r="22" spans="1:11">
      <c r="A22" s="936" t="s">
        <v>749</v>
      </c>
      <c r="B22" s="935"/>
      <c r="C22" s="935"/>
      <c r="D22" s="874"/>
      <c r="E22" s="874"/>
      <c r="F22" s="874"/>
      <c r="G22" s="874"/>
      <c r="H22" s="874"/>
      <c r="I22" s="874"/>
      <c r="J22" s="874"/>
      <c r="K22" s="874"/>
    </row>
  </sheetData>
  <pageMargins left="0.7" right="0.7" top="0.78740157499999996" bottom="0.78740157499999996" header="0.3" footer="0.3"/>
  <pageSetup scale="83" orientation="portrait" r:id="rId1"/>
</worksheet>
</file>

<file path=xl/worksheets/sheet43.xml><?xml version="1.0" encoding="utf-8"?>
<worksheet xmlns="http://schemas.openxmlformats.org/spreadsheetml/2006/main" xmlns:r="http://schemas.openxmlformats.org/officeDocument/2006/relationships">
  <dimension ref="A1:F51"/>
  <sheetViews>
    <sheetView zoomScaleNormal="100" workbookViewId="0">
      <selection activeCell="B1" sqref="B1"/>
    </sheetView>
  </sheetViews>
  <sheetFormatPr baseColWidth="10" defaultRowHeight="11.25"/>
  <cols>
    <col min="1" max="1" width="39" customWidth="1"/>
    <col min="2" max="2" width="11.6640625" customWidth="1"/>
    <col min="3" max="3" width="11.83203125" customWidth="1"/>
    <col min="4" max="5" width="12.5" customWidth="1"/>
    <col min="6" max="6" width="17" customWidth="1"/>
    <col min="257" max="257" width="39" customWidth="1"/>
    <col min="258" max="258" width="11.6640625" customWidth="1"/>
    <col min="259" max="259" width="11.83203125" customWidth="1"/>
    <col min="260" max="261" width="12.5" customWidth="1"/>
    <col min="262" max="262" width="17" customWidth="1"/>
    <col min="513" max="513" width="39" customWidth="1"/>
    <col min="514" max="514" width="11.6640625" customWidth="1"/>
    <col min="515" max="515" width="11.83203125" customWidth="1"/>
    <col min="516" max="517" width="12.5" customWidth="1"/>
    <col min="518" max="518" width="17" customWidth="1"/>
    <col min="769" max="769" width="39" customWidth="1"/>
    <col min="770" max="770" width="11.6640625" customWidth="1"/>
    <col min="771" max="771" width="11.83203125" customWidth="1"/>
    <col min="772" max="773" width="12.5" customWidth="1"/>
    <col min="774" max="774" width="17" customWidth="1"/>
    <col min="1025" max="1025" width="39" customWidth="1"/>
    <col min="1026" max="1026" width="11.6640625" customWidth="1"/>
    <col min="1027" max="1027" width="11.83203125" customWidth="1"/>
    <col min="1028" max="1029" width="12.5" customWidth="1"/>
    <col min="1030" max="1030" width="17" customWidth="1"/>
    <col min="1281" max="1281" width="39" customWidth="1"/>
    <col min="1282" max="1282" width="11.6640625" customWidth="1"/>
    <col min="1283" max="1283" width="11.83203125" customWidth="1"/>
    <col min="1284" max="1285" width="12.5" customWidth="1"/>
    <col min="1286" max="1286" width="17" customWidth="1"/>
    <col min="1537" max="1537" width="39" customWidth="1"/>
    <col min="1538" max="1538" width="11.6640625" customWidth="1"/>
    <col min="1539" max="1539" width="11.83203125" customWidth="1"/>
    <col min="1540" max="1541" width="12.5" customWidth="1"/>
    <col min="1542" max="1542" width="17" customWidth="1"/>
    <col min="1793" max="1793" width="39" customWidth="1"/>
    <col min="1794" max="1794" width="11.6640625" customWidth="1"/>
    <col min="1795" max="1795" width="11.83203125" customWidth="1"/>
    <col min="1796" max="1797" width="12.5" customWidth="1"/>
    <col min="1798" max="1798" width="17" customWidth="1"/>
    <col min="2049" max="2049" width="39" customWidth="1"/>
    <col min="2050" max="2050" width="11.6640625" customWidth="1"/>
    <col min="2051" max="2051" width="11.83203125" customWidth="1"/>
    <col min="2052" max="2053" width="12.5" customWidth="1"/>
    <col min="2054" max="2054" width="17" customWidth="1"/>
    <col min="2305" max="2305" width="39" customWidth="1"/>
    <col min="2306" max="2306" width="11.6640625" customWidth="1"/>
    <col min="2307" max="2307" width="11.83203125" customWidth="1"/>
    <col min="2308" max="2309" width="12.5" customWidth="1"/>
    <col min="2310" max="2310" width="17" customWidth="1"/>
    <col min="2561" max="2561" width="39" customWidth="1"/>
    <col min="2562" max="2562" width="11.6640625" customWidth="1"/>
    <col min="2563" max="2563" width="11.83203125" customWidth="1"/>
    <col min="2564" max="2565" width="12.5" customWidth="1"/>
    <col min="2566" max="2566" width="17" customWidth="1"/>
    <col min="2817" max="2817" width="39" customWidth="1"/>
    <col min="2818" max="2818" width="11.6640625" customWidth="1"/>
    <col min="2819" max="2819" width="11.83203125" customWidth="1"/>
    <col min="2820" max="2821" width="12.5" customWidth="1"/>
    <col min="2822" max="2822" width="17" customWidth="1"/>
    <col min="3073" max="3073" width="39" customWidth="1"/>
    <col min="3074" max="3074" width="11.6640625" customWidth="1"/>
    <col min="3075" max="3075" width="11.83203125" customWidth="1"/>
    <col min="3076" max="3077" width="12.5" customWidth="1"/>
    <col min="3078" max="3078" width="17" customWidth="1"/>
    <col min="3329" max="3329" width="39" customWidth="1"/>
    <col min="3330" max="3330" width="11.6640625" customWidth="1"/>
    <col min="3331" max="3331" width="11.83203125" customWidth="1"/>
    <col min="3332" max="3333" width="12.5" customWidth="1"/>
    <col min="3334" max="3334" width="17" customWidth="1"/>
    <col min="3585" max="3585" width="39" customWidth="1"/>
    <col min="3586" max="3586" width="11.6640625" customWidth="1"/>
    <col min="3587" max="3587" width="11.83203125" customWidth="1"/>
    <col min="3588" max="3589" width="12.5" customWidth="1"/>
    <col min="3590" max="3590" width="17" customWidth="1"/>
    <col min="3841" max="3841" width="39" customWidth="1"/>
    <col min="3842" max="3842" width="11.6640625" customWidth="1"/>
    <col min="3843" max="3843" width="11.83203125" customWidth="1"/>
    <col min="3844" max="3845" width="12.5" customWidth="1"/>
    <col min="3846" max="3846" width="17" customWidth="1"/>
    <col min="4097" max="4097" width="39" customWidth="1"/>
    <col min="4098" max="4098" width="11.6640625" customWidth="1"/>
    <col min="4099" max="4099" width="11.83203125" customWidth="1"/>
    <col min="4100" max="4101" width="12.5" customWidth="1"/>
    <col min="4102" max="4102" width="17" customWidth="1"/>
    <col min="4353" max="4353" width="39" customWidth="1"/>
    <col min="4354" max="4354" width="11.6640625" customWidth="1"/>
    <col min="4355" max="4355" width="11.83203125" customWidth="1"/>
    <col min="4356" max="4357" width="12.5" customWidth="1"/>
    <col min="4358" max="4358" width="17" customWidth="1"/>
    <col min="4609" max="4609" width="39" customWidth="1"/>
    <col min="4610" max="4610" width="11.6640625" customWidth="1"/>
    <col min="4611" max="4611" width="11.83203125" customWidth="1"/>
    <col min="4612" max="4613" width="12.5" customWidth="1"/>
    <col min="4614" max="4614" width="17" customWidth="1"/>
    <col min="4865" max="4865" width="39" customWidth="1"/>
    <col min="4866" max="4866" width="11.6640625" customWidth="1"/>
    <col min="4867" max="4867" width="11.83203125" customWidth="1"/>
    <col min="4868" max="4869" width="12.5" customWidth="1"/>
    <col min="4870" max="4870" width="17" customWidth="1"/>
    <col min="5121" max="5121" width="39" customWidth="1"/>
    <col min="5122" max="5122" width="11.6640625" customWidth="1"/>
    <col min="5123" max="5123" width="11.83203125" customWidth="1"/>
    <col min="5124" max="5125" width="12.5" customWidth="1"/>
    <col min="5126" max="5126" width="17" customWidth="1"/>
    <col min="5377" max="5377" width="39" customWidth="1"/>
    <col min="5378" max="5378" width="11.6640625" customWidth="1"/>
    <col min="5379" max="5379" width="11.83203125" customWidth="1"/>
    <col min="5380" max="5381" width="12.5" customWidth="1"/>
    <col min="5382" max="5382" width="17" customWidth="1"/>
    <col min="5633" max="5633" width="39" customWidth="1"/>
    <col min="5634" max="5634" width="11.6640625" customWidth="1"/>
    <col min="5635" max="5635" width="11.83203125" customWidth="1"/>
    <col min="5636" max="5637" width="12.5" customWidth="1"/>
    <col min="5638" max="5638" width="17" customWidth="1"/>
    <col min="5889" max="5889" width="39" customWidth="1"/>
    <col min="5890" max="5890" width="11.6640625" customWidth="1"/>
    <col min="5891" max="5891" width="11.83203125" customWidth="1"/>
    <col min="5892" max="5893" width="12.5" customWidth="1"/>
    <col min="5894" max="5894" width="17" customWidth="1"/>
    <col min="6145" max="6145" width="39" customWidth="1"/>
    <col min="6146" max="6146" width="11.6640625" customWidth="1"/>
    <col min="6147" max="6147" width="11.83203125" customWidth="1"/>
    <col min="6148" max="6149" width="12.5" customWidth="1"/>
    <col min="6150" max="6150" width="17" customWidth="1"/>
    <col min="6401" max="6401" width="39" customWidth="1"/>
    <col min="6402" max="6402" width="11.6640625" customWidth="1"/>
    <col min="6403" max="6403" width="11.83203125" customWidth="1"/>
    <col min="6404" max="6405" width="12.5" customWidth="1"/>
    <col min="6406" max="6406" width="17" customWidth="1"/>
    <col min="6657" max="6657" width="39" customWidth="1"/>
    <col min="6658" max="6658" width="11.6640625" customWidth="1"/>
    <col min="6659" max="6659" width="11.83203125" customWidth="1"/>
    <col min="6660" max="6661" width="12.5" customWidth="1"/>
    <col min="6662" max="6662" width="17" customWidth="1"/>
    <col min="6913" max="6913" width="39" customWidth="1"/>
    <col min="6914" max="6914" width="11.6640625" customWidth="1"/>
    <col min="6915" max="6915" width="11.83203125" customWidth="1"/>
    <col min="6916" max="6917" width="12.5" customWidth="1"/>
    <col min="6918" max="6918" width="17" customWidth="1"/>
    <col min="7169" max="7169" width="39" customWidth="1"/>
    <col min="7170" max="7170" width="11.6640625" customWidth="1"/>
    <col min="7171" max="7171" width="11.83203125" customWidth="1"/>
    <col min="7172" max="7173" width="12.5" customWidth="1"/>
    <col min="7174" max="7174" width="17" customWidth="1"/>
    <col min="7425" max="7425" width="39" customWidth="1"/>
    <col min="7426" max="7426" width="11.6640625" customWidth="1"/>
    <col min="7427" max="7427" width="11.83203125" customWidth="1"/>
    <col min="7428" max="7429" width="12.5" customWidth="1"/>
    <col min="7430" max="7430" width="17" customWidth="1"/>
    <col min="7681" max="7681" width="39" customWidth="1"/>
    <col min="7682" max="7682" width="11.6640625" customWidth="1"/>
    <col min="7683" max="7683" width="11.83203125" customWidth="1"/>
    <col min="7684" max="7685" width="12.5" customWidth="1"/>
    <col min="7686" max="7686" width="17" customWidth="1"/>
    <col min="7937" max="7937" width="39" customWidth="1"/>
    <col min="7938" max="7938" width="11.6640625" customWidth="1"/>
    <col min="7939" max="7939" width="11.83203125" customWidth="1"/>
    <col min="7940" max="7941" width="12.5" customWidth="1"/>
    <col min="7942" max="7942" width="17" customWidth="1"/>
    <col min="8193" max="8193" width="39" customWidth="1"/>
    <col min="8194" max="8194" width="11.6640625" customWidth="1"/>
    <col min="8195" max="8195" width="11.83203125" customWidth="1"/>
    <col min="8196" max="8197" width="12.5" customWidth="1"/>
    <col min="8198" max="8198" width="17" customWidth="1"/>
    <col min="8449" max="8449" width="39" customWidth="1"/>
    <col min="8450" max="8450" width="11.6640625" customWidth="1"/>
    <col min="8451" max="8451" width="11.83203125" customWidth="1"/>
    <col min="8452" max="8453" width="12.5" customWidth="1"/>
    <col min="8454" max="8454" width="17" customWidth="1"/>
    <col min="8705" max="8705" width="39" customWidth="1"/>
    <col min="8706" max="8706" width="11.6640625" customWidth="1"/>
    <col min="8707" max="8707" width="11.83203125" customWidth="1"/>
    <col min="8708" max="8709" width="12.5" customWidth="1"/>
    <col min="8710" max="8710" width="17" customWidth="1"/>
    <col min="8961" max="8961" width="39" customWidth="1"/>
    <col min="8962" max="8962" width="11.6640625" customWidth="1"/>
    <col min="8963" max="8963" width="11.83203125" customWidth="1"/>
    <col min="8964" max="8965" width="12.5" customWidth="1"/>
    <col min="8966" max="8966" width="17" customWidth="1"/>
    <col min="9217" max="9217" width="39" customWidth="1"/>
    <col min="9218" max="9218" width="11.6640625" customWidth="1"/>
    <col min="9219" max="9219" width="11.83203125" customWidth="1"/>
    <col min="9220" max="9221" width="12.5" customWidth="1"/>
    <col min="9222" max="9222" width="17" customWidth="1"/>
    <col min="9473" max="9473" width="39" customWidth="1"/>
    <col min="9474" max="9474" width="11.6640625" customWidth="1"/>
    <col min="9475" max="9475" width="11.83203125" customWidth="1"/>
    <col min="9476" max="9477" width="12.5" customWidth="1"/>
    <col min="9478" max="9478" width="17" customWidth="1"/>
    <col min="9729" max="9729" width="39" customWidth="1"/>
    <col min="9730" max="9730" width="11.6640625" customWidth="1"/>
    <col min="9731" max="9731" width="11.83203125" customWidth="1"/>
    <col min="9732" max="9733" width="12.5" customWidth="1"/>
    <col min="9734" max="9734" width="17" customWidth="1"/>
    <col min="9985" max="9985" width="39" customWidth="1"/>
    <col min="9986" max="9986" width="11.6640625" customWidth="1"/>
    <col min="9987" max="9987" width="11.83203125" customWidth="1"/>
    <col min="9988" max="9989" width="12.5" customWidth="1"/>
    <col min="9990" max="9990" width="17" customWidth="1"/>
    <col min="10241" max="10241" width="39" customWidth="1"/>
    <col min="10242" max="10242" width="11.6640625" customWidth="1"/>
    <col min="10243" max="10243" width="11.83203125" customWidth="1"/>
    <col min="10244" max="10245" width="12.5" customWidth="1"/>
    <col min="10246" max="10246" width="17" customWidth="1"/>
    <col min="10497" max="10497" width="39" customWidth="1"/>
    <col min="10498" max="10498" width="11.6640625" customWidth="1"/>
    <col min="10499" max="10499" width="11.83203125" customWidth="1"/>
    <col min="10500" max="10501" width="12.5" customWidth="1"/>
    <col min="10502" max="10502" width="17" customWidth="1"/>
    <col min="10753" max="10753" width="39" customWidth="1"/>
    <col min="10754" max="10754" width="11.6640625" customWidth="1"/>
    <col min="10755" max="10755" width="11.83203125" customWidth="1"/>
    <col min="10756" max="10757" width="12.5" customWidth="1"/>
    <col min="10758" max="10758" width="17" customWidth="1"/>
    <col min="11009" max="11009" width="39" customWidth="1"/>
    <col min="11010" max="11010" width="11.6640625" customWidth="1"/>
    <col min="11011" max="11011" width="11.83203125" customWidth="1"/>
    <col min="11012" max="11013" width="12.5" customWidth="1"/>
    <col min="11014" max="11014" width="17" customWidth="1"/>
    <col min="11265" max="11265" width="39" customWidth="1"/>
    <col min="11266" max="11266" width="11.6640625" customWidth="1"/>
    <col min="11267" max="11267" width="11.83203125" customWidth="1"/>
    <col min="11268" max="11269" width="12.5" customWidth="1"/>
    <col min="11270" max="11270" width="17" customWidth="1"/>
    <col min="11521" max="11521" width="39" customWidth="1"/>
    <col min="11522" max="11522" width="11.6640625" customWidth="1"/>
    <col min="11523" max="11523" width="11.83203125" customWidth="1"/>
    <col min="11524" max="11525" width="12.5" customWidth="1"/>
    <col min="11526" max="11526" width="17" customWidth="1"/>
    <col min="11777" max="11777" width="39" customWidth="1"/>
    <col min="11778" max="11778" width="11.6640625" customWidth="1"/>
    <col min="11779" max="11779" width="11.83203125" customWidth="1"/>
    <col min="11780" max="11781" width="12.5" customWidth="1"/>
    <col min="11782" max="11782" width="17" customWidth="1"/>
    <col min="12033" max="12033" width="39" customWidth="1"/>
    <col min="12034" max="12034" width="11.6640625" customWidth="1"/>
    <col min="12035" max="12035" width="11.83203125" customWidth="1"/>
    <col min="12036" max="12037" width="12.5" customWidth="1"/>
    <col min="12038" max="12038" width="17" customWidth="1"/>
    <col min="12289" max="12289" width="39" customWidth="1"/>
    <col min="12290" max="12290" width="11.6640625" customWidth="1"/>
    <col min="12291" max="12291" width="11.83203125" customWidth="1"/>
    <col min="12292" max="12293" width="12.5" customWidth="1"/>
    <col min="12294" max="12294" width="17" customWidth="1"/>
    <col min="12545" max="12545" width="39" customWidth="1"/>
    <col min="12546" max="12546" width="11.6640625" customWidth="1"/>
    <col min="12547" max="12547" width="11.83203125" customWidth="1"/>
    <col min="12548" max="12549" width="12.5" customWidth="1"/>
    <col min="12550" max="12550" width="17" customWidth="1"/>
    <col min="12801" max="12801" width="39" customWidth="1"/>
    <col min="12802" max="12802" width="11.6640625" customWidth="1"/>
    <col min="12803" max="12803" width="11.83203125" customWidth="1"/>
    <col min="12804" max="12805" width="12.5" customWidth="1"/>
    <col min="12806" max="12806" width="17" customWidth="1"/>
    <col min="13057" max="13057" width="39" customWidth="1"/>
    <col min="13058" max="13058" width="11.6640625" customWidth="1"/>
    <col min="13059" max="13059" width="11.83203125" customWidth="1"/>
    <col min="13060" max="13061" width="12.5" customWidth="1"/>
    <col min="13062" max="13062" width="17" customWidth="1"/>
    <col min="13313" max="13313" width="39" customWidth="1"/>
    <col min="13314" max="13314" width="11.6640625" customWidth="1"/>
    <col min="13315" max="13315" width="11.83203125" customWidth="1"/>
    <col min="13316" max="13317" width="12.5" customWidth="1"/>
    <col min="13318" max="13318" width="17" customWidth="1"/>
    <col min="13569" max="13569" width="39" customWidth="1"/>
    <col min="13570" max="13570" width="11.6640625" customWidth="1"/>
    <col min="13571" max="13571" width="11.83203125" customWidth="1"/>
    <col min="13572" max="13573" width="12.5" customWidth="1"/>
    <col min="13574" max="13574" width="17" customWidth="1"/>
    <col min="13825" max="13825" width="39" customWidth="1"/>
    <col min="13826" max="13826" width="11.6640625" customWidth="1"/>
    <col min="13827" max="13827" width="11.83203125" customWidth="1"/>
    <col min="13828" max="13829" width="12.5" customWidth="1"/>
    <col min="13830" max="13830" width="17" customWidth="1"/>
    <col min="14081" max="14081" width="39" customWidth="1"/>
    <col min="14082" max="14082" width="11.6640625" customWidth="1"/>
    <col min="14083" max="14083" width="11.83203125" customWidth="1"/>
    <col min="14084" max="14085" width="12.5" customWidth="1"/>
    <col min="14086" max="14086" width="17" customWidth="1"/>
    <col min="14337" max="14337" width="39" customWidth="1"/>
    <col min="14338" max="14338" width="11.6640625" customWidth="1"/>
    <col min="14339" max="14339" width="11.83203125" customWidth="1"/>
    <col min="14340" max="14341" width="12.5" customWidth="1"/>
    <col min="14342" max="14342" width="17" customWidth="1"/>
    <col min="14593" max="14593" width="39" customWidth="1"/>
    <col min="14594" max="14594" width="11.6640625" customWidth="1"/>
    <col min="14595" max="14595" width="11.83203125" customWidth="1"/>
    <col min="14596" max="14597" width="12.5" customWidth="1"/>
    <col min="14598" max="14598" width="17" customWidth="1"/>
    <col min="14849" max="14849" width="39" customWidth="1"/>
    <col min="14850" max="14850" width="11.6640625" customWidth="1"/>
    <col min="14851" max="14851" width="11.83203125" customWidth="1"/>
    <col min="14852" max="14853" width="12.5" customWidth="1"/>
    <col min="14854" max="14854" width="17" customWidth="1"/>
    <col min="15105" max="15105" width="39" customWidth="1"/>
    <col min="15106" max="15106" width="11.6640625" customWidth="1"/>
    <col min="15107" max="15107" width="11.83203125" customWidth="1"/>
    <col min="15108" max="15109" width="12.5" customWidth="1"/>
    <col min="15110" max="15110" width="17" customWidth="1"/>
    <col min="15361" max="15361" width="39" customWidth="1"/>
    <col min="15362" max="15362" width="11.6640625" customWidth="1"/>
    <col min="15363" max="15363" width="11.83203125" customWidth="1"/>
    <col min="15364" max="15365" width="12.5" customWidth="1"/>
    <col min="15366" max="15366" width="17" customWidth="1"/>
    <col min="15617" max="15617" width="39" customWidth="1"/>
    <col min="15618" max="15618" width="11.6640625" customWidth="1"/>
    <col min="15619" max="15619" width="11.83203125" customWidth="1"/>
    <col min="15620" max="15621" width="12.5" customWidth="1"/>
    <col min="15622" max="15622" width="17" customWidth="1"/>
    <col min="15873" max="15873" width="39" customWidth="1"/>
    <col min="15874" max="15874" width="11.6640625" customWidth="1"/>
    <col min="15875" max="15875" width="11.83203125" customWidth="1"/>
    <col min="15876" max="15877" width="12.5" customWidth="1"/>
    <col min="15878" max="15878" width="17" customWidth="1"/>
    <col min="16129" max="16129" width="39" customWidth="1"/>
    <col min="16130" max="16130" width="11.6640625" customWidth="1"/>
    <col min="16131" max="16131" width="11.83203125" customWidth="1"/>
    <col min="16132" max="16133" width="12.5" customWidth="1"/>
    <col min="16134" max="16134" width="17" customWidth="1"/>
  </cols>
  <sheetData>
    <row r="1" spans="1:6" ht="33.75">
      <c r="A1" s="937"/>
      <c r="B1" s="938" t="s">
        <v>798</v>
      </c>
      <c r="C1" s="938"/>
      <c r="D1" s="938"/>
      <c r="E1" s="938"/>
      <c r="F1" s="938"/>
    </row>
    <row r="2" spans="1:6">
      <c r="A2" s="939"/>
      <c r="B2" s="940" t="s">
        <v>775</v>
      </c>
      <c r="C2" s="940" t="s">
        <v>776</v>
      </c>
      <c r="D2" s="940" t="s">
        <v>777</v>
      </c>
      <c r="E2" s="940" t="s">
        <v>778</v>
      </c>
      <c r="F2" s="940" t="s">
        <v>779</v>
      </c>
    </row>
    <row r="3" spans="1:6">
      <c r="A3" s="937"/>
      <c r="B3" s="941" t="s">
        <v>780</v>
      </c>
      <c r="C3" s="941"/>
      <c r="D3" s="941"/>
      <c r="E3" s="941"/>
      <c r="F3" s="941"/>
    </row>
    <row r="4" spans="1:6">
      <c r="A4" s="937" t="s">
        <v>2</v>
      </c>
      <c r="B4" s="942">
        <v>2497000</v>
      </c>
      <c r="C4" s="942">
        <v>122693</v>
      </c>
      <c r="D4" s="942">
        <v>212902</v>
      </c>
      <c r="E4" s="942">
        <v>240540</v>
      </c>
      <c r="F4" s="942">
        <v>1920865</v>
      </c>
    </row>
    <row r="5" spans="1:6">
      <c r="A5" s="943"/>
      <c r="B5" s="942"/>
      <c r="C5" s="942"/>
      <c r="D5" s="942"/>
      <c r="E5" s="942"/>
      <c r="F5" s="942"/>
    </row>
    <row r="6" spans="1:6">
      <c r="A6" s="943" t="s">
        <v>781</v>
      </c>
      <c r="B6" s="942">
        <v>251134</v>
      </c>
      <c r="C6" s="942">
        <v>5115</v>
      </c>
      <c r="D6" s="942">
        <v>19941</v>
      </c>
      <c r="E6" s="942">
        <v>38080</v>
      </c>
      <c r="F6" s="942">
        <v>187998</v>
      </c>
    </row>
    <row r="7" spans="1:6">
      <c r="A7" s="937" t="s">
        <v>767</v>
      </c>
      <c r="B7" s="942">
        <v>39412</v>
      </c>
      <c r="C7" s="942">
        <v>558</v>
      </c>
      <c r="D7" s="942">
        <v>3312</v>
      </c>
      <c r="E7" s="942">
        <v>4830</v>
      </c>
      <c r="F7" s="942">
        <v>30712</v>
      </c>
    </row>
    <row r="8" spans="1:6">
      <c r="A8" s="937" t="s">
        <v>782</v>
      </c>
      <c r="B8" s="942">
        <v>32884</v>
      </c>
      <c r="C8" s="942">
        <v>280</v>
      </c>
      <c r="D8" s="942">
        <v>1006</v>
      </c>
      <c r="E8" s="942">
        <v>3352</v>
      </c>
      <c r="F8" s="942">
        <v>28246</v>
      </c>
    </row>
    <row r="9" spans="1:6">
      <c r="A9" s="937" t="s">
        <v>783</v>
      </c>
      <c r="B9" s="942">
        <v>46699</v>
      </c>
      <c r="C9" s="942">
        <v>375</v>
      </c>
      <c r="D9" s="942">
        <v>3504</v>
      </c>
      <c r="E9" s="942">
        <v>9957</v>
      </c>
      <c r="F9" s="942">
        <v>32863</v>
      </c>
    </row>
    <row r="10" spans="1:6">
      <c r="A10" s="937" t="s">
        <v>784</v>
      </c>
      <c r="B10" s="942">
        <v>25837</v>
      </c>
      <c r="C10" s="942">
        <v>1191</v>
      </c>
      <c r="D10" s="942">
        <v>2934</v>
      </c>
      <c r="E10" s="942">
        <v>3933</v>
      </c>
      <c r="F10" s="942">
        <v>17779</v>
      </c>
    </row>
    <row r="11" spans="1:6">
      <c r="A11" s="937" t="s">
        <v>785</v>
      </c>
      <c r="B11" s="942">
        <v>5659</v>
      </c>
      <c r="C11" s="942">
        <v>38</v>
      </c>
      <c r="D11" s="942">
        <v>187</v>
      </c>
      <c r="E11" s="942">
        <v>635</v>
      </c>
      <c r="F11" s="942">
        <v>4799</v>
      </c>
    </row>
    <row r="12" spans="1:6">
      <c r="A12" s="937" t="s">
        <v>786</v>
      </c>
      <c r="B12" s="942">
        <v>71700</v>
      </c>
      <c r="C12" s="942">
        <v>2022</v>
      </c>
      <c r="D12" s="942">
        <v>6344</v>
      </c>
      <c r="E12" s="942">
        <v>10788</v>
      </c>
      <c r="F12" s="942">
        <v>52546</v>
      </c>
    </row>
    <row r="13" spans="1:6">
      <c r="A13" s="937" t="s">
        <v>465</v>
      </c>
      <c r="B13" s="942">
        <v>19559</v>
      </c>
      <c r="C13" s="942">
        <v>551</v>
      </c>
      <c r="D13" s="942">
        <v>2032</v>
      </c>
      <c r="E13" s="942">
        <v>3135</v>
      </c>
      <c r="F13" s="942">
        <v>13841</v>
      </c>
    </row>
    <row r="14" spans="1:6">
      <c r="A14" s="937" t="s">
        <v>787</v>
      </c>
      <c r="B14" s="942">
        <v>9384</v>
      </c>
      <c r="C14" s="942">
        <v>100</v>
      </c>
      <c r="D14" s="942">
        <v>622</v>
      </c>
      <c r="E14" s="942">
        <v>1450</v>
      </c>
      <c r="F14" s="942">
        <v>7212</v>
      </c>
    </row>
    <row r="15" spans="1:6">
      <c r="A15" s="943"/>
      <c r="B15" s="942"/>
      <c r="C15" s="942"/>
      <c r="D15" s="942"/>
      <c r="E15" s="942"/>
      <c r="F15" s="942"/>
    </row>
    <row r="16" spans="1:6">
      <c r="A16" s="937" t="s">
        <v>788</v>
      </c>
      <c r="B16" s="942">
        <v>14095</v>
      </c>
      <c r="C16" s="942">
        <v>3341</v>
      </c>
      <c r="D16" s="942">
        <v>4148</v>
      </c>
      <c r="E16" s="942">
        <v>2855</v>
      </c>
      <c r="F16" s="942">
        <v>3751</v>
      </c>
    </row>
    <row r="17" spans="1:6">
      <c r="A17" s="937" t="s">
        <v>767</v>
      </c>
      <c r="B17" s="942">
        <v>1325</v>
      </c>
      <c r="C17" s="942">
        <v>101</v>
      </c>
      <c r="D17" s="942">
        <v>150</v>
      </c>
      <c r="E17" s="942">
        <v>163</v>
      </c>
      <c r="F17" s="942">
        <v>911</v>
      </c>
    </row>
    <row r="18" spans="1:6">
      <c r="A18" s="937" t="s">
        <v>782</v>
      </c>
      <c r="B18" s="942">
        <v>930</v>
      </c>
      <c r="C18" s="942">
        <v>77</v>
      </c>
      <c r="D18" s="942">
        <v>143</v>
      </c>
      <c r="E18" s="942">
        <v>125</v>
      </c>
      <c r="F18" s="942">
        <v>585</v>
      </c>
    </row>
    <row r="19" spans="1:6">
      <c r="A19" s="937" t="s">
        <v>783</v>
      </c>
      <c r="B19" s="942">
        <v>674</v>
      </c>
      <c r="C19" s="942">
        <v>76</v>
      </c>
      <c r="D19" s="942">
        <v>108</v>
      </c>
      <c r="E19" s="942">
        <v>80</v>
      </c>
      <c r="F19" s="942">
        <v>410</v>
      </c>
    </row>
    <row r="20" spans="1:6">
      <c r="A20" s="937" t="s">
        <v>784</v>
      </c>
      <c r="B20" s="942">
        <v>819</v>
      </c>
      <c r="C20" s="942">
        <v>261</v>
      </c>
      <c r="D20" s="942">
        <v>145</v>
      </c>
      <c r="E20" s="942">
        <v>144</v>
      </c>
      <c r="F20" s="942">
        <v>269</v>
      </c>
    </row>
    <row r="21" spans="1:6">
      <c r="A21" s="937" t="s">
        <v>785</v>
      </c>
      <c r="B21" s="942">
        <v>131</v>
      </c>
      <c r="C21" s="942">
        <v>6</v>
      </c>
      <c r="D21" s="942">
        <v>16</v>
      </c>
      <c r="E21" s="942">
        <v>15</v>
      </c>
      <c r="F21" s="942">
        <v>94</v>
      </c>
    </row>
    <row r="22" spans="1:6">
      <c r="A22" s="937" t="s">
        <v>786</v>
      </c>
      <c r="B22" s="942">
        <v>8586</v>
      </c>
      <c r="C22" s="942">
        <v>2331</v>
      </c>
      <c r="D22" s="942">
        <v>2941</v>
      </c>
      <c r="E22" s="942">
        <v>2014</v>
      </c>
      <c r="F22" s="942">
        <v>1300</v>
      </c>
    </row>
    <row r="23" spans="1:6">
      <c r="A23" s="937" t="s">
        <v>465</v>
      </c>
      <c r="B23" s="942">
        <v>1141</v>
      </c>
      <c r="C23" s="942">
        <v>331</v>
      </c>
      <c r="D23" s="942">
        <v>424</v>
      </c>
      <c r="E23" s="942">
        <v>255</v>
      </c>
      <c r="F23" s="942">
        <v>131</v>
      </c>
    </row>
    <row r="24" spans="1:6">
      <c r="A24" s="937" t="s">
        <v>789</v>
      </c>
      <c r="B24" s="942">
        <v>489</v>
      </c>
      <c r="C24" s="942">
        <v>158</v>
      </c>
      <c r="D24" s="942">
        <v>221</v>
      </c>
      <c r="E24" s="942">
        <v>59</v>
      </c>
      <c r="F24" s="942">
        <v>51</v>
      </c>
    </row>
    <row r="25" spans="1:6">
      <c r="A25" s="943"/>
      <c r="B25" s="944"/>
      <c r="C25" s="944"/>
      <c r="D25" s="944"/>
      <c r="E25" s="944"/>
      <c r="F25" s="944"/>
    </row>
    <row r="26" spans="1:6">
      <c r="A26" s="943"/>
      <c r="B26" s="945" t="s">
        <v>790</v>
      </c>
      <c r="C26" s="941"/>
      <c r="D26" s="945"/>
      <c r="E26" s="941"/>
      <c r="F26" s="941"/>
    </row>
    <row r="27" spans="1:6">
      <c r="A27" s="946" t="s">
        <v>2</v>
      </c>
      <c r="B27" s="885">
        <v>69.7</v>
      </c>
      <c r="C27" s="885">
        <v>38.1</v>
      </c>
      <c r="D27" s="885">
        <v>70</v>
      </c>
      <c r="E27" s="885">
        <v>78.5</v>
      </c>
      <c r="F27" s="885">
        <v>72.5</v>
      </c>
    </row>
    <row r="28" spans="1:6">
      <c r="A28" s="874"/>
      <c r="B28" s="885"/>
      <c r="C28" s="885"/>
      <c r="D28" s="885"/>
      <c r="E28" s="885"/>
      <c r="F28" s="885"/>
    </row>
    <row r="29" spans="1:6">
      <c r="A29" s="874" t="s">
        <v>781</v>
      </c>
      <c r="B29" s="885">
        <v>61.7</v>
      </c>
      <c r="C29" s="885">
        <v>24.6</v>
      </c>
      <c r="D29" s="885">
        <v>56.4</v>
      </c>
      <c r="E29" s="885">
        <v>64.3</v>
      </c>
      <c r="F29" s="885">
        <v>64.400000000000006</v>
      </c>
    </row>
    <row r="30" spans="1:6">
      <c r="A30" s="946" t="s">
        <v>767</v>
      </c>
      <c r="B30" s="885">
        <v>74.599999999999994</v>
      </c>
      <c r="C30" s="885">
        <v>40.9</v>
      </c>
      <c r="D30" s="885">
        <v>75.900000000000006</v>
      </c>
      <c r="E30" s="885">
        <v>82.2</v>
      </c>
      <c r="F30" s="885">
        <v>74.5</v>
      </c>
    </row>
    <row r="31" spans="1:6">
      <c r="A31" s="946" t="s">
        <v>782</v>
      </c>
      <c r="B31" s="885">
        <v>71.7</v>
      </c>
      <c r="C31" s="885">
        <v>21.9</v>
      </c>
      <c r="D31" s="885">
        <v>46.6</v>
      </c>
      <c r="E31" s="885">
        <v>76.5</v>
      </c>
      <c r="F31" s="885">
        <v>74.2</v>
      </c>
    </row>
    <row r="32" spans="1:6">
      <c r="A32" s="946" t="s">
        <v>783</v>
      </c>
      <c r="B32" s="885">
        <v>70.599999999999994</v>
      </c>
      <c r="C32" s="885">
        <v>20.5</v>
      </c>
      <c r="D32" s="885">
        <v>64.900000000000006</v>
      </c>
      <c r="E32" s="885">
        <v>73.5</v>
      </c>
      <c r="F32" s="885">
        <v>72.400000000000006</v>
      </c>
    </row>
    <row r="33" spans="1:6">
      <c r="A33" s="946" t="s">
        <v>784</v>
      </c>
      <c r="B33" s="885">
        <v>61</v>
      </c>
      <c r="C33" s="885">
        <v>33.9</v>
      </c>
      <c r="D33" s="885">
        <v>60.3</v>
      </c>
      <c r="E33" s="885">
        <v>67.400000000000006</v>
      </c>
      <c r="F33" s="885">
        <v>63.2</v>
      </c>
    </row>
    <row r="34" spans="1:6">
      <c r="A34" s="946" t="s">
        <v>785</v>
      </c>
      <c r="B34" s="885">
        <v>64.7</v>
      </c>
      <c r="C34" s="885">
        <v>16</v>
      </c>
      <c r="D34" s="885">
        <v>37.9</v>
      </c>
      <c r="E34" s="885">
        <v>64.5</v>
      </c>
      <c r="F34" s="885">
        <v>68.3</v>
      </c>
    </row>
    <row r="35" spans="1:6">
      <c r="A35" s="946" t="s">
        <v>786</v>
      </c>
      <c r="B35" s="885">
        <v>53.9</v>
      </c>
      <c r="C35" s="885">
        <v>23.9</v>
      </c>
      <c r="D35" s="885">
        <v>51.3</v>
      </c>
      <c r="E35" s="885">
        <v>55.1</v>
      </c>
      <c r="F35" s="885">
        <v>56.7</v>
      </c>
    </row>
    <row r="36" spans="1:6">
      <c r="A36" s="946" t="s">
        <v>465</v>
      </c>
      <c r="B36" s="885">
        <v>45.3</v>
      </c>
      <c r="C36" s="885">
        <v>15.7</v>
      </c>
      <c r="D36" s="885">
        <v>44.2</v>
      </c>
      <c r="E36" s="885">
        <v>46.1</v>
      </c>
      <c r="F36" s="885">
        <v>49</v>
      </c>
    </row>
    <row r="37" spans="1:6">
      <c r="A37" s="946" t="s">
        <v>787</v>
      </c>
      <c r="B37" s="885">
        <v>62.8</v>
      </c>
      <c r="C37" s="885">
        <v>17.7</v>
      </c>
      <c r="D37" s="885">
        <v>56.8</v>
      </c>
      <c r="E37" s="885">
        <v>65.3</v>
      </c>
      <c r="F37" s="885">
        <v>65.2</v>
      </c>
    </row>
    <row r="38" spans="1:6">
      <c r="A38" s="943"/>
      <c r="B38" s="885"/>
      <c r="C38" s="885"/>
      <c r="D38" s="885"/>
      <c r="E38" s="885"/>
      <c r="F38" s="885"/>
    </row>
    <row r="39" spans="1:6">
      <c r="A39" s="946" t="s">
        <v>788</v>
      </c>
      <c r="B39" s="885">
        <v>53.6</v>
      </c>
      <c r="C39" s="885">
        <v>29.9</v>
      </c>
      <c r="D39" s="885">
        <v>64.900000000000006</v>
      </c>
      <c r="E39" s="885">
        <v>73.400000000000006</v>
      </c>
      <c r="F39" s="885">
        <v>77.400000000000006</v>
      </c>
    </row>
    <row r="40" spans="1:6">
      <c r="A40" s="946" t="s">
        <v>767</v>
      </c>
      <c r="B40" s="885">
        <v>72.2</v>
      </c>
      <c r="C40" s="885">
        <v>33.700000000000003</v>
      </c>
      <c r="D40" s="885">
        <v>65.5</v>
      </c>
      <c r="E40" s="885">
        <v>82.7</v>
      </c>
      <c r="F40" s="885">
        <v>82.1</v>
      </c>
    </row>
    <row r="41" spans="1:6">
      <c r="A41" s="946" t="s">
        <v>782</v>
      </c>
      <c r="B41" s="885">
        <v>68.900000000000006</v>
      </c>
      <c r="C41" s="885">
        <v>31.4</v>
      </c>
      <c r="D41" s="885">
        <v>62.4</v>
      </c>
      <c r="E41" s="885">
        <v>76.2</v>
      </c>
      <c r="F41" s="885">
        <v>82.2</v>
      </c>
    </row>
    <row r="42" spans="1:6">
      <c r="A42" s="946" t="s">
        <v>783</v>
      </c>
      <c r="B42" s="885">
        <v>63.4</v>
      </c>
      <c r="C42" s="885">
        <v>30</v>
      </c>
      <c r="D42" s="885">
        <v>57.4</v>
      </c>
      <c r="E42" s="885">
        <v>72.099999999999994</v>
      </c>
      <c r="F42" s="885">
        <v>80.2</v>
      </c>
    </row>
    <row r="43" spans="1:6">
      <c r="A43" s="946" t="s">
        <v>784</v>
      </c>
      <c r="B43" s="885">
        <v>50.2</v>
      </c>
      <c r="C43" s="885">
        <v>28.2</v>
      </c>
      <c r="D43" s="885">
        <v>68.400000000000006</v>
      </c>
      <c r="E43" s="885">
        <v>86.7</v>
      </c>
      <c r="F43" s="885">
        <v>82</v>
      </c>
    </row>
    <row r="44" spans="1:6">
      <c r="A44" s="946" t="s">
        <v>785</v>
      </c>
      <c r="B44" s="885">
        <v>60.4</v>
      </c>
      <c r="C44" s="885">
        <v>15</v>
      </c>
      <c r="D44" s="885">
        <v>45.7</v>
      </c>
      <c r="E44" s="885">
        <v>65.2</v>
      </c>
      <c r="F44" s="885">
        <v>79</v>
      </c>
    </row>
    <row r="45" spans="1:6">
      <c r="A45" s="946" t="s">
        <v>786</v>
      </c>
      <c r="B45" s="885">
        <v>51.9</v>
      </c>
      <c r="C45" s="885">
        <v>31.3</v>
      </c>
      <c r="D45" s="885">
        <v>65.3</v>
      </c>
      <c r="E45" s="885">
        <v>72.8</v>
      </c>
      <c r="F45" s="885">
        <v>71.3</v>
      </c>
    </row>
    <row r="46" spans="1:6">
      <c r="A46" s="946" t="s">
        <v>465</v>
      </c>
      <c r="B46" s="885">
        <v>43.1</v>
      </c>
      <c r="C46" s="885">
        <v>22.9</v>
      </c>
      <c r="D46" s="885">
        <v>65.099999999999994</v>
      </c>
      <c r="E46" s="885">
        <v>67.5</v>
      </c>
      <c r="F46" s="885">
        <v>76.2</v>
      </c>
    </row>
    <row r="47" spans="1:6">
      <c r="A47" s="947" t="s">
        <v>789</v>
      </c>
      <c r="B47" s="892">
        <v>47.9</v>
      </c>
      <c r="C47" s="892">
        <v>30</v>
      </c>
      <c r="D47" s="892">
        <v>65.400000000000006</v>
      </c>
      <c r="E47" s="892">
        <v>69.400000000000006</v>
      </c>
      <c r="F47" s="892">
        <v>70.8</v>
      </c>
    </row>
    <row r="48" spans="1:6">
      <c r="A48" s="937" t="s">
        <v>791</v>
      </c>
      <c r="B48" s="948"/>
      <c r="C48" s="948"/>
      <c r="D48" s="948"/>
      <c r="E48" s="948"/>
      <c r="F48" s="948"/>
    </row>
    <row r="49" spans="1:6">
      <c r="A49" s="937" t="s">
        <v>792</v>
      </c>
      <c r="B49" s="944"/>
      <c r="C49" s="944"/>
      <c r="D49" s="944"/>
      <c r="E49" s="944"/>
      <c r="F49" s="944"/>
    </row>
    <row r="51" spans="1:6">
      <c r="A51" s="936" t="s">
        <v>749</v>
      </c>
    </row>
  </sheetData>
  <pageMargins left="0.7" right="0.7" top="0.78740157499999996" bottom="0.78740157499999996" header="0.3" footer="0.3"/>
  <pageSetup orientation="portrait" r:id="rId1"/>
</worksheet>
</file>

<file path=xl/worksheets/sheet44.xml><?xml version="1.0" encoding="utf-8"?>
<worksheet xmlns="http://schemas.openxmlformats.org/spreadsheetml/2006/main" xmlns:r="http://schemas.openxmlformats.org/officeDocument/2006/relationships">
  <dimension ref="A1:G51"/>
  <sheetViews>
    <sheetView view="pageBreakPreview" zoomScale="60" zoomScaleNormal="100" workbookViewId="0">
      <selection activeCell="B1" sqref="B1"/>
    </sheetView>
  </sheetViews>
  <sheetFormatPr baseColWidth="10" defaultRowHeight="11.25"/>
  <cols>
    <col min="1" max="1" width="37.6640625" customWidth="1"/>
    <col min="2" max="2" width="10.5" customWidth="1"/>
    <col min="3" max="3" width="11.83203125" customWidth="1"/>
    <col min="4" max="4" width="12.83203125" customWidth="1"/>
    <col min="5" max="5" width="12.33203125" customWidth="1"/>
    <col min="6" max="6" width="16.1640625" customWidth="1"/>
    <col min="257" max="257" width="37.6640625" customWidth="1"/>
    <col min="258" max="258" width="10.5" customWidth="1"/>
    <col min="259" max="259" width="11.83203125" customWidth="1"/>
    <col min="260" max="260" width="12.83203125" customWidth="1"/>
    <col min="261" max="261" width="12.33203125" customWidth="1"/>
    <col min="262" max="262" width="16.1640625" customWidth="1"/>
    <col min="513" max="513" width="37.6640625" customWidth="1"/>
    <col min="514" max="514" width="10.5" customWidth="1"/>
    <col min="515" max="515" width="11.83203125" customWidth="1"/>
    <col min="516" max="516" width="12.83203125" customWidth="1"/>
    <col min="517" max="517" width="12.33203125" customWidth="1"/>
    <col min="518" max="518" width="16.1640625" customWidth="1"/>
    <col min="769" max="769" width="37.6640625" customWidth="1"/>
    <col min="770" max="770" width="10.5" customWidth="1"/>
    <col min="771" max="771" width="11.83203125" customWidth="1"/>
    <col min="772" max="772" width="12.83203125" customWidth="1"/>
    <col min="773" max="773" width="12.33203125" customWidth="1"/>
    <col min="774" max="774" width="16.1640625" customWidth="1"/>
    <col min="1025" max="1025" width="37.6640625" customWidth="1"/>
    <col min="1026" max="1026" width="10.5" customWidth="1"/>
    <col min="1027" max="1027" width="11.83203125" customWidth="1"/>
    <col min="1028" max="1028" width="12.83203125" customWidth="1"/>
    <col min="1029" max="1029" width="12.33203125" customWidth="1"/>
    <col min="1030" max="1030" width="16.1640625" customWidth="1"/>
    <col min="1281" max="1281" width="37.6640625" customWidth="1"/>
    <col min="1282" max="1282" width="10.5" customWidth="1"/>
    <col min="1283" max="1283" width="11.83203125" customWidth="1"/>
    <col min="1284" max="1284" width="12.83203125" customWidth="1"/>
    <col min="1285" max="1285" width="12.33203125" customWidth="1"/>
    <col min="1286" max="1286" width="16.1640625" customWidth="1"/>
    <col min="1537" max="1537" width="37.6640625" customWidth="1"/>
    <col min="1538" max="1538" width="10.5" customWidth="1"/>
    <col min="1539" max="1539" width="11.83203125" customWidth="1"/>
    <col min="1540" max="1540" width="12.83203125" customWidth="1"/>
    <col min="1541" max="1541" width="12.33203125" customWidth="1"/>
    <col min="1542" max="1542" width="16.1640625" customWidth="1"/>
    <col min="1793" max="1793" width="37.6640625" customWidth="1"/>
    <col min="1794" max="1794" width="10.5" customWidth="1"/>
    <col min="1795" max="1795" width="11.83203125" customWidth="1"/>
    <col min="1796" max="1796" width="12.83203125" customWidth="1"/>
    <col min="1797" max="1797" width="12.33203125" customWidth="1"/>
    <col min="1798" max="1798" width="16.1640625" customWidth="1"/>
    <col min="2049" max="2049" width="37.6640625" customWidth="1"/>
    <col min="2050" max="2050" width="10.5" customWidth="1"/>
    <col min="2051" max="2051" width="11.83203125" customWidth="1"/>
    <col min="2052" max="2052" width="12.83203125" customWidth="1"/>
    <col min="2053" max="2053" width="12.33203125" customWidth="1"/>
    <col min="2054" max="2054" width="16.1640625" customWidth="1"/>
    <col min="2305" max="2305" width="37.6640625" customWidth="1"/>
    <col min="2306" max="2306" width="10.5" customWidth="1"/>
    <col min="2307" max="2307" width="11.83203125" customWidth="1"/>
    <col min="2308" max="2308" width="12.83203125" customWidth="1"/>
    <col min="2309" max="2309" width="12.33203125" customWidth="1"/>
    <col min="2310" max="2310" width="16.1640625" customWidth="1"/>
    <col min="2561" max="2561" width="37.6640625" customWidth="1"/>
    <col min="2562" max="2562" width="10.5" customWidth="1"/>
    <col min="2563" max="2563" width="11.83203125" customWidth="1"/>
    <col min="2564" max="2564" width="12.83203125" customWidth="1"/>
    <col min="2565" max="2565" width="12.33203125" customWidth="1"/>
    <col min="2566" max="2566" width="16.1640625" customWidth="1"/>
    <col min="2817" max="2817" width="37.6640625" customWidth="1"/>
    <col min="2818" max="2818" width="10.5" customWidth="1"/>
    <col min="2819" max="2819" width="11.83203125" customWidth="1"/>
    <col min="2820" max="2820" width="12.83203125" customWidth="1"/>
    <col min="2821" max="2821" width="12.33203125" customWidth="1"/>
    <col min="2822" max="2822" width="16.1640625" customWidth="1"/>
    <col min="3073" max="3073" width="37.6640625" customWidth="1"/>
    <col min="3074" max="3074" width="10.5" customWidth="1"/>
    <col min="3075" max="3075" width="11.83203125" customWidth="1"/>
    <col min="3076" max="3076" width="12.83203125" customWidth="1"/>
    <col min="3077" max="3077" width="12.33203125" customWidth="1"/>
    <col min="3078" max="3078" width="16.1640625" customWidth="1"/>
    <col min="3329" max="3329" width="37.6640625" customWidth="1"/>
    <col min="3330" max="3330" width="10.5" customWidth="1"/>
    <col min="3331" max="3331" width="11.83203125" customWidth="1"/>
    <col min="3332" max="3332" width="12.83203125" customWidth="1"/>
    <col min="3333" max="3333" width="12.33203125" customWidth="1"/>
    <col min="3334" max="3334" width="16.1640625" customWidth="1"/>
    <col min="3585" max="3585" width="37.6640625" customWidth="1"/>
    <col min="3586" max="3586" width="10.5" customWidth="1"/>
    <col min="3587" max="3587" width="11.83203125" customWidth="1"/>
    <col min="3588" max="3588" width="12.83203125" customWidth="1"/>
    <col min="3589" max="3589" width="12.33203125" customWidth="1"/>
    <col min="3590" max="3590" width="16.1640625" customWidth="1"/>
    <col min="3841" max="3841" width="37.6640625" customWidth="1"/>
    <col min="3842" max="3842" width="10.5" customWidth="1"/>
    <col min="3843" max="3843" width="11.83203125" customWidth="1"/>
    <col min="3844" max="3844" width="12.83203125" customWidth="1"/>
    <col min="3845" max="3845" width="12.33203125" customWidth="1"/>
    <col min="3846" max="3846" width="16.1640625" customWidth="1"/>
    <col min="4097" max="4097" width="37.6640625" customWidth="1"/>
    <col min="4098" max="4098" width="10.5" customWidth="1"/>
    <col min="4099" max="4099" width="11.83203125" customWidth="1"/>
    <col min="4100" max="4100" width="12.83203125" customWidth="1"/>
    <col min="4101" max="4101" width="12.33203125" customWidth="1"/>
    <col min="4102" max="4102" width="16.1640625" customWidth="1"/>
    <col min="4353" max="4353" width="37.6640625" customWidth="1"/>
    <col min="4354" max="4354" width="10.5" customWidth="1"/>
    <col min="4355" max="4355" width="11.83203125" customWidth="1"/>
    <col min="4356" max="4356" width="12.83203125" customWidth="1"/>
    <col min="4357" max="4357" width="12.33203125" customWidth="1"/>
    <col min="4358" max="4358" width="16.1640625" customWidth="1"/>
    <col min="4609" max="4609" width="37.6640625" customWidth="1"/>
    <col min="4610" max="4610" width="10.5" customWidth="1"/>
    <col min="4611" max="4611" width="11.83203125" customWidth="1"/>
    <col min="4612" max="4612" width="12.83203125" customWidth="1"/>
    <col min="4613" max="4613" width="12.33203125" customWidth="1"/>
    <col min="4614" max="4614" width="16.1640625" customWidth="1"/>
    <col min="4865" max="4865" width="37.6640625" customWidth="1"/>
    <col min="4866" max="4866" width="10.5" customWidth="1"/>
    <col min="4867" max="4867" width="11.83203125" customWidth="1"/>
    <col min="4868" max="4868" width="12.83203125" customWidth="1"/>
    <col min="4869" max="4869" width="12.33203125" customWidth="1"/>
    <col min="4870" max="4870" width="16.1640625" customWidth="1"/>
    <col min="5121" max="5121" width="37.6640625" customWidth="1"/>
    <col min="5122" max="5122" width="10.5" customWidth="1"/>
    <col min="5123" max="5123" width="11.83203125" customWidth="1"/>
    <col min="5124" max="5124" width="12.83203125" customWidth="1"/>
    <col min="5125" max="5125" width="12.33203125" customWidth="1"/>
    <col min="5126" max="5126" width="16.1640625" customWidth="1"/>
    <col min="5377" max="5377" width="37.6640625" customWidth="1"/>
    <col min="5378" max="5378" width="10.5" customWidth="1"/>
    <col min="5379" max="5379" width="11.83203125" customWidth="1"/>
    <col min="5380" max="5380" width="12.83203125" customWidth="1"/>
    <col min="5381" max="5381" width="12.33203125" customWidth="1"/>
    <col min="5382" max="5382" width="16.1640625" customWidth="1"/>
    <col min="5633" max="5633" width="37.6640625" customWidth="1"/>
    <col min="5634" max="5634" width="10.5" customWidth="1"/>
    <col min="5635" max="5635" width="11.83203125" customWidth="1"/>
    <col min="5636" max="5636" width="12.83203125" customWidth="1"/>
    <col min="5637" max="5637" width="12.33203125" customWidth="1"/>
    <col min="5638" max="5638" width="16.1640625" customWidth="1"/>
    <col min="5889" max="5889" width="37.6640625" customWidth="1"/>
    <col min="5890" max="5890" width="10.5" customWidth="1"/>
    <col min="5891" max="5891" width="11.83203125" customWidth="1"/>
    <col min="5892" max="5892" width="12.83203125" customWidth="1"/>
    <col min="5893" max="5893" width="12.33203125" customWidth="1"/>
    <col min="5894" max="5894" width="16.1640625" customWidth="1"/>
    <col min="6145" max="6145" width="37.6640625" customWidth="1"/>
    <col min="6146" max="6146" width="10.5" customWidth="1"/>
    <col min="6147" max="6147" width="11.83203125" customWidth="1"/>
    <col min="6148" max="6148" width="12.83203125" customWidth="1"/>
    <col min="6149" max="6149" width="12.33203125" customWidth="1"/>
    <col min="6150" max="6150" width="16.1640625" customWidth="1"/>
    <col min="6401" max="6401" width="37.6640625" customWidth="1"/>
    <col min="6402" max="6402" width="10.5" customWidth="1"/>
    <col min="6403" max="6403" width="11.83203125" customWidth="1"/>
    <col min="6404" max="6404" width="12.83203125" customWidth="1"/>
    <col min="6405" max="6405" width="12.33203125" customWidth="1"/>
    <col min="6406" max="6406" width="16.1640625" customWidth="1"/>
    <col min="6657" max="6657" width="37.6640625" customWidth="1"/>
    <col min="6658" max="6658" width="10.5" customWidth="1"/>
    <col min="6659" max="6659" width="11.83203125" customWidth="1"/>
    <col min="6660" max="6660" width="12.83203125" customWidth="1"/>
    <col min="6661" max="6661" width="12.33203125" customWidth="1"/>
    <col min="6662" max="6662" width="16.1640625" customWidth="1"/>
    <col min="6913" max="6913" width="37.6640625" customWidth="1"/>
    <col min="6914" max="6914" width="10.5" customWidth="1"/>
    <col min="6915" max="6915" width="11.83203125" customWidth="1"/>
    <col min="6916" max="6916" width="12.83203125" customWidth="1"/>
    <col min="6917" max="6917" width="12.33203125" customWidth="1"/>
    <col min="6918" max="6918" width="16.1640625" customWidth="1"/>
    <col min="7169" max="7169" width="37.6640625" customWidth="1"/>
    <col min="7170" max="7170" width="10.5" customWidth="1"/>
    <col min="7171" max="7171" width="11.83203125" customWidth="1"/>
    <col min="7172" max="7172" width="12.83203125" customWidth="1"/>
    <col min="7173" max="7173" width="12.33203125" customWidth="1"/>
    <col min="7174" max="7174" width="16.1640625" customWidth="1"/>
    <col min="7425" max="7425" width="37.6640625" customWidth="1"/>
    <col min="7426" max="7426" width="10.5" customWidth="1"/>
    <col min="7427" max="7427" width="11.83203125" customWidth="1"/>
    <col min="7428" max="7428" width="12.83203125" customWidth="1"/>
    <col min="7429" max="7429" width="12.33203125" customWidth="1"/>
    <col min="7430" max="7430" width="16.1640625" customWidth="1"/>
    <col min="7681" max="7681" width="37.6640625" customWidth="1"/>
    <col min="7682" max="7682" width="10.5" customWidth="1"/>
    <col min="7683" max="7683" width="11.83203125" customWidth="1"/>
    <col min="7684" max="7684" width="12.83203125" customWidth="1"/>
    <col min="7685" max="7685" width="12.33203125" customWidth="1"/>
    <col min="7686" max="7686" width="16.1640625" customWidth="1"/>
    <col min="7937" max="7937" width="37.6640625" customWidth="1"/>
    <col min="7938" max="7938" width="10.5" customWidth="1"/>
    <col min="7939" max="7939" width="11.83203125" customWidth="1"/>
    <col min="7940" max="7940" width="12.83203125" customWidth="1"/>
    <col min="7941" max="7941" width="12.33203125" customWidth="1"/>
    <col min="7942" max="7942" width="16.1640625" customWidth="1"/>
    <col min="8193" max="8193" width="37.6640625" customWidth="1"/>
    <col min="8194" max="8194" width="10.5" customWidth="1"/>
    <col min="8195" max="8195" width="11.83203125" customWidth="1"/>
    <col min="8196" max="8196" width="12.83203125" customWidth="1"/>
    <col min="8197" max="8197" width="12.33203125" customWidth="1"/>
    <col min="8198" max="8198" width="16.1640625" customWidth="1"/>
    <col min="8449" max="8449" width="37.6640625" customWidth="1"/>
    <col min="8450" max="8450" width="10.5" customWidth="1"/>
    <col min="8451" max="8451" width="11.83203125" customWidth="1"/>
    <col min="8452" max="8452" width="12.83203125" customWidth="1"/>
    <col min="8453" max="8453" width="12.33203125" customWidth="1"/>
    <col min="8454" max="8454" width="16.1640625" customWidth="1"/>
    <col min="8705" max="8705" width="37.6640625" customWidth="1"/>
    <col min="8706" max="8706" width="10.5" customWidth="1"/>
    <col min="8707" max="8707" width="11.83203125" customWidth="1"/>
    <col min="8708" max="8708" width="12.83203125" customWidth="1"/>
    <col min="8709" max="8709" width="12.33203125" customWidth="1"/>
    <col min="8710" max="8710" width="16.1640625" customWidth="1"/>
    <col min="8961" max="8961" width="37.6640625" customWidth="1"/>
    <col min="8962" max="8962" width="10.5" customWidth="1"/>
    <col min="8963" max="8963" width="11.83203125" customWidth="1"/>
    <col min="8964" max="8964" width="12.83203125" customWidth="1"/>
    <col min="8965" max="8965" width="12.33203125" customWidth="1"/>
    <col min="8966" max="8966" width="16.1640625" customWidth="1"/>
    <col min="9217" max="9217" width="37.6640625" customWidth="1"/>
    <col min="9218" max="9218" width="10.5" customWidth="1"/>
    <col min="9219" max="9219" width="11.83203125" customWidth="1"/>
    <col min="9220" max="9220" width="12.83203125" customWidth="1"/>
    <col min="9221" max="9221" width="12.33203125" customWidth="1"/>
    <col min="9222" max="9222" width="16.1640625" customWidth="1"/>
    <col min="9473" max="9473" width="37.6640625" customWidth="1"/>
    <col min="9474" max="9474" width="10.5" customWidth="1"/>
    <col min="9475" max="9475" width="11.83203125" customWidth="1"/>
    <col min="9476" max="9476" width="12.83203125" customWidth="1"/>
    <col min="9477" max="9477" width="12.33203125" customWidth="1"/>
    <col min="9478" max="9478" width="16.1640625" customWidth="1"/>
    <col min="9729" max="9729" width="37.6640625" customWidth="1"/>
    <col min="9730" max="9730" width="10.5" customWidth="1"/>
    <col min="9731" max="9731" width="11.83203125" customWidth="1"/>
    <col min="9732" max="9732" width="12.83203125" customWidth="1"/>
    <col min="9733" max="9733" width="12.33203125" customWidth="1"/>
    <col min="9734" max="9734" width="16.1640625" customWidth="1"/>
    <col min="9985" max="9985" width="37.6640625" customWidth="1"/>
    <col min="9986" max="9986" width="10.5" customWidth="1"/>
    <col min="9987" max="9987" width="11.83203125" customWidth="1"/>
    <col min="9988" max="9988" width="12.83203125" customWidth="1"/>
    <col min="9989" max="9989" width="12.33203125" customWidth="1"/>
    <col min="9990" max="9990" width="16.1640625" customWidth="1"/>
    <col min="10241" max="10241" width="37.6640625" customWidth="1"/>
    <col min="10242" max="10242" width="10.5" customWidth="1"/>
    <col min="10243" max="10243" width="11.83203125" customWidth="1"/>
    <col min="10244" max="10244" width="12.83203125" customWidth="1"/>
    <col min="10245" max="10245" width="12.33203125" customWidth="1"/>
    <col min="10246" max="10246" width="16.1640625" customWidth="1"/>
    <col min="10497" max="10497" width="37.6640625" customWidth="1"/>
    <col min="10498" max="10498" width="10.5" customWidth="1"/>
    <col min="10499" max="10499" width="11.83203125" customWidth="1"/>
    <col min="10500" max="10500" width="12.83203125" customWidth="1"/>
    <col min="10501" max="10501" width="12.33203125" customWidth="1"/>
    <col min="10502" max="10502" width="16.1640625" customWidth="1"/>
    <col min="10753" max="10753" width="37.6640625" customWidth="1"/>
    <col min="10754" max="10754" width="10.5" customWidth="1"/>
    <col min="10755" max="10755" width="11.83203125" customWidth="1"/>
    <col min="10756" max="10756" width="12.83203125" customWidth="1"/>
    <col min="10757" max="10757" width="12.33203125" customWidth="1"/>
    <col min="10758" max="10758" width="16.1640625" customWidth="1"/>
    <col min="11009" max="11009" width="37.6640625" customWidth="1"/>
    <col min="11010" max="11010" width="10.5" customWidth="1"/>
    <col min="11011" max="11011" width="11.83203125" customWidth="1"/>
    <col min="11012" max="11012" width="12.83203125" customWidth="1"/>
    <col min="11013" max="11013" width="12.33203125" customWidth="1"/>
    <col min="11014" max="11014" width="16.1640625" customWidth="1"/>
    <col min="11265" max="11265" width="37.6640625" customWidth="1"/>
    <col min="11266" max="11266" width="10.5" customWidth="1"/>
    <col min="11267" max="11267" width="11.83203125" customWidth="1"/>
    <col min="11268" max="11268" width="12.83203125" customWidth="1"/>
    <col min="11269" max="11269" width="12.33203125" customWidth="1"/>
    <col min="11270" max="11270" width="16.1640625" customWidth="1"/>
    <col min="11521" max="11521" width="37.6640625" customWidth="1"/>
    <col min="11522" max="11522" width="10.5" customWidth="1"/>
    <col min="11523" max="11523" width="11.83203125" customWidth="1"/>
    <col min="11524" max="11524" width="12.83203125" customWidth="1"/>
    <col min="11525" max="11525" width="12.33203125" customWidth="1"/>
    <col min="11526" max="11526" width="16.1640625" customWidth="1"/>
    <col min="11777" max="11777" width="37.6640625" customWidth="1"/>
    <col min="11778" max="11778" width="10.5" customWidth="1"/>
    <col min="11779" max="11779" width="11.83203125" customWidth="1"/>
    <col min="11780" max="11780" width="12.83203125" customWidth="1"/>
    <col min="11781" max="11781" width="12.33203125" customWidth="1"/>
    <col min="11782" max="11782" width="16.1640625" customWidth="1"/>
    <col min="12033" max="12033" width="37.6640625" customWidth="1"/>
    <col min="12034" max="12034" width="10.5" customWidth="1"/>
    <col min="12035" max="12035" width="11.83203125" customWidth="1"/>
    <col min="12036" max="12036" width="12.83203125" customWidth="1"/>
    <col min="12037" max="12037" width="12.33203125" customWidth="1"/>
    <col min="12038" max="12038" width="16.1640625" customWidth="1"/>
    <col min="12289" max="12289" width="37.6640625" customWidth="1"/>
    <col min="12290" max="12290" width="10.5" customWidth="1"/>
    <col min="12291" max="12291" width="11.83203125" customWidth="1"/>
    <col min="12292" max="12292" width="12.83203125" customWidth="1"/>
    <col min="12293" max="12293" width="12.33203125" customWidth="1"/>
    <col min="12294" max="12294" width="16.1640625" customWidth="1"/>
    <col min="12545" max="12545" width="37.6640625" customWidth="1"/>
    <col min="12546" max="12546" width="10.5" customWidth="1"/>
    <col min="12547" max="12547" width="11.83203125" customWidth="1"/>
    <col min="12548" max="12548" width="12.83203125" customWidth="1"/>
    <col min="12549" max="12549" width="12.33203125" customWidth="1"/>
    <col min="12550" max="12550" width="16.1640625" customWidth="1"/>
    <col min="12801" max="12801" width="37.6640625" customWidth="1"/>
    <col min="12802" max="12802" width="10.5" customWidth="1"/>
    <col min="12803" max="12803" width="11.83203125" customWidth="1"/>
    <col min="12804" max="12804" width="12.83203125" customWidth="1"/>
    <col min="12805" max="12805" width="12.33203125" customWidth="1"/>
    <col min="12806" max="12806" width="16.1640625" customWidth="1"/>
    <col min="13057" max="13057" width="37.6640625" customWidth="1"/>
    <col min="13058" max="13058" width="10.5" customWidth="1"/>
    <col min="13059" max="13059" width="11.83203125" customWidth="1"/>
    <col min="13060" max="13060" width="12.83203125" customWidth="1"/>
    <col min="13061" max="13061" width="12.33203125" customWidth="1"/>
    <col min="13062" max="13062" width="16.1640625" customWidth="1"/>
    <col min="13313" max="13313" width="37.6640625" customWidth="1"/>
    <col min="13314" max="13314" width="10.5" customWidth="1"/>
    <col min="13315" max="13315" width="11.83203125" customWidth="1"/>
    <col min="13316" max="13316" width="12.83203125" customWidth="1"/>
    <col min="13317" max="13317" width="12.33203125" customWidth="1"/>
    <col min="13318" max="13318" width="16.1640625" customWidth="1"/>
    <col min="13569" max="13569" width="37.6640625" customWidth="1"/>
    <col min="13570" max="13570" width="10.5" customWidth="1"/>
    <col min="13571" max="13571" width="11.83203125" customWidth="1"/>
    <col min="13572" max="13572" width="12.83203125" customWidth="1"/>
    <col min="13573" max="13573" width="12.33203125" customWidth="1"/>
    <col min="13574" max="13574" width="16.1640625" customWidth="1"/>
    <col min="13825" max="13825" width="37.6640625" customWidth="1"/>
    <col min="13826" max="13826" width="10.5" customWidth="1"/>
    <col min="13827" max="13827" width="11.83203125" customWidth="1"/>
    <col min="13828" max="13828" width="12.83203125" customWidth="1"/>
    <col min="13829" max="13829" width="12.33203125" customWidth="1"/>
    <col min="13830" max="13830" width="16.1640625" customWidth="1"/>
    <col min="14081" max="14081" width="37.6640625" customWidth="1"/>
    <col min="14082" max="14082" width="10.5" customWidth="1"/>
    <col min="14083" max="14083" width="11.83203125" customWidth="1"/>
    <col min="14084" max="14084" width="12.83203125" customWidth="1"/>
    <col min="14085" max="14085" width="12.33203125" customWidth="1"/>
    <col min="14086" max="14086" width="16.1640625" customWidth="1"/>
    <col min="14337" max="14337" width="37.6640625" customWidth="1"/>
    <col min="14338" max="14338" width="10.5" customWidth="1"/>
    <col min="14339" max="14339" width="11.83203125" customWidth="1"/>
    <col min="14340" max="14340" width="12.83203125" customWidth="1"/>
    <col min="14341" max="14341" width="12.33203125" customWidth="1"/>
    <col min="14342" max="14342" width="16.1640625" customWidth="1"/>
    <col min="14593" max="14593" width="37.6640625" customWidth="1"/>
    <col min="14594" max="14594" width="10.5" customWidth="1"/>
    <col min="14595" max="14595" width="11.83203125" customWidth="1"/>
    <col min="14596" max="14596" width="12.83203125" customWidth="1"/>
    <col min="14597" max="14597" width="12.33203125" customWidth="1"/>
    <col min="14598" max="14598" width="16.1640625" customWidth="1"/>
    <col min="14849" max="14849" width="37.6640625" customWidth="1"/>
    <col min="14850" max="14850" width="10.5" customWidth="1"/>
    <col min="14851" max="14851" width="11.83203125" customWidth="1"/>
    <col min="14852" max="14852" width="12.83203125" customWidth="1"/>
    <col min="14853" max="14853" width="12.33203125" customWidth="1"/>
    <col min="14854" max="14854" width="16.1640625" customWidth="1"/>
    <col min="15105" max="15105" width="37.6640625" customWidth="1"/>
    <col min="15106" max="15106" width="10.5" customWidth="1"/>
    <col min="15107" max="15107" width="11.83203125" customWidth="1"/>
    <col min="15108" max="15108" width="12.83203125" customWidth="1"/>
    <col min="15109" max="15109" width="12.33203125" customWidth="1"/>
    <col min="15110" max="15110" width="16.1640625" customWidth="1"/>
    <col min="15361" max="15361" width="37.6640625" customWidth="1"/>
    <col min="15362" max="15362" width="10.5" customWidth="1"/>
    <col min="15363" max="15363" width="11.83203125" customWidth="1"/>
    <col min="15364" max="15364" width="12.83203125" customWidth="1"/>
    <col min="15365" max="15365" width="12.33203125" customWidth="1"/>
    <col min="15366" max="15366" width="16.1640625" customWidth="1"/>
    <col min="15617" max="15617" width="37.6640625" customWidth="1"/>
    <col min="15618" max="15618" width="10.5" customWidth="1"/>
    <col min="15619" max="15619" width="11.83203125" customWidth="1"/>
    <col min="15620" max="15620" width="12.83203125" customWidth="1"/>
    <col min="15621" max="15621" width="12.33203125" customWidth="1"/>
    <col min="15622" max="15622" width="16.1640625" customWidth="1"/>
    <col min="15873" max="15873" width="37.6640625" customWidth="1"/>
    <col min="15874" max="15874" width="10.5" customWidth="1"/>
    <col min="15875" max="15875" width="11.83203125" customWidth="1"/>
    <col min="15876" max="15876" width="12.83203125" customWidth="1"/>
    <col min="15877" max="15877" width="12.33203125" customWidth="1"/>
    <col min="15878" max="15878" width="16.1640625" customWidth="1"/>
    <col min="16129" max="16129" width="37.6640625" customWidth="1"/>
    <col min="16130" max="16130" width="10.5" customWidth="1"/>
    <col min="16131" max="16131" width="11.83203125" customWidth="1"/>
    <col min="16132" max="16132" width="12.83203125" customWidth="1"/>
    <col min="16133" max="16133" width="12.33203125" customWidth="1"/>
    <col min="16134" max="16134" width="16.1640625" customWidth="1"/>
  </cols>
  <sheetData>
    <row r="1" spans="1:6" ht="33.75">
      <c r="A1" s="937"/>
      <c r="B1" s="938" t="s">
        <v>794</v>
      </c>
      <c r="C1" s="938"/>
      <c r="D1" s="938"/>
      <c r="E1" s="938"/>
      <c r="F1" s="938"/>
    </row>
    <row r="2" spans="1:6">
      <c r="A2" s="943"/>
      <c r="B2" s="949" t="s">
        <v>775</v>
      </c>
      <c r="C2" s="949" t="s">
        <v>776</v>
      </c>
      <c r="D2" s="949" t="s">
        <v>777</v>
      </c>
      <c r="E2" s="949" t="s">
        <v>778</v>
      </c>
      <c r="F2" s="949" t="s">
        <v>779</v>
      </c>
    </row>
    <row r="3" spans="1:6">
      <c r="A3" s="937"/>
      <c r="B3" s="941" t="s">
        <v>780</v>
      </c>
      <c r="C3" s="941"/>
      <c r="D3" s="941"/>
      <c r="E3" s="941"/>
      <c r="F3" s="941"/>
    </row>
    <row r="4" spans="1:6">
      <c r="A4" s="946" t="s">
        <v>2</v>
      </c>
      <c r="B4" s="942">
        <v>1315147</v>
      </c>
      <c r="C4" s="942">
        <v>59806</v>
      </c>
      <c r="D4" s="942">
        <v>109294</v>
      </c>
      <c r="E4" s="942">
        <v>125452</v>
      </c>
      <c r="F4" s="942">
        <v>1020595</v>
      </c>
    </row>
    <row r="5" spans="1:6">
      <c r="A5" s="874"/>
      <c r="B5" s="942"/>
      <c r="C5" s="942"/>
      <c r="D5" s="942"/>
      <c r="E5" s="942"/>
      <c r="F5" s="942"/>
    </row>
    <row r="6" spans="1:6">
      <c r="A6" s="874" t="s">
        <v>781</v>
      </c>
      <c r="B6" s="942">
        <v>139012</v>
      </c>
      <c r="C6" s="942">
        <v>2458</v>
      </c>
      <c r="D6" s="942">
        <v>10172</v>
      </c>
      <c r="E6" s="942">
        <v>20469</v>
      </c>
      <c r="F6" s="942">
        <v>105913</v>
      </c>
    </row>
    <row r="7" spans="1:6">
      <c r="A7" s="946" t="s">
        <v>767</v>
      </c>
      <c r="B7" s="942">
        <v>20048</v>
      </c>
      <c r="C7" s="942">
        <v>242</v>
      </c>
      <c r="D7" s="942">
        <v>1433</v>
      </c>
      <c r="E7" s="942">
        <v>2489</v>
      </c>
      <c r="F7" s="942">
        <v>15884</v>
      </c>
    </row>
    <row r="8" spans="1:6">
      <c r="A8" s="946" t="s">
        <v>782</v>
      </c>
      <c r="B8" s="942">
        <v>20433</v>
      </c>
      <c r="C8" s="942">
        <v>135</v>
      </c>
      <c r="D8" s="942">
        <v>582</v>
      </c>
      <c r="E8" s="942">
        <v>1939</v>
      </c>
      <c r="F8" s="942">
        <v>17777</v>
      </c>
    </row>
    <row r="9" spans="1:6">
      <c r="A9" s="946" t="s">
        <v>783</v>
      </c>
      <c r="B9" s="942">
        <v>30695</v>
      </c>
      <c r="C9" s="942">
        <v>183</v>
      </c>
      <c r="D9" s="942">
        <v>1974</v>
      </c>
      <c r="E9" s="942">
        <v>6017</v>
      </c>
      <c r="F9" s="942">
        <v>22521</v>
      </c>
    </row>
    <row r="10" spans="1:6">
      <c r="A10" s="946" t="s">
        <v>784</v>
      </c>
      <c r="B10" s="942">
        <v>11600</v>
      </c>
      <c r="C10" s="942">
        <v>531</v>
      </c>
      <c r="D10" s="942">
        <v>1383</v>
      </c>
      <c r="E10" s="942">
        <v>1767</v>
      </c>
      <c r="F10" s="942">
        <v>7919</v>
      </c>
    </row>
    <row r="11" spans="1:6">
      <c r="A11" s="946" t="s">
        <v>785</v>
      </c>
      <c r="B11" s="942">
        <v>3131</v>
      </c>
      <c r="C11" s="942">
        <v>15</v>
      </c>
      <c r="D11" s="942">
        <v>94</v>
      </c>
      <c r="E11" s="942">
        <v>375</v>
      </c>
      <c r="F11" s="942">
        <v>2647</v>
      </c>
    </row>
    <row r="12" spans="1:6">
      <c r="A12" s="946" t="s">
        <v>786</v>
      </c>
      <c r="B12" s="942">
        <v>37108</v>
      </c>
      <c r="C12" s="942">
        <v>1062</v>
      </c>
      <c r="D12" s="942">
        <v>3404</v>
      </c>
      <c r="E12" s="942">
        <v>5461</v>
      </c>
      <c r="F12" s="942">
        <v>27181</v>
      </c>
    </row>
    <row r="13" spans="1:6">
      <c r="A13" s="946" t="s">
        <v>465</v>
      </c>
      <c r="B13" s="942">
        <v>11777</v>
      </c>
      <c r="C13" s="942">
        <v>238</v>
      </c>
      <c r="D13" s="942">
        <v>1047</v>
      </c>
      <c r="E13" s="942">
        <v>1795</v>
      </c>
      <c r="F13" s="942">
        <v>8697</v>
      </c>
    </row>
    <row r="14" spans="1:6">
      <c r="A14" s="946" t="s">
        <v>787</v>
      </c>
      <c r="B14" s="942">
        <v>4220</v>
      </c>
      <c r="C14" s="942">
        <v>52</v>
      </c>
      <c r="D14" s="942">
        <v>255</v>
      </c>
      <c r="E14" s="942">
        <v>626</v>
      </c>
      <c r="F14" s="942">
        <v>3287</v>
      </c>
    </row>
    <row r="15" spans="1:6">
      <c r="A15" s="874"/>
      <c r="B15" s="942"/>
      <c r="C15" s="942"/>
      <c r="D15" s="942"/>
      <c r="E15" s="942"/>
      <c r="F15" s="942"/>
    </row>
    <row r="16" spans="1:6">
      <c r="A16" s="946" t="s">
        <v>788</v>
      </c>
      <c r="B16" s="942">
        <v>7326</v>
      </c>
      <c r="C16" s="942">
        <v>1679</v>
      </c>
      <c r="D16" s="942">
        <v>2084</v>
      </c>
      <c r="E16" s="942">
        <v>1516</v>
      </c>
      <c r="F16" s="942">
        <v>2047</v>
      </c>
    </row>
    <row r="17" spans="1:7">
      <c r="A17" s="946" t="s">
        <v>767</v>
      </c>
      <c r="B17" s="942">
        <v>705</v>
      </c>
      <c r="C17" s="942">
        <v>49</v>
      </c>
      <c r="D17" s="942">
        <v>85</v>
      </c>
      <c r="E17" s="942">
        <v>93</v>
      </c>
      <c r="F17" s="942">
        <v>478</v>
      </c>
    </row>
    <row r="18" spans="1:7">
      <c r="A18" s="946" t="s">
        <v>782</v>
      </c>
      <c r="B18" s="942">
        <v>509</v>
      </c>
      <c r="C18" s="942">
        <v>40</v>
      </c>
      <c r="D18" s="942">
        <v>75</v>
      </c>
      <c r="E18" s="942">
        <v>72</v>
      </c>
      <c r="F18" s="942">
        <v>322</v>
      </c>
    </row>
    <row r="19" spans="1:7">
      <c r="A19" s="946" t="s">
        <v>783</v>
      </c>
      <c r="B19" s="942">
        <v>356</v>
      </c>
      <c r="C19" s="942">
        <v>26</v>
      </c>
      <c r="D19" s="942">
        <v>58</v>
      </c>
      <c r="E19" s="942">
        <v>45</v>
      </c>
      <c r="F19" s="942">
        <v>227</v>
      </c>
    </row>
    <row r="20" spans="1:7">
      <c r="A20" s="946" t="s">
        <v>784</v>
      </c>
      <c r="B20" s="942">
        <v>377</v>
      </c>
      <c r="C20" s="942">
        <v>123</v>
      </c>
      <c r="D20" s="942">
        <v>62</v>
      </c>
      <c r="E20" s="942">
        <v>73</v>
      </c>
      <c r="F20" s="942">
        <v>119</v>
      </c>
    </row>
    <row r="21" spans="1:7">
      <c r="A21" s="946" t="s">
        <v>785</v>
      </c>
      <c r="B21" s="942">
        <v>61</v>
      </c>
      <c r="C21" s="942">
        <v>3</v>
      </c>
      <c r="D21" s="942">
        <v>9</v>
      </c>
      <c r="E21" s="942">
        <v>5</v>
      </c>
      <c r="F21" s="942">
        <v>44</v>
      </c>
    </row>
    <row r="22" spans="1:7">
      <c r="A22" s="946" t="s">
        <v>786</v>
      </c>
      <c r="B22" s="942">
        <v>4520</v>
      </c>
      <c r="C22" s="942">
        <v>1198</v>
      </c>
      <c r="D22" s="942">
        <v>1488</v>
      </c>
      <c r="E22" s="942">
        <v>1067</v>
      </c>
      <c r="F22" s="942">
        <v>767</v>
      </c>
    </row>
    <row r="23" spans="1:7">
      <c r="A23" s="946" t="s">
        <v>465</v>
      </c>
      <c r="B23" s="942">
        <v>551</v>
      </c>
      <c r="C23" s="942">
        <v>161</v>
      </c>
      <c r="D23" s="942">
        <v>199</v>
      </c>
      <c r="E23" s="942">
        <v>128</v>
      </c>
      <c r="F23" s="942">
        <v>63</v>
      </c>
    </row>
    <row r="24" spans="1:7">
      <c r="A24" s="946" t="s">
        <v>789</v>
      </c>
      <c r="B24" s="942">
        <v>247</v>
      </c>
      <c r="C24" s="942">
        <v>79</v>
      </c>
      <c r="D24" s="942">
        <v>108</v>
      </c>
      <c r="E24" s="942">
        <v>33</v>
      </c>
      <c r="F24" s="942">
        <v>27</v>
      </c>
    </row>
    <row r="25" spans="1:7">
      <c r="A25" s="874"/>
      <c r="B25" s="944"/>
      <c r="C25" s="944"/>
      <c r="D25" s="944"/>
      <c r="E25" s="944"/>
      <c r="F25" s="944"/>
    </row>
    <row r="26" spans="1:7">
      <c r="A26" s="874"/>
      <c r="B26" s="941"/>
      <c r="C26" s="941"/>
      <c r="D26" s="945" t="s">
        <v>790</v>
      </c>
      <c r="F26" s="941"/>
    </row>
    <row r="27" spans="1:7">
      <c r="A27" s="946" t="s">
        <v>2</v>
      </c>
      <c r="B27" s="885">
        <v>72.400000000000006</v>
      </c>
      <c r="C27" s="885">
        <v>36.1</v>
      </c>
      <c r="D27" s="885">
        <v>70.5</v>
      </c>
      <c r="E27" s="885">
        <v>80.8</v>
      </c>
      <c r="F27" s="885">
        <v>76.099999999999994</v>
      </c>
      <c r="G27" s="950"/>
    </row>
    <row r="28" spans="1:7">
      <c r="A28" s="874"/>
      <c r="B28" s="885"/>
      <c r="C28" s="885"/>
      <c r="D28" s="885"/>
      <c r="E28" s="885"/>
      <c r="F28" s="885"/>
      <c r="G28" s="950"/>
    </row>
    <row r="29" spans="1:7">
      <c r="A29" s="874" t="s">
        <v>781</v>
      </c>
      <c r="B29" s="885">
        <v>65.900000000000006</v>
      </c>
      <c r="C29" s="885">
        <v>22.6</v>
      </c>
      <c r="D29" s="885">
        <v>60.1</v>
      </c>
      <c r="E29" s="885">
        <v>71.599999999999994</v>
      </c>
      <c r="F29" s="885">
        <v>68.599999999999994</v>
      </c>
      <c r="G29" s="950"/>
    </row>
    <row r="30" spans="1:7">
      <c r="A30" s="946" t="s">
        <v>767</v>
      </c>
      <c r="B30" s="885">
        <v>76</v>
      </c>
      <c r="C30" s="885">
        <v>38.200000000000003</v>
      </c>
      <c r="D30" s="885">
        <v>75.099999999999994</v>
      </c>
      <c r="E30" s="885">
        <v>83.4</v>
      </c>
      <c r="F30" s="885">
        <v>76.2</v>
      </c>
      <c r="G30" s="950"/>
    </row>
    <row r="31" spans="1:7">
      <c r="A31" s="946" t="s">
        <v>782</v>
      </c>
      <c r="B31" s="885">
        <v>75.7</v>
      </c>
      <c r="C31" s="885">
        <v>21.3</v>
      </c>
      <c r="D31" s="885">
        <v>52.2</v>
      </c>
      <c r="E31" s="885">
        <v>77.3</v>
      </c>
      <c r="F31" s="885">
        <v>78.2</v>
      </c>
      <c r="G31" s="950"/>
    </row>
    <row r="32" spans="1:7">
      <c r="A32" s="946" t="s">
        <v>783</v>
      </c>
      <c r="B32" s="885">
        <v>72.900000000000006</v>
      </c>
      <c r="C32" s="885">
        <v>19.600000000000001</v>
      </c>
      <c r="D32" s="885">
        <v>68.3</v>
      </c>
      <c r="E32" s="885">
        <v>76.8</v>
      </c>
      <c r="F32" s="885">
        <v>73.900000000000006</v>
      </c>
      <c r="G32" s="950"/>
    </row>
    <row r="33" spans="1:7">
      <c r="A33" s="946" t="s">
        <v>784</v>
      </c>
      <c r="B33" s="885">
        <v>62.4</v>
      </c>
      <c r="C33" s="885">
        <v>29.1</v>
      </c>
      <c r="D33" s="885">
        <v>61.4</v>
      </c>
      <c r="E33" s="885">
        <v>73.8</v>
      </c>
      <c r="F33" s="885">
        <v>65.3</v>
      </c>
      <c r="G33" s="950"/>
    </row>
    <row r="34" spans="1:7">
      <c r="A34" s="946" t="s">
        <v>785</v>
      </c>
      <c r="B34" s="885">
        <v>71</v>
      </c>
      <c r="C34" s="885">
        <v>13.9</v>
      </c>
      <c r="D34" s="885">
        <v>38.799999999999997</v>
      </c>
      <c r="E34" s="885">
        <v>73.7</v>
      </c>
      <c r="F34" s="885">
        <v>74.599999999999994</v>
      </c>
      <c r="G34" s="950"/>
    </row>
    <row r="35" spans="1:7">
      <c r="A35" s="946" t="s">
        <v>786</v>
      </c>
      <c r="B35" s="885">
        <v>59.3</v>
      </c>
      <c r="C35" s="885">
        <v>22.5</v>
      </c>
      <c r="D35" s="885">
        <v>58.7</v>
      </c>
      <c r="E35" s="885">
        <v>66.599999999999994</v>
      </c>
      <c r="F35" s="885">
        <v>61.9</v>
      </c>
      <c r="G35" s="950"/>
    </row>
    <row r="36" spans="1:7">
      <c r="A36" s="946" t="s">
        <v>465</v>
      </c>
      <c r="B36" s="885">
        <v>50.2</v>
      </c>
      <c r="C36" s="885">
        <v>13.6</v>
      </c>
      <c r="D36" s="885">
        <v>46.1</v>
      </c>
      <c r="E36" s="885">
        <v>54.2</v>
      </c>
      <c r="F36" s="885">
        <v>54</v>
      </c>
      <c r="G36" s="950"/>
    </row>
    <row r="37" spans="1:7">
      <c r="A37" s="946" t="s">
        <v>787</v>
      </c>
      <c r="B37" s="885">
        <v>67</v>
      </c>
      <c r="C37" s="885">
        <v>18.600000000000001</v>
      </c>
      <c r="D37" s="885">
        <v>56.8</v>
      </c>
      <c r="E37" s="885">
        <v>72.599999999999994</v>
      </c>
      <c r="F37" s="885">
        <v>69.8</v>
      </c>
      <c r="G37" s="950"/>
    </row>
    <row r="38" spans="1:7">
      <c r="A38" s="874"/>
      <c r="B38" s="885"/>
      <c r="C38" s="885"/>
      <c r="D38" s="885"/>
      <c r="E38" s="885"/>
      <c r="F38" s="885"/>
      <c r="G38" s="950"/>
    </row>
    <row r="39" spans="1:7">
      <c r="A39" s="946" t="s">
        <v>788</v>
      </c>
      <c r="B39" s="885">
        <v>54</v>
      </c>
      <c r="C39" s="885">
        <v>29.1</v>
      </c>
      <c r="D39" s="885">
        <v>64</v>
      </c>
      <c r="E39" s="885">
        <v>75.099999999999994</v>
      </c>
      <c r="F39" s="885">
        <v>81.400000000000006</v>
      </c>
      <c r="G39" s="950"/>
    </row>
    <row r="40" spans="1:7">
      <c r="A40" s="946" t="s">
        <v>767</v>
      </c>
      <c r="B40" s="885">
        <v>73.7</v>
      </c>
      <c r="C40" s="885">
        <v>30.4</v>
      </c>
      <c r="D40" s="885">
        <v>69.7</v>
      </c>
      <c r="E40" s="885">
        <v>84.5</v>
      </c>
      <c r="F40" s="885">
        <v>84.9</v>
      </c>
      <c r="G40" s="950"/>
    </row>
    <row r="41" spans="1:7">
      <c r="A41" s="946" t="s">
        <v>782</v>
      </c>
      <c r="B41" s="885">
        <v>71.2</v>
      </c>
      <c r="C41" s="885">
        <v>31</v>
      </c>
      <c r="D41" s="885">
        <v>63.6</v>
      </c>
      <c r="E41" s="885">
        <v>77.400000000000006</v>
      </c>
      <c r="F41" s="885">
        <v>85.9</v>
      </c>
      <c r="G41" s="950"/>
    </row>
    <row r="42" spans="1:7">
      <c r="A42" s="946" t="s">
        <v>783</v>
      </c>
      <c r="B42" s="885">
        <v>65.099999999999994</v>
      </c>
      <c r="C42" s="885">
        <v>21.3</v>
      </c>
      <c r="D42" s="885">
        <v>57.4</v>
      </c>
      <c r="E42" s="885">
        <v>76.3</v>
      </c>
      <c r="F42" s="885">
        <v>85.7</v>
      </c>
      <c r="G42" s="950"/>
    </row>
    <row r="43" spans="1:7">
      <c r="A43" s="946" t="s">
        <v>784</v>
      </c>
      <c r="B43" s="885">
        <v>46.9</v>
      </c>
      <c r="C43" s="885">
        <v>25.8</v>
      </c>
      <c r="D43" s="885">
        <v>62.6</v>
      </c>
      <c r="E43" s="885">
        <v>85.9</v>
      </c>
      <c r="F43" s="885">
        <v>82.6</v>
      </c>
      <c r="G43" s="950"/>
    </row>
    <row r="44" spans="1:7">
      <c r="A44" s="946" t="s">
        <v>785</v>
      </c>
      <c r="B44" s="885">
        <v>60.4</v>
      </c>
      <c r="C44" s="885">
        <v>16.7</v>
      </c>
      <c r="D44" s="885">
        <v>64.3</v>
      </c>
      <c r="E44" s="885">
        <v>55.6</v>
      </c>
      <c r="F44" s="885">
        <v>73.3</v>
      </c>
      <c r="G44" s="950"/>
    </row>
    <row r="45" spans="1:7">
      <c r="A45" s="946" t="s">
        <v>786</v>
      </c>
      <c r="B45" s="885">
        <v>52.9</v>
      </c>
      <c r="C45" s="885">
        <v>31.2</v>
      </c>
      <c r="D45" s="885">
        <v>64.7</v>
      </c>
      <c r="E45" s="885">
        <v>75.2</v>
      </c>
      <c r="F45" s="885">
        <v>78.400000000000006</v>
      </c>
      <c r="G45" s="950"/>
    </row>
    <row r="46" spans="1:7">
      <c r="A46" s="946" t="s">
        <v>465</v>
      </c>
      <c r="B46" s="885">
        <v>40.4</v>
      </c>
      <c r="C46" s="885">
        <v>21.6</v>
      </c>
      <c r="D46" s="885">
        <v>60.3</v>
      </c>
      <c r="E46" s="885">
        <v>65.3</v>
      </c>
      <c r="F46" s="885">
        <v>70</v>
      </c>
      <c r="G46" s="950"/>
    </row>
    <row r="47" spans="1:7">
      <c r="A47" s="946" t="s">
        <v>789</v>
      </c>
      <c r="B47" s="885">
        <v>45.7</v>
      </c>
      <c r="C47" s="885">
        <v>28.2</v>
      </c>
      <c r="D47" s="885">
        <v>62.4</v>
      </c>
      <c r="E47" s="885">
        <v>67.3</v>
      </c>
      <c r="F47" s="885">
        <v>69.2</v>
      </c>
      <c r="G47" s="950"/>
    </row>
    <row r="48" spans="1:7">
      <c r="A48" s="946" t="s">
        <v>791</v>
      </c>
      <c r="B48" s="948"/>
      <c r="C48" s="948"/>
      <c r="D48" s="948"/>
      <c r="E48" s="948"/>
      <c r="F48" s="948"/>
      <c r="G48" s="950"/>
    </row>
    <row r="49" spans="1:6">
      <c r="A49" s="946" t="s">
        <v>792</v>
      </c>
      <c r="B49" s="944"/>
      <c r="C49" s="944"/>
      <c r="D49" s="944"/>
      <c r="E49" s="944"/>
      <c r="F49" s="944"/>
    </row>
    <row r="51" spans="1:6">
      <c r="A51" s="936" t="s">
        <v>749</v>
      </c>
    </row>
  </sheetData>
  <pageMargins left="0.7" right="0.7" top="0.78740157499999996" bottom="0.78740157499999996" header="0.3" footer="0.3"/>
  <pageSetup orientation="portrait" r:id="rId1"/>
</worksheet>
</file>

<file path=xl/worksheets/sheet45.xml><?xml version="1.0" encoding="utf-8"?>
<worksheet xmlns="http://schemas.openxmlformats.org/spreadsheetml/2006/main" xmlns:r="http://schemas.openxmlformats.org/officeDocument/2006/relationships">
  <dimension ref="A1:K52"/>
  <sheetViews>
    <sheetView view="pageBreakPreview" zoomScale="60" zoomScaleNormal="100" workbookViewId="0">
      <selection activeCell="B1" sqref="B1"/>
    </sheetView>
  </sheetViews>
  <sheetFormatPr baseColWidth="10" defaultRowHeight="11.25"/>
  <cols>
    <col min="1" max="1" width="38.33203125" customWidth="1"/>
    <col min="2" max="2" width="11.33203125" customWidth="1"/>
    <col min="3" max="3" width="13.5" customWidth="1"/>
    <col min="4" max="4" width="14.1640625" customWidth="1"/>
    <col min="5" max="5" width="15" customWidth="1"/>
    <col min="6" max="6" width="16.1640625" customWidth="1"/>
    <col min="257" max="257" width="38.33203125" customWidth="1"/>
    <col min="258" max="258" width="11.33203125" customWidth="1"/>
    <col min="259" max="259" width="13.5" customWidth="1"/>
    <col min="260" max="260" width="14.1640625" customWidth="1"/>
    <col min="261" max="261" width="15" customWidth="1"/>
    <col min="262" max="262" width="16.1640625" customWidth="1"/>
    <col min="513" max="513" width="38.33203125" customWidth="1"/>
    <col min="514" max="514" width="11.33203125" customWidth="1"/>
    <col min="515" max="515" width="13.5" customWidth="1"/>
    <col min="516" max="516" width="14.1640625" customWidth="1"/>
    <col min="517" max="517" width="15" customWidth="1"/>
    <col min="518" max="518" width="16.1640625" customWidth="1"/>
    <col min="769" max="769" width="38.33203125" customWidth="1"/>
    <col min="770" max="770" width="11.33203125" customWidth="1"/>
    <col min="771" max="771" width="13.5" customWidth="1"/>
    <col min="772" max="772" width="14.1640625" customWidth="1"/>
    <col min="773" max="773" width="15" customWidth="1"/>
    <col min="774" max="774" width="16.1640625" customWidth="1"/>
    <col min="1025" max="1025" width="38.33203125" customWidth="1"/>
    <col min="1026" max="1026" width="11.33203125" customWidth="1"/>
    <col min="1027" max="1027" width="13.5" customWidth="1"/>
    <col min="1028" max="1028" width="14.1640625" customWidth="1"/>
    <col min="1029" max="1029" width="15" customWidth="1"/>
    <col min="1030" max="1030" width="16.1640625" customWidth="1"/>
    <col min="1281" max="1281" width="38.33203125" customWidth="1"/>
    <col min="1282" max="1282" width="11.33203125" customWidth="1"/>
    <col min="1283" max="1283" width="13.5" customWidth="1"/>
    <col min="1284" max="1284" width="14.1640625" customWidth="1"/>
    <col min="1285" max="1285" width="15" customWidth="1"/>
    <col min="1286" max="1286" width="16.1640625" customWidth="1"/>
    <col min="1537" max="1537" width="38.33203125" customWidth="1"/>
    <col min="1538" max="1538" width="11.33203125" customWidth="1"/>
    <col min="1539" max="1539" width="13.5" customWidth="1"/>
    <col min="1540" max="1540" width="14.1640625" customWidth="1"/>
    <col min="1541" max="1541" width="15" customWidth="1"/>
    <col min="1542" max="1542" width="16.1640625" customWidth="1"/>
    <col min="1793" max="1793" width="38.33203125" customWidth="1"/>
    <col min="1794" max="1794" width="11.33203125" customWidth="1"/>
    <col min="1795" max="1795" width="13.5" customWidth="1"/>
    <col min="1796" max="1796" width="14.1640625" customWidth="1"/>
    <col min="1797" max="1797" width="15" customWidth="1"/>
    <col min="1798" max="1798" width="16.1640625" customWidth="1"/>
    <col min="2049" max="2049" width="38.33203125" customWidth="1"/>
    <col min="2050" max="2050" width="11.33203125" customWidth="1"/>
    <col min="2051" max="2051" width="13.5" customWidth="1"/>
    <col min="2052" max="2052" width="14.1640625" customWidth="1"/>
    <col min="2053" max="2053" width="15" customWidth="1"/>
    <col min="2054" max="2054" width="16.1640625" customWidth="1"/>
    <col min="2305" max="2305" width="38.33203125" customWidth="1"/>
    <col min="2306" max="2306" width="11.33203125" customWidth="1"/>
    <col min="2307" max="2307" width="13.5" customWidth="1"/>
    <col min="2308" max="2308" width="14.1640625" customWidth="1"/>
    <col min="2309" max="2309" width="15" customWidth="1"/>
    <col min="2310" max="2310" width="16.1640625" customWidth="1"/>
    <col min="2561" max="2561" width="38.33203125" customWidth="1"/>
    <col min="2562" max="2562" width="11.33203125" customWidth="1"/>
    <col min="2563" max="2563" width="13.5" customWidth="1"/>
    <col min="2564" max="2564" width="14.1640625" customWidth="1"/>
    <col min="2565" max="2565" width="15" customWidth="1"/>
    <col min="2566" max="2566" width="16.1640625" customWidth="1"/>
    <col min="2817" max="2817" width="38.33203125" customWidth="1"/>
    <col min="2818" max="2818" width="11.33203125" customWidth="1"/>
    <col min="2819" max="2819" width="13.5" customWidth="1"/>
    <col min="2820" max="2820" width="14.1640625" customWidth="1"/>
    <col min="2821" max="2821" width="15" customWidth="1"/>
    <col min="2822" max="2822" width="16.1640625" customWidth="1"/>
    <col min="3073" max="3073" width="38.33203125" customWidth="1"/>
    <col min="3074" max="3074" width="11.33203125" customWidth="1"/>
    <col min="3075" max="3075" width="13.5" customWidth="1"/>
    <col min="3076" max="3076" width="14.1640625" customWidth="1"/>
    <col min="3077" max="3077" width="15" customWidth="1"/>
    <col min="3078" max="3078" width="16.1640625" customWidth="1"/>
    <col min="3329" max="3329" width="38.33203125" customWidth="1"/>
    <col min="3330" max="3330" width="11.33203125" customWidth="1"/>
    <col min="3331" max="3331" width="13.5" customWidth="1"/>
    <col min="3332" max="3332" width="14.1640625" customWidth="1"/>
    <col min="3333" max="3333" width="15" customWidth="1"/>
    <col min="3334" max="3334" width="16.1640625" customWidth="1"/>
    <col min="3585" max="3585" width="38.33203125" customWidth="1"/>
    <col min="3586" max="3586" width="11.33203125" customWidth="1"/>
    <col min="3587" max="3587" width="13.5" customWidth="1"/>
    <col min="3588" max="3588" width="14.1640625" customWidth="1"/>
    <col min="3589" max="3589" width="15" customWidth="1"/>
    <col min="3590" max="3590" width="16.1640625" customWidth="1"/>
    <col min="3841" max="3841" width="38.33203125" customWidth="1"/>
    <col min="3842" max="3842" width="11.33203125" customWidth="1"/>
    <col min="3843" max="3843" width="13.5" customWidth="1"/>
    <col min="3844" max="3844" width="14.1640625" customWidth="1"/>
    <col min="3845" max="3845" width="15" customWidth="1"/>
    <col min="3846" max="3846" width="16.1640625" customWidth="1"/>
    <col min="4097" max="4097" width="38.33203125" customWidth="1"/>
    <col min="4098" max="4098" width="11.33203125" customWidth="1"/>
    <col min="4099" max="4099" width="13.5" customWidth="1"/>
    <col min="4100" max="4100" width="14.1640625" customWidth="1"/>
    <col min="4101" max="4101" width="15" customWidth="1"/>
    <col min="4102" max="4102" width="16.1640625" customWidth="1"/>
    <col min="4353" max="4353" width="38.33203125" customWidth="1"/>
    <col min="4354" max="4354" width="11.33203125" customWidth="1"/>
    <col min="4355" max="4355" width="13.5" customWidth="1"/>
    <col min="4356" max="4356" width="14.1640625" customWidth="1"/>
    <col min="4357" max="4357" width="15" customWidth="1"/>
    <col min="4358" max="4358" width="16.1640625" customWidth="1"/>
    <col min="4609" max="4609" width="38.33203125" customWidth="1"/>
    <col min="4610" max="4610" width="11.33203125" customWidth="1"/>
    <col min="4611" max="4611" width="13.5" customWidth="1"/>
    <col min="4612" max="4612" width="14.1640625" customWidth="1"/>
    <col min="4613" max="4613" width="15" customWidth="1"/>
    <col min="4614" max="4614" width="16.1640625" customWidth="1"/>
    <col min="4865" max="4865" width="38.33203125" customWidth="1"/>
    <col min="4866" max="4866" width="11.33203125" customWidth="1"/>
    <col min="4867" max="4867" width="13.5" customWidth="1"/>
    <col min="4868" max="4868" width="14.1640625" customWidth="1"/>
    <col min="4869" max="4869" width="15" customWidth="1"/>
    <col min="4870" max="4870" width="16.1640625" customWidth="1"/>
    <col min="5121" max="5121" width="38.33203125" customWidth="1"/>
    <col min="5122" max="5122" width="11.33203125" customWidth="1"/>
    <col min="5123" max="5123" width="13.5" customWidth="1"/>
    <col min="5124" max="5124" width="14.1640625" customWidth="1"/>
    <col min="5125" max="5125" width="15" customWidth="1"/>
    <col min="5126" max="5126" width="16.1640625" customWidth="1"/>
    <col min="5377" max="5377" width="38.33203125" customWidth="1"/>
    <col min="5378" max="5378" width="11.33203125" customWidth="1"/>
    <col min="5379" max="5379" width="13.5" customWidth="1"/>
    <col min="5380" max="5380" width="14.1640625" customWidth="1"/>
    <col min="5381" max="5381" width="15" customWidth="1"/>
    <col min="5382" max="5382" width="16.1640625" customWidth="1"/>
    <col min="5633" max="5633" width="38.33203125" customWidth="1"/>
    <col min="5634" max="5634" width="11.33203125" customWidth="1"/>
    <col min="5635" max="5635" width="13.5" customWidth="1"/>
    <col min="5636" max="5636" width="14.1640625" customWidth="1"/>
    <col min="5637" max="5637" width="15" customWidth="1"/>
    <col min="5638" max="5638" width="16.1640625" customWidth="1"/>
    <col min="5889" max="5889" width="38.33203125" customWidth="1"/>
    <col min="5890" max="5890" width="11.33203125" customWidth="1"/>
    <col min="5891" max="5891" width="13.5" customWidth="1"/>
    <col min="5892" max="5892" width="14.1640625" customWidth="1"/>
    <col min="5893" max="5893" width="15" customWidth="1"/>
    <col min="5894" max="5894" width="16.1640625" customWidth="1"/>
    <col min="6145" max="6145" width="38.33203125" customWidth="1"/>
    <col min="6146" max="6146" width="11.33203125" customWidth="1"/>
    <col min="6147" max="6147" width="13.5" customWidth="1"/>
    <col min="6148" max="6148" width="14.1640625" customWidth="1"/>
    <col min="6149" max="6149" width="15" customWidth="1"/>
    <col min="6150" max="6150" width="16.1640625" customWidth="1"/>
    <col min="6401" max="6401" width="38.33203125" customWidth="1"/>
    <col min="6402" max="6402" width="11.33203125" customWidth="1"/>
    <col min="6403" max="6403" width="13.5" customWidth="1"/>
    <col min="6404" max="6404" width="14.1640625" customWidth="1"/>
    <col min="6405" max="6405" width="15" customWidth="1"/>
    <col min="6406" max="6406" width="16.1640625" customWidth="1"/>
    <col min="6657" max="6657" width="38.33203125" customWidth="1"/>
    <col min="6658" max="6658" width="11.33203125" customWidth="1"/>
    <col min="6659" max="6659" width="13.5" customWidth="1"/>
    <col min="6660" max="6660" width="14.1640625" customWidth="1"/>
    <col min="6661" max="6661" width="15" customWidth="1"/>
    <col min="6662" max="6662" width="16.1640625" customWidth="1"/>
    <col min="6913" max="6913" width="38.33203125" customWidth="1"/>
    <col min="6914" max="6914" width="11.33203125" customWidth="1"/>
    <col min="6915" max="6915" width="13.5" customWidth="1"/>
    <col min="6916" max="6916" width="14.1640625" customWidth="1"/>
    <col min="6917" max="6917" width="15" customWidth="1"/>
    <col min="6918" max="6918" width="16.1640625" customWidth="1"/>
    <col min="7169" max="7169" width="38.33203125" customWidth="1"/>
    <col min="7170" max="7170" width="11.33203125" customWidth="1"/>
    <col min="7171" max="7171" width="13.5" customWidth="1"/>
    <col min="7172" max="7172" width="14.1640625" customWidth="1"/>
    <col min="7173" max="7173" width="15" customWidth="1"/>
    <col min="7174" max="7174" width="16.1640625" customWidth="1"/>
    <col min="7425" max="7425" width="38.33203125" customWidth="1"/>
    <col min="7426" max="7426" width="11.33203125" customWidth="1"/>
    <col min="7427" max="7427" width="13.5" customWidth="1"/>
    <col min="7428" max="7428" width="14.1640625" customWidth="1"/>
    <col min="7429" max="7429" width="15" customWidth="1"/>
    <col min="7430" max="7430" width="16.1640625" customWidth="1"/>
    <col min="7681" max="7681" width="38.33203125" customWidth="1"/>
    <col min="7682" max="7682" width="11.33203125" customWidth="1"/>
    <col min="7683" max="7683" width="13.5" customWidth="1"/>
    <col min="7684" max="7684" width="14.1640625" customWidth="1"/>
    <col min="7685" max="7685" width="15" customWidth="1"/>
    <col min="7686" max="7686" width="16.1640625" customWidth="1"/>
    <col min="7937" max="7937" width="38.33203125" customWidth="1"/>
    <col min="7938" max="7938" width="11.33203125" customWidth="1"/>
    <col min="7939" max="7939" width="13.5" customWidth="1"/>
    <col min="7940" max="7940" width="14.1640625" customWidth="1"/>
    <col min="7941" max="7941" width="15" customWidth="1"/>
    <col min="7942" max="7942" width="16.1640625" customWidth="1"/>
    <col min="8193" max="8193" width="38.33203125" customWidth="1"/>
    <col min="8194" max="8194" width="11.33203125" customWidth="1"/>
    <col min="8195" max="8195" width="13.5" customWidth="1"/>
    <col min="8196" max="8196" width="14.1640625" customWidth="1"/>
    <col min="8197" max="8197" width="15" customWidth="1"/>
    <col min="8198" max="8198" width="16.1640625" customWidth="1"/>
    <col min="8449" max="8449" width="38.33203125" customWidth="1"/>
    <col min="8450" max="8450" width="11.33203125" customWidth="1"/>
    <col min="8451" max="8451" width="13.5" customWidth="1"/>
    <col min="8452" max="8452" width="14.1640625" customWidth="1"/>
    <col min="8453" max="8453" width="15" customWidth="1"/>
    <col min="8454" max="8454" width="16.1640625" customWidth="1"/>
    <col min="8705" max="8705" width="38.33203125" customWidth="1"/>
    <col min="8706" max="8706" width="11.33203125" customWidth="1"/>
    <col min="8707" max="8707" width="13.5" customWidth="1"/>
    <col min="8708" max="8708" width="14.1640625" customWidth="1"/>
    <col min="8709" max="8709" width="15" customWidth="1"/>
    <col min="8710" max="8710" width="16.1640625" customWidth="1"/>
    <col min="8961" max="8961" width="38.33203125" customWidth="1"/>
    <col min="8962" max="8962" width="11.33203125" customWidth="1"/>
    <col min="8963" max="8963" width="13.5" customWidth="1"/>
    <col min="8964" max="8964" width="14.1640625" customWidth="1"/>
    <col min="8965" max="8965" width="15" customWidth="1"/>
    <col min="8966" max="8966" width="16.1640625" customWidth="1"/>
    <col min="9217" max="9217" width="38.33203125" customWidth="1"/>
    <col min="9218" max="9218" width="11.33203125" customWidth="1"/>
    <col min="9219" max="9219" width="13.5" customWidth="1"/>
    <col min="9220" max="9220" width="14.1640625" customWidth="1"/>
    <col min="9221" max="9221" width="15" customWidth="1"/>
    <col min="9222" max="9222" width="16.1640625" customWidth="1"/>
    <col min="9473" max="9473" width="38.33203125" customWidth="1"/>
    <col min="9474" max="9474" width="11.33203125" customWidth="1"/>
    <col min="9475" max="9475" width="13.5" customWidth="1"/>
    <col min="9476" max="9476" width="14.1640625" customWidth="1"/>
    <col min="9477" max="9477" width="15" customWidth="1"/>
    <col min="9478" max="9478" width="16.1640625" customWidth="1"/>
    <col min="9729" max="9729" width="38.33203125" customWidth="1"/>
    <col min="9730" max="9730" width="11.33203125" customWidth="1"/>
    <col min="9731" max="9731" width="13.5" customWidth="1"/>
    <col min="9732" max="9732" width="14.1640625" customWidth="1"/>
    <col min="9733" max="9733" width="15" customWidth="1"/>
    <col min="9734" max="9734" width="16.1640625" customWidth="1"/>
    <col min="9985" max="9985" width="38.33203125" customWidth="1"/>
    <col min="9986" max="9986" width="11.33203125" customWidth="1"/>
    <col min="9987" max="9987" width="13.5" customWidth="1"/>
    <col min="9988" max="9988" width="14.1640625" customWidth="1"/>
    <col min="9989" max="9989" width="15" customWidth="1"/>
    <col min="9990" max="9990" width="16.1640625" customWidth="1"/>
    <col min="10241" max="10241" width="38.33203125" customWidth="1"/>
    <col min="10242" max="10242" width="11.33203125" customWidth="1"/>
    <col min="10243" max="10243" width="13.5" customWidth="1"/>
    <col min="10244" max="10244" width="14.1640625" customWidth="1"/>
    <col min="10245" max="10245" width="15" customWidth="1"/>
    <col min="10246" max="10246" width="16.1640625" customWidth="1"/>
    <col min="10497" max="10497" width="38.33203125" customWidth="1"/>
    <col min="10498" max="10498" width="11.33203125" customWidth="1"/>
    <col min="10499" max="10499" width="13.5" customWidth="1"/>
    <col min="10500" max="10500" width="14.1640625" customWidth="1"/>
    <col min="10501" max="10501" width="15" customWidth="1"/>
    <col min="10502" max="10502" width="16.1640625" customWidth="1"/>
    <col min="10753" max="10753" width="38.33203125" customWidth="1"/>
    <col min="10754" max="10754" width="11.33203125" customWidth="1"/>
    <col min="10755" max="10755" width="13.5" customWidth="1"/>
    <col min="10756" max="10756" width="14.1640625" customWidth="1"/>
    <col min="10757" max="10757" width="15" customWidth="1"/>
    <col min="10758" max="10758" width="16.1640625" customWidth="1"/>
    <col min="11009" max="11009" width="38.33203125" customWidth="1"/>
    <col min="11010" max="11010" width="11.33203125" customWidth="1"/>
    <col min="11011" max="11011" width="13.5" customWidth="1"/>
    <col min="11012" max="11012" width="14.1640625" customWidth="1"/>
    <col min="11013" max="11013" width="15" customWidth="1"/>
    <col min="11014" max="11014" width="16.1640625" customWidth="1"/>
    <col min="11265" max="11265" width="38.33203125" customWidth="1"/>
    <col min="11266" max="11266" width="11.33203125" customWidth="1"/>
    <col min="11267" max="11267" width="13.5" customWidth="1"/>
    <col min="11268" max="11268" width="14.1640625" customWidth="1"/>
    <col min="11269" max="11269" width="15" customWidth="1"/>
    <col min="11270" max="11270" width="16.1640625" customWidth="1"/>
    <col min="11521" max="11521" width="38.33203125" customWidth="1"/>
    <col min="11522" max="11522" width="11.33203125" customWidth="1"/>
    <col min="11523" max="11523" width="13.5" customWidth="1"/>
    <col min="11524" max="11524" width="14.1640625" customWidth="1"/>
    <col min="11525" max="11525" width="15" customWidth="1"/>
    <col min="11526" max="11526" width="16.1640625" customWidth="1"/>
    <col min="11777" max="11777" width="38.33203125" customWidth="1"/>
    <col min="11778" max="11778" width="11.33203125" customWidth="1"/>
    <col min="11779" max="11779" width="13.5" customWidth="1"/>
    <col min="11780" max="11780" width="14.1640625" customWidth="1"/>
    <col min="11781" max="11781" width="15" customWidth="1"/>
    <col min="11782" max="11782" width="16.1640625" customWidth="1"/>
    <col min="12033" max="12033" width="38.33203125" customWidth="1"/>
    <col min="12034" max="12034" width="11.33203125" customWidth="1"/>
    <col min="12035" max="12035" width="13.5" customWidth="1"/>
    <col min="12036" max="12036" width="14.1640625" customWidth="1"/>
    <col min="12037" max="12037" width="15" customWidth="1"/>
    <col min="12038" max="12038" width="16.1640625" customWidth="1"/>
    <col min="12289" max="12289" width="38.33203125" customWidth="1"/>
    <col min="12290" max="12290" width="11.33203125" customWidth="1"/>
    <col min="12291" max="12291" width="13.5" customWidth="1"/>
    <col min="12292" max="12292" width="14.1640625" customWidth="1"/>
    <col min="12293" max="12293" width="15" customWidth="1"/>
    <col min="12294" max="12294" width="16.1640625" customWidth="1"/>
    <col min="12545" max="12545" width="38.33203125" customWidth="1"/>
    <col min="12546" max="12546" width="11.33203125" customWidth="1"/>
    <col min="12547" max="12547" width="13.5" customWidth="1"/>
    <col min="12548" max="12548" width="14.1640625" customWidth="1"/>
    <col min="12549" max="12549" width="15" customWidth="1"/>
    <col min="12550" max="12550" width="16.1640625" customWidth="1"/>
    <col min="12801" max="12801" width="38.33203125" customWidth="1"/>
    <col min="12802" max="12802" width="11.33203125" customWidth="1"/>
    <col min="12803" max="12803" width="13.5" customWidth="1"/>
    <col min="12804" max="12804" width="14.1640625" customWidth="1"/>
    <col min="12805" max="12805" width="15" customWidth="1"/>
    <col min="12806" max="12806" width="16.1640625" customWidth="1"/>
    <col min="13057" max="13057" width="38.33203125" customWidth="1"/>
    <col min="13058" max="13058" width="11.33203125" customWidth="1"/>
    <col min="13059" max="13059" width="13.5" customWidth="1"/>
    <col min="13060" max="13060" width="14.1640625" customWidth="1"/>
    <col min="13061" max="13061" width="15" customWidth="1"/>
    <col min="13062" max="13062" width="16.1640625" customWidth="1"/>
    <col min="13313" max="13313" width="38.33203125" customWidth="1"/>
    <col min="13314" max="13314" width="11.33203125" customWidth="1"/>
    <col min="13315" max="13315" width="13.5" customWidth="1"/>
    <col min="13316" max="13316" width="14.1640625" customWidth="1"/>
    <col min="13317" max="13317" width="15" customWidth="1"/>
    <col min="13318" max="13318" width="16.1640625" customWidth="1"/>
    <col min="13569" max="13569" width="38.33203125" customWidth="1"/>
    <col min="13570" max="13570" width="11.33203125" customWidth="1"/>
    <col min="13571" max="13571" width="13.5" customWidth="1"/>
    <col min="13572" max="13572" width="14.1640625" customWidth="1"/>
    <col min="13573" max="13573" width="15" customWidth="1"/>
    <col min="13574" max="13574" width="16.1640625" customWidth="1"/>
    <col min="13825" max="13825" width="38.33203125" customWidth="1"/>
    <col min="13826" max="13826" width="11.33203125" customWidth="1"/>
    <col min="13827" max="13827" width="13.5" customWidth="1"/>
    <col min="13828" max="13828" width="14.1640625" customWidth="1"/>
    <col min="13829" max="13829" width="15" customWidth="1"/>
    <col min="13830" max="13830" width="16.1640625" customWidth="1"/>
    <col min="14081" max="14081" width="38.33203125" customWidth="1"/>
    <col min="14082" max="14082" width="11.33203125" customWidth="1"/>
    <col min="14083" max="14083" width="13.5" customWidth="1"/>
    <col min="14084" max="14084" width="14.1640625" customWidth="1"/>
    <col min="14085" max="14085" width="15" customWidth="1"/>
    <col min="14086" max="14086" width="16.1640625" customWidth="1"/>
    <col min="14337" max="14337" width="38.33203125" customWidth="1"/>
    <col min="14338" max="14338" width="11.33203125" customWidth="1"/>
    <col min="14339" max="14339" width="13.5" customWidth="1"/>
    <col min="14340" max="14340" width="14.1640625" customWidth="1"/>
    <col min="14341" max="14341" width="15" customWidth="1"/>
    <col min="14342" max="14342" width="16.1640625" customWidth="1"/>
    <col min="14593" max="14593" width="38.33203125" customWidth="1"/>
    <col min="14594" max="14594" width="11.33203125" customWidth="1"/>
    <col min="14595" max="14595" width="13.5" customWidth="1"/>
    <col min="14596" max="14596" width="14.1640625" customWidth="1"/>
    <col min="14597" max="14597" width="15" customWidth="1"/>
    <col min="14598" max="14598" width="16.1640625" customWidth="1"/>
    <col min="14849" max="14849" width="38.33203125" customWidth="1"/>
    <col min="14850" max="14850" width="11.33203125" customWidth="1"/>
    <col min="14851" max="14851" width="13.5" customWidth="1"/>
    <col min="14852" max="14852" width="14.1640625" customWidth="1"/>
    <col min="14853" max="14853" width="15" customWidth="1"/>
    <col min="14854" max="14854" width="16.1640625" customWidth="1"/>
    <col min="15105" max="15105" width="38.33203125" customWidth="1"/>
    <col min="15106" max="15106" width="11.33203125" customWidth="1"/>
    <col min="15107" max="15107" width="13.5" customWidth="1"/>
    <col min="15108" max="15108" width="14.1640625" customWidth="1"/>
    <col min="15109" max="15109" width="15" customWidth="1"/>
    <col min="15110" max="15110" width="16.1640625" customWidth="1"/>
    <col min="15361" max="15361" width="38.33203125" customWidth="1"/>
    <col min="15362" max="15362" width="11.33203125" customWidth="1"/>
    <col min="15363" max="15363" width="13.5" customWidth="1"/>
    <col min="15364" max="15364" width="14.1640625" customWidth="1"/>
    <col min="15365" max="15365" width="15" customWidth="1"/>
    <col min="15366" max="15366" width="16.1640625" customWidth="1"/>
    <col min="15617" max="15617" width="38.33203125" customWidth="1"/>
    <col min="15618" max="15618" width="11.33203125" customWidth="1"/>
    <col min="15619" max="15619" width="13.5" customWidth="1"/>
    <col min="15620" max="15620" width="14.1640625" customWidth="1"/>
    <col min="15621" max="15621" width="15" customWidth="1"/>
    <col min="15622" max="15622" width="16.1640625" customWidth="1"/>
    <col min="15873" max="15873" width="38.33203125" customWidth="1"/>
    <col min="15874" max="15874" width="11.33203125" customWidth="1"/>
    <col min="15875" max="15875" width="13.5" customWidth="1"/>
    <col min="15876" max="15876" width="14.1640625" customWidth="1"/>
    <col min="15877" max="15877" width="15" customWidth="1"/>
    <col min="15878" max="15878" width="16.1640625" customWidth="1"/>
    <col min="16129" max="16129" width="38.33203125" customWidth="1"/>
    <col min="16130" max="16130" width="11.33203125" customWidth="1"/>
    <col min="16131" max="16131" width="13.5" customWidth="1"/>
    <col min="16132" max="16132" width="14.1640625" customWidth="1"/>
    <col min="16133" max="16133" width="15" customWidth="1"/>
    <col min="16134" max="16134" width="16.1640625" customWidth="1"/>
  </cols>
  <sheetData>
    <row r="1" spans="1:11" ht="33.75">
      <c r="A1" s="951"/>
      <c r="B1" s="952" t="s">
        <v>793</v>
      </c>
      <c r="C1" s="953"/>
      <c r="D1" s="953"/>
      <c r="E1" s="953"/>
      <c r="F1" s="953"/>
      <c r="G1" s="951"/>
      <c r="H1" s="951"/>
      <c r="I1" s="951"/>
      <c r="J1" s="951"/>
      <c r="K1" s="935"/>
    </row>
    <row r="2" spans="1:11">
      <c r="A2" s="951"/>
      <c r="B2" s="951"/>
      <c r="C2" s="951"/>
      <c r="D2" s="951"/>
      <c r="E2" s="951"/>
      <c r="F2" s="951"/>
      <c r="G2" s="951"/>
      <c r="H2" s="951"/>
      <c r="I2" s="951"/>
      <c r="J2" s="951"/>
      <c r="K2" s="935"/>
    </row>
    <row r="3" spans="1:11">
      <c r="A3" s="954"/>
      <c r="B3" s="955" t="s">
        <v>775</v>
      </c>
      <c r="C3" s="955" t="s">
        <v>776</v>
      </c>
      <c r="D3" s="955" t="s">
        <v>777</v>
      </c>
      <c r="E3" s="955" t="s">
        <v>778</v>
      </c>
      <c r="F3" s="955" t="s">
        <v>779</v>
      </c>
      <c r="G3" s="936"/>
      <c r="H3" s="936"/>
      <c r="I3" s="951"/>
      <c r="J3" s="951"/>
      <c r="K3" s="935"/>
    </row>
    <row r="4" spans="1:11">
      <c r="A4" s="951"/>
      <c r="B4" s="956" t="s">
        <v>780</v>
      </c>
      <c r="C4" s="956"/>
      <c r="D4" s="956"/>
      <c r="E4" s="956"/>
      <c r="F4" s="956"/>
      <c r="G4" s="936"/>
      <c r="H4" s="936"/>
      <c r="I4" s="951"/>
      <c r="J4" s="15"/>
      <c r="K4" s="935"/>
    </row>
    <row r="5" spans="1:11">
      <c r="A5" s="946" t="s">
        <v>2</v>
      </c>
      <c r="B5" s="874">
        <v>1181853</v>
      </c>
      <c r="C5" s="874">
        <v>62887</v>
      </c>
      <c r="D5" s="874">
        <v>103608</v>
      </c>
      <c r="E5" s="874">
        <v>115088</v>
      </c>
      <c r="F5" s="874">
        <v>900270</v>
      </c>
      <c r="G5" s="935"/>
      <c r="H5" s="935"/>
      <c r="I5" s="935"/>
      <c r="J5" s="935"/>
      <c r="K5" s="935"/>
    </row>
    <row r="6" spans="1:11">
      <c r="A6" s="874"/>
      <c r="B6" s="874"/>
      <c r="C6" s="874"/>
      <c r="D6" s="874"/>
      <c r="E6" s="874"/>
      <c r="F6" s="874"/>
      <c r="G6" s="957"/>
      <c r="H6" s="957"/>
      <c r="I6" s="957"/>
      <c r="J6" s="957"/>
      <c r="K6" s="957"/>
    </row>
    <row r="7" spans="1:11">
      <c r="A7" s="874" t="s">
        <v>781</v>
      </c>
      <c r="B7" s="874">
        <v>112122</v>
      </c>
      <c r="C7" s="874">
        <v>2657</v>
      </c>
      <c r="D7" s="874">
        <v>9769</v>
      </c>
      <c r="E7" s="874">
        <v>17611</v>
      </c>
      <c r="F7" s="874">
        <v>82085</v>
      </c>
      <c r="G7" s="958"/>
      <c r="H7" s="959"/>
      <c r="I7" s="959"/>
      <c r="J7" s="959"/>
      <c r="K7" s="959"/>
    </row>
    <row r="8" spans="1:11">
      <c r="A8" s="946" t="s">
        <v>767</v>
      </c>
      <c r="B8" s="874">
        <v>19364</v>
      </c>
      <c r="C8" s="874">
        <v>316</v>
      </c>
      <c r="D8" s="874">
        <v>1879</v>
      </c>
      <c r="E8" s="874">
        <v>2341</v>
      </c>
      <c r="F8" s="874">
        <v>14828</v>
      </c>
      <c r="G8" s="960"/>
      <c r="H8" s="960"/>
      <c r="I8" s="960"/>
      <c r="J8" s="960"/>
      <c r="K8" s="960"/>
    </row>
    <row r="9" spans="1:11">
      <c r="A9" s="946" t="s">
        <v>782</v>
      </c>
      <c r="B9" s="874">
        <v>12451</v>
      </c>
      <c r="C9" s="874">
        <v>145</v>
      </c>
      <c r="D9" s="874">
        <v>424</v>
      </c>
      <c r="E9" s="874">
        <v>1413</v>
      </c>
      <c r="F9" s="874">
        <v>10469</v>
      </c>
      <c r="G9" s="960"/>
      <c r="H9" s="960"/>
      <c r="I9" s="960"/>
      <c r="J9" s="960"/>
      <c r="K9" s="960"/>
    </row>
    <row r="10" spans="1:11">
      <c r="A10" s="946" t="s">
        <v>783</v>
      </c>
      <c r="B10" s="874">
        <v>16004</v>
      </c>
      <c r="C10" s="874">
        <v>192</v>
      </c>
      <c r="D10" s="874">
        <v>1530</v>
      </c>
      <c r="E10" s="874">
        <v>3940</v>
      </c>
      <c r="F10" s="874">
        <v>10342</v>
      </c>
      <c r="G10" s="960"/>
      <c r="H10" s="960"/>
      <c r="I10" s="960"/>
      <c r="J10" s="960"/>
      <c r="K10" s="960"/>
    </row>
    <row r="11" spans="1:11">
      <c r="A11" s="946" t="s">
        <v>784</v>
      </c>
      <c r="B11" s="874">
        <v>14237</v>
      </c>
      <c r="C11" s="874">
        <v>660</v>
      </c>
      <c r="D11" s="874">
        <v>1551</v>
      </c>
      <c r="E11" s="874">
        <v>2166</v>
      </c>
      <c r="F11" s="874">
        <v>9860</v>
      </c>
      <c r="G11" s="960"/>
      <c r="H11" s="960"/>
      <c r="I11" s="960"/>
      <c r="J11" s="960"/>
      <c r="K11" s="960"/>
    </row>
    <row r="12" spans="1:11">
      <c r="A12" s="946" t="s">
        <v>785</v>
      </c>
      <c r="B12" s="874">
        <v>2528</v>
      </c>
      <c r="C12" s="874">
        <v>23</v>
      </c>
      <c r="D12" s="874">
        <v>93</v>
      </c>
      <c r="E12" s="874">
        <v>260</v>
      </c>
      <c r="F12" s="874">
        <v>2152</v>
      </c>
      <c r="G12" s="960"/>
      <c r="H12" s="960"/>
      <c r="I12" s="960"/>
      <c r="J12" s="960"/>
      <c r="K12" s="960"/>
    </row>
    <row r="13" spans="1:11">
      <c r="A13" s="946" t="s">
        <v>786</v>
      </c>
      <c r="B13" s="874">
        <v>34592</v>
      </c>
      <c r="C13" s="874">
        <v>960</v>
      </c>
      <c r="D13" s="874">
        <v>2940</v>
      </c>
      <c r="E13" s="874">
        <v>5327</v>
      </c>
      <c r="F13" s="874">
        <v>25365</v>
      </c>
      <c r="G13" s="960"/>
      <c r="H13" s="960"/>
      <c r="I13" s="960"/>
      <c r="J13" s="960"/>
      <c r="K13" s="960"/>
    </row>
    <row r="14" spans="1:11">
      <c r="A14" s="946" t="s">
        <v>465</v>
      </c>
      <c r="B14" s="874">
        <v>7782</v>
      </c>
      <c r="C14" s="874">
        <v>313</v>
      </c>
      <c r="D14" s="874">
        <v>985</v>
      </c>
      <c r="E14" s="874">
        <v>1340</v>
      </c>
      <c r="F14" s="874">
        <v>5144</v>
      </c>
      <c r="G14" s="960"/>
      <c r="H14" s="960"/>
      <c r="I14" s="960"/>
      <c r="J14" s="960"/>
      <c r="K14" s="960"/>
    </row>
    <row r="15" spans="1:11">
      <c r="A15" s="946" t="s">
        <v>787</v>
      </c>
      <c r="B15" s="874">
        <v>5164</v>
      </c>
      <c r="C15" s="874">
        <v>48</v>
      </c>
      <c r="D15" s="874">
        <v>367</v>
      </c>
      <c r="E15" s="874">
        <v>824</v>
      </c>
      <c r="F15" s="874">
        <v>3925</v>
      </c>
      <c r="G15" s="960"/>
      <c r="H15" s="960"/>
      <c r="I15" s="960"/>
      <c r="J15" s="960"/>
      <c r="K15" s="960"/>
    </row>
    <row r="16" spans="1:11">
      <c r="A16" s="874"/>
      <c r="B16" s="874"/>
      <c r="C16" s="874"/>
      <c r="D16" s="874"/>
      <c r="E16" s="874"/>
      <c r="F16" s="874"/>
      <c r="G16" s="960"/>
      <c r="H16" s="960"/>
      <c r="I16" s="960"/>
      <c r="J16" s="960"/>
      <c r="K16" s="960"/>
    </row>
    <row r="17" spans="1:11">
      <c r="A17" s="946" t="s">
        <v>788</v>
      </c>
      <c r="B17" s="874">
        <v>6769</v>
      </c>
      <c r="C17" s="874">
        <v>1662</v>
      </c>
      <c r="D17" s="874">
        <v>2064</v>
      </c>
      <c r="E17" s="874">
        <v>1339</v>
      </c>
      <c r="F17" s="874">
        <v>1704</v>
      </c>
      <c r="G17" s="960"/>
      <c r="H17" s="960"/>
      <c r="I17" s="960"/>
      <c r="J17" s="960"/>
      <c r="K17" s="960"/>
    </row>
    <row r="18" spans="1:11">
      <c r="A18" s="946" t="s">
        <v>767</v>
      </c>
      <c r="B18" s="874">
        <v>620</v>
      </c>
      <c r="C18" s="874">
        <v>52</v>
      </c>
      <c r="D18" s="874">
        <v>65</v>
      </c>
      <c r="E18" s="874">
        <v>70</v>
      </c>
      <c r="F18" s="874">
        <v>433</v>
      </c>
      <c r="G18" s="960"/>
      <c r="H18" s="960"/>
      <c r="I18" s="960"/>
      <c r="J18" s="960"/>
      <c r="K18" s="960"/>
    </row>
    <row r="19" spans="1:11">
      <c r="A19" s="946" t="s">
        <v>782</v>
      </c>
      <c r="B19" s="874">
        <v>421</v>
      </c>
      <c r="C19" s="874">
        <v>37</v>
      </c>
      <c r="D19" s="874">
        <v>68</v>
      </c>
      <c r="E19" s="874">
        <v>53</v>
      </c>
      <c r="F19" s="874">
        <v>263</v>
      </c>
      <c r="G19" s="960"/>
      <c r="H19" s="960"/>
      <c r="I19" s="960"/>
      <c r="J19" s="960"/>
      <c r="K19" s="960"/>
    </row>
    <row r="20" spans="1:11">
      <c r="A20" s="946" t="s">
        <v>783</v>
      </c>
      <c r="B20" s="874">
        <v>318</v>
      </c>
      <c r="C20" s="874">
        <v>50</v>
      </c>
      <c r="D20" s="874">
        <v>50</v>
      </c>
      <c r="E20" s="874">
        <v>35</v>
      </c>
      <c r="F20" s="874">
        <v>183</v>
      </c>
      <c r="G20" s="960"/>
      <c r="H20" s="960"/>
      <c r="I20" s="960"/>
      <c r="J20" s="960"/>
      <c r="K20" s="960"/>
    </row>
    <row r="21" spans="1:11">
      <c r="A21" s="946" t="s">
        <v>784</v>
      </c>
      <c r="B21" s="874">
        <v>442</v>
      </c>
      <c r="C21" s="874">
        <v>138</v>
      </c>
      <c r="D21" s="874">
        <v>83</v>
      </c>
      <c r="E21" s="874">
        <v>71</v>
      </c>
      <c r="F21" s="874">
        <v>150</v>
      </c>
      <c r="G21" s="960"/>
      <c r="H21" s="960"/>
      <c r="I21" s="960"/>
      <c r="J21" s="960"/>
      <c r="K21" s="960"/>
    </row>
    <row r="22" spans="1:11">
      <c r="A22" s="946" t="s">
        <v>785</v>
      </c>
      <c r="B22" s="874">
        <v>70</v>
      </c>
      <c r="C22" s="874">
        <v>3</v>
      </c>
      <c r="D22" s="874">
        <v>7</v>
      </c>
      <c r="E22" s="874">
        <v>10</v>
      </c>
      <c r="F22" s="874">
        <v>50</v>
      </c>
      <c r="G22" s="935"/>
      <c r="H22" s="935"/>
      <c r="I22" s="935"/>
      <c r="J22" s="935"/>
      <c r="K22" s="935"/>
    </row>
    <row r="23" spans="1:11">
      <c r="A23" s="946" t="s">
        <v>786</v>
      </c>
      <c r="B23" s="874">
        <v>4066</v>
      </c>
      <c r="C23" s="874">
        <v>1133</v>
      </c>
      <c r="D23" s="874">
        <v>1453</v>
      </c>
      <c r="E23" s="874">
        <v>947</v>
      </c>
      <c r="F23" s="874">
        <v>533</v>
      </c>
      <c r="G23" s="935"/>
      <c r="H23" s="935"/>
      <c r="I23" s="935"/>
      <c r="J23" s="935"/>
      <c r="K23" s="935"/>
    </row>
    <row r="24" spans="1:11">
      <c r="A24" s="946" t="s">
        <v>465</v>
      </c>
      <c r="B24" s="874">
        <v>590</v>
      </c>
      <c r="C24" s="874">
        <v>170</v>
      </c>
      <c r="D24" s="874">
        <v>225</v>
      </c>
      <c r="E24" s="874">
        <v>127</v>
      </c>
      <c r="F24" s="874">
        <v>68</v>
      </c>
      <c r="G24" s="51"/>
      <c r="H24" s="51"/>
      <c r="I24" s="51"/>
      <c r="J24" s="51"/>
      <c r="K24" s="51"/>
    </row>
    <row r="25" spans="1:11">
      <c r="A25" s="946" t="s">
        <v>789</v>
      </c>
      <c r="B25" s="874">
        <v>242</v>
      </c>
      <c r="C25" s="874">
        <v>79</v>
      </c>
      <c r="D25" s="874">
        <v>113</v>
      </c>
      <c r="E25" s="874">
        <v>26</v>
      </c>
      <c r="F25" s="874">
        <v>24</v>
      </c>
    </row>
    <row r="26" spans="1:11">
      <c r="A26" s="874"/>
      <c r="B26" s="874"/>
      <c r="C26" s="874"/>
      <c r="D26" s="874"/>
      <c r="E26" s="874"/>
      <c r="F26" s="874"/>
    </row>
    <row r="27" spans="1:11">
      <c r="A27" s="874"/>
      <c r="D27" s="945" t="s">
        <v>790</v>
      </c>
    </row>
    <row r="28" spans="1:11">
      <c r="A28" s="946" t="s">
        <v>2</v>
      </c>
      <c r="B28" s="885">
        <v>67</v>
      </c>
      <c r="C28" s="885">
        <v>40.299999999999997</v>
      </c>
      <c r="D28" s="885">
        <v>69.400000000000006</v>
      </c>
      <c r="E28" s="885">
        <v>76.2</v>
      </c>
      <c r="F28" s="885">
        <v>68.8</v>
      </c>
    </row>
    <row r="29" spans="1:11">
      <c r="A29" s="874"/>
      <c r="B29" s="885"/>
      <c r="C29" s="885"/>
      <c r="D29" s="885"/>
      <c r="E29" s="885"/>
      <c r="F29" s="885"/>
    </row>
    <row r="30" spans="1:11">
      <c r="A30" s="874" t="s">
        <v>781</v>
      </c>
      <c r="B30" s="885">
        <v>57.1</v>
      </c>
      <c r="C30" s="885">
        <v>26.9</v>
      </c>
      <c r="D30" s="885">
        <v>53.1</v>
      </c>
      <c r="E30" s="885">
        <v>57.5</v>
      </c>
      <c r="F30" s="885">
        <v>59.7</v>
      </c>
    </row>
    <row r="31" spans="1:11">
      <c r="A31" s="946" t="s">
        <v>767</v>
      </c>
      <c r="B31" s="885">
        <v>73.099999999999994</v>
      </c>
      <c r="C31" s="885">
        <v>43.2</v>
      </c>
      <c r="D31" s="885">
        <v>76.599999999999994</v>
      </c>
      <c r="E31" s="885">
        <v>80.900000000000006</v>
      </c>
      <c r="F31" s="885">
        <v>72.7</v>
      </c>
    </row>
    <row r="32" spans="1:11">
      <c r="A32" s="946" t="s">
        <v>782</v>
      </c>
      <c r="B32" s="885">
        <v>66</v>
      </c>
      <c r="C32" s="885">
        <v>22.6</v>
      </c>
      <c r="D32" s="885">
        <v>40.700000000000003</v>
      </c>
      <c r="E32" s="885">
        <v>75.400000000000006</v>
      </c>
      <c r="F32" s="885">
        <v>68.3</v>
      </c>
    </row>
    <row r="33" spans="1:6">
      <c r="A33" s="946" t="s">
        <v>783</v>
      </c>
      <c r="B33" s="885">
        <v>66.599999999999994</v>
      </c>
      <c r="C33" s="885">
        <v>21.4</v>
      </c>
      <c r="D33" s="885">
        <v>61.1</v>
      </c>
      <c r="E33" s="885">
        <v>68.8</v>
      </c>
      <c r="F33" s="885">
        <v>69.3</v>
      </c>
    </row>
    <row r="34" spans="1:6">
      <c r="A34" s="946" t="s">
        <v>784</v>
      </c>
      <c r="B34" s="885">
        <v>59.9</v>
      </c>
      <c r="C34" s="885">
        <v>39</v>
      </c>
      <c r="D34" s="885">
        <v>59.4</v>
      </c>
      <c r="E34" s="885">
        <v>62.9</v>
      </c>
      <c r="F34" s="885">
        <v>61.6</v>
      </c>
    </row>
    <row r="35" spans="1:6">
      <c r="A35" s="946" t="s">
        <v>785</v>
      </c>
      <c r="B35" s="885">
        <v>58.3</v>
      </c>
      <c r="C35" s="885">
        <v>17.8</v>
      </c>
      <c r="D35" s="885">
        <v>37.1</v>
      </c>
      <c r="E35" s="885">
        <v>54.6</v>
      </c>
      <c r="F35" s="885">
        <v>61.8</v>
      </c>
    </row>
    <row r="36" spans="1:6">
      <c r="A36" s="946" t="s">
        <v>786</v>
      </c>
      <c r="B36" s="885">
        <v>49.1</v>
      </c>
      <c r="C36" s="885">
        <v>25.6</v>
      </c>
      <c r="D36" s="885">
        <v>44.8</v>
      </c>
      <c r="E36" s="885">
        <v>46.8</v>
      </c>
      <c r="F36" s="885">
        <v>52</v>
      </c>
    </row>
    <row r="37" spans="1:6">
      <c r="A37" s="946" t="s">
        <v>465</v>
      </c>
      <c r="B37" s="885">
        <v>39.5</v>
      </c>
      <c r="C37" s="885">
        <v>17.8</v>
      </c>
      <c r="D37" s="885">
        <v>42.4</v>
      </c>
      <c r="E37" s="885">
        <v>38.299999999999997</v>
      </c>
      <c r="F37" s="885">
        <v>42.5</v>
      </c>
    </row>
    <row r="38" spans="1:6">
      <c r="A38" s="946" t="s">
        <v>787</v>
      </c>
      <c r="B38" s="885">
        <v>59.8</v>
      </c>
      <c r="C38" s="885">
        <v>16.8</v>
      </c>
      <c r="D38" s="885">
        <v>56.8</v>
      </c>
      <c r="E38" s="885">
        <v>60.7</v>
      </c>
      <c r="F38" s="885">
        <v>61.8</v>
      </c>
    </row>
    <row r="39" spans="1:6">
      <c r="A39" s="874"/>
      <c r="B39" s="885"/>
      <c r="C39" s="885"/>
      <c r="D39" s="885"/>
      <c r="E39" s="885"/>
      <c r="F39" s="885"/>
    </row>
    <row r="40" spans="1:6">
      <c r="A40" s="946" t="s">
        <v>788</v>
      </c>
      <c r="B40" s="885">
        <v>53.1</v>
      </c>
      <c r="C40" s="885">
        <v>30.8</v>
      </c>
      <c r="D40" s="885">
        <v>65.900000000000006</v>
      </c>
      <c r="E40" s="885">
        <v>71.5</v>
      </c>
      <c r="F40" s="885">
        <v>73</v>
      </c>
    </row>
    <row r="41" spans="1:6">
      <c r="A41" s="946" t="s">
        <v>767</v>
      </c>
      <c r="B41" s="885">
        <v>70.5</v>
      </c>
      <c r="C41" s="885">
        <v>37.4</v>
      </c>
      <c r="D41" s="885">
        <v>60.7</v>
      </c>
      <c r="E41" s="885">
        <v>80.5</v>
      </c>
      <c r="F41" s="885">
        <v>79.2</v>
      </c>
    </row>
    <row r="42" spans="1:6">
      <c r="A42" s="946" t="s">
        <v>782</v>
      </c>
      <c r="B42" s="885">
        <v>66.3</v>
      </c>
      <c r="C42" s="885">
        <v>31.9</v>
      </c>
      <c r="D42" s="885">
        <v>61.3</v>
      </c>
      <c r="E42" s="885">
        <v>74.599999999999994</v>
      </c>
      <c r="F42" s="885">
        <v>78</v>
      </c>
    </row>
    <row r="43" spans="1:6">
      <c r="A43" s="946" t="s">
        <v>783</v>
      </c>
      <c r="B43" s="885">
        <v>61.6</v>
      </c>
      <c r="C43" s="885">
        <v>38.200000000000003</v>
      </c>
      <c r="D43" s="885">
        <v>57.5</v>
      </c>
      <c r="E43" s="885">
        <v>67.3</v>
      </c>
      <c r="F43" s="885">
        <v>74.400000000000006</v>
      </c>
    </row>
    <row r="44" spans="1:6">
      <c r="A44" s="946" t="s">
        <v>784</v>
      </c>
      <c r="B44" s="885">
        <v>53.4</v>
      </c>
      <c r="C44" s="885">
        <v>30.7</v>
      </c>
      <c r="D44" s="885">
        <v>73.5</v>
      </c>
      <c r="E44" s="885">
        <v>87.7</v>
      </c>
      <c r="F44" s="885">
        <v>81.5</v>
      </c>
    </row>
    <row r="45" spans="1:6">
      <c r="A45" s="946" t="s">
        <v>785</v>
      </c>
      <c r="B45" s="885">
        <v>60.3</v>
      </c>
      <c r="C45" s="885">
        <v>13.6</v>
      </c>
      <c r="D45" s="885">
        <v>33.299999999999997</v>
      </c>
      <c r="E45" s="885">
        <v>71.400000000000006</v>
      </c>
      <c r="F45" s="885">
        <v>84.7</v>
      </c>
    </row>
    <row r="46" spans="1:6">
      <c r="A46" s="946" t="s">
        <v>786</v>
      </c>
      <c r="B46" s="885">
        <v>50.8</v>
      </c>
      <c r="C46" s="885">
        <v>31.5</v>
      </c>
      <c r="D46" s="885">
        <v>65.900000000000006</v>
      </c>
      <c r="E46" s="885">
        <v>70.2</v>
      </c>
      <c r="F46" s="885">
        <v>63</v>
      </c>
    </row>
    <row r="47" spans="1:6">
      <c r="A47" s="946" t="s">
        <v>465</v>
      </c>
      <c r="B47" s="885">
        <v>46</v>
      </c>
      <c r="C47" s="885">
        <v>24.3</v>
      </c>
      <c r="D47" s="885">
        <v>70.099999999999994</v>
      </c>
      <c r="E47" s="885">
        <v>69.8</v>
      </c>
      <c r="F47" s="885">
        <v>82.9</v>
      </c>
    </row>
    <row r="48" spans="1:6">
      <c r="A48" s="947" t="s">
        <v>789</v>
      </c>
      <c r="B48" s="892">
        <v>50.4</v>
      </c>
      <c r="C48" s="892">
        <v>32.1</v>
      </c>
      <c r="D48" s="892">
        <v>68.5</v>
      </c>
      <c r="E48" s="892">
        <v>72.2</v>
      </c>
      <c r="F48" s="892">
        <v>72.7</v>
      </c>
    </row>
    <row r="49" spans="1:6">
      <c r="A49" s="946" t="s">
        <v>791</v>
      </c>
      <c r="B49" s="950"/>
      <c r="C49" s="950"/>
      <c r="D49" s="950"/>
      <c r="E49" s="950"/>
      <c r="F49" s="950"/>
    </row>
    <row r="50" spans="1:6">
      <c r="A50" s="946" t="s">
        <v>792</v>
      </c>
      <c r="B50" s="919"/>
      <c r="C50" s="919"/>
      <c r="D50" s="919"/>
      <c r="E50" s="919"/>
      <c r="F50" s="919"/>
    </row>
    <row r="51" spans="1:6">
      <c r="A51" s="919"/>
      <c r="B51" s="919"/>
      <c r="C51" s="919"/>
      <c r="D51" s="919"/>
      <c r="E51" s="919"/>
      <c r="F51" s="919"/>
    </row>
    <row r="52" spans="1:6">
      <c r="A52" s="936" t="s">
        <v>749</v>
      </c>
      <c r="B52" s="919"/>
      <c r="C52" s="919"/>
      <c r="D52" s="919"/>
      <c r="E52" s="919"/>
      <c r="F52" s="919"/>
    </row>
  </sheetData>
  <pageMargins left="0.7" right="0.7" top="0.78740157499999996" bottom="0.78740157499999996" header="0.3" footer="0.3"/>
  <pageSetup orientation="portrait" r:id="rId1"/>
</worksheet>
</file>

<file path=xl/worksheets/sheet46.xml><?xml version="1.0" encoding="utf-8"?>
<worksheet xmlns="http://schemas.openxmlformats.org/spreadsheetml/2006/main" xmlns:r="http://schemas.openxmlformats.org/officeDocument/2006/relationships">
  <dimension ref="A1:I12"/>
  <sheetViews>
    <sheetView tabSelected="1" zoomScaleNormal="100" workbookViewId="0">
      <selection sqref="A1:XFD2"/>
    </sheetView>
  </sheetViews>
  <sheetFormatPr baseColWidth="10" defaultRowHeight="11.25"/>
  <sheetData>
    <row r="1" spans="1:9">
      <c r="A1" s="1186" t="s">
        <v>731</v>
      </c>
      <c r="B1" s="1187"/>
      <c r="C1" s="1187"/>
      <c r="D1" s="1187"/>
      <c r="E1" s="1187"/>
      <c r="F1" s="1187"/>
      <c r="G1" s="1187"/>
      <c r="H1" s="1187"/>
    </row>
    <row r="2" spans="1:9" ht="12.75">
      <c r="A2" s="1188"/>
      <c r="B2" s="1188"/>
      <c r="C2" s="1189">
        <v>2003</v>
      </c>
      <c r="D2" s="1189">
        <v>2004</v>
      </c>
      <c r="E2" s="1189">
        <v>2005</v>
      </c>
      <c r="F2" s="1189">
        <v>2006</v>
      </c>
      <c r="G2" s="1189">
        <v>2007</v>
      </c>
      <c r="H2" s="1189">
        <v>2008</v>
      </c>
      <c r="I2" s="1189">
        <v>2009</v>
      </c>
    </row>
    <row r="3" spans="1:9" ht="12.75">
      <c r="A3" s="1188"/>
      <c r="B3" s="1188"/>
      <c r="C3" s="1188"/>
      <c r="D3" s="1188"/>
      <c r="E3" s="1188"/>
      <c r="F3" s="1188"/>
      <c r="G3" s="1188"/>
      <c r="H3" s="1188"/>
      <c r="I3" s="1188"/>
    </row>
    <row r="4" spans="1:9" ht="12.75">
      <c r="A4" s="1188" t="s">
        <v>723</v>
      </c>
      <c r="B4" s="1188"/>
      <c r="C4" s="1188">
        <v>156</v>
      </c>
      <c r="D4" s="1188">
        <v>238</v>
      </c>
      <c r="E4" s="1188">
        <v>365</v>
      </c>
      <c r="F4" s="1188">
        <v>391</v>
      </c>
      <c r="G4" s="1188">
        <v>529</v>
      </c>
      <c r="H4" s="1188">
        <v>549</v>
      </c>
      <c r="I4" s="1188">
        <v>302</v>
      </c>
    </row>
    <row r="5" spans="1:9" ht="63.75">
      <c r="A5" s="1190" t="s">
        <v>795</v>
      </c>
      <c r="B5" s="1188"/>
      <c r="C5" s="1188">
        <v>78</v>
      </c>
      <c r="D5" s="1188">
        <v>98</v>
      </c>
      <c r="E5" s="1188">
        <v>108</v>
      </c>
      <c r="F5" s="1188">
        <v>142</v>
      </c>
      <c r="G5" s="1188">
        <v>116</v>
      </c>
      <c r="H5" s="1188">
        <v>114</v>
      </c>
      <c r="I5" s="1188">
        <v>83</v>
      </c>
    </row>
    <row r="6" spans="1:9" ht="12.75">
      <c r="A6" s="1188" t="s">
        <v>633</v>
      </c>
      <c r="B6" s="1188"/>
      <c r="C6" s="1188">
        <v>11</v>
      </c>
      <c r="D6" s="1188">
        <v>19</v>
      </c>
      <c r="E6" s="1188">
        <v>8</v>
      </c>
      <c r="F6" s="1188">
        <v>5</v>
      </c>
      <c r="G6" s="1188">
        <v>16</v>
      </c>
      <c r="H6" s="1188">
        <v>9</v>
      </c>
      <c r="I6" s="1191" t="s">
        <v>796</v>
      </c>
    </row>
    <row r="7" spans="1:9" ht="12.75">
      <c r="A7" s="853" t="s">
        <v>36</v>
      </c>
      <c r="B7" s="1188"/>
      <c r="C7" s="1188">
        <v>245</v>
      </c>
      <c r="D7" s="1188">
        <v>355</v>
      </c>
      <c r="E7" s="1188">
        <v>481</v>
      </c>
      <c r="F7" s="1188">
        <v>538</v>
      </c>
      <c r="G7" s="1188">
        <v>661</v>
      </c>
      <c r="H7" s="1188">
        <v>672</v>
      </c>
      <c r="I7" s="1189">
        <v>666</v>
      </c>
    </row>
    <row r="8" spans="1:9">
      <c r="A8" s="854"/>
      <c r="B8" s="854"/>
      <c r="C8" s="854"/>
      <c r="D8" s="854"/>
      <c r="E8" s="854"/>
      <c r="F8" s="854"/>
      <c r="G8" s="854"/>
      <c r="H8" s="854"/>
    </row>
    <row r="10" spans="1:9">
      <c r="A10" t="s">
        <v>724</v>
      </c>
    </row>
    <row r="12" spans="1:9">
      <c r="A12" t="s">
        <v>797</v>
      </c>
    </row>
  </sheetData>
  <mergeCells count="1">
    <mergeCell ref="A1:H1"/>
  </mergeCells>
  <pageMargins left="0.7" right="0.7" top="0.78740157499999996" bottom="0.78740157499999996" header="0.3" footer="0.3"/>
  <pageSetup scale="59" orientation="landscape" r:id="rId1"/>
</worksheet>
</file>

<file path=xl/worksheets/sheet5.xml><?xml version="1.0" encoding="utf-8"?>
<worksheet xmlns="http://schemas.openxmlformats.org/spreadsheetml/2006/main" xmlns:r="http://schemas.openxmlformats.org/officeDocument/2006/relationships">
  <dimension ref="A1:K70"/>
  <sheetViews>
    <sheetView view="pageBreakPreview" topLeftCell="A46" zoomScale="60" zoomScaleNormal="100" workbookViewId="0">
      <selection activeCell="A59" sqref="A59:IV59"/>
    </sheetView>
  </sheetViews>
  <sheetFormatPr baseColWidth="10" defaultColWidth="10.6640625" defaultRowHeight="12.75"/>
  <cols>
    <col min="1" max="1" width="32.1640625" style="83" customWidth="1"/>
    <col min="2" max="2" width="6.6640625" style="83" bestFit="1" customWidth="1"/>
    <col min="3" max="3" width="5.6640625" style="83" bestFit="1" customWidth="1"/>
    <col min="4" max="9" width="6.83203125" style="83" bestFit="1" customWidth="1"/>
    <col min="10" max="10" width="4.6640625" style="83" bestFit="1" customWidth="1"/>
    <col min="11" max="11" width="8.83203125" style="73" bestFit="1" customWidth="1"/>
    <col min="12" max="12" width="7" style="73" bestFit="1" customWidth="1"/>
    <col min="13" max="14" width="5.83203125" style="73" bestFit="1" customWidth="1"/>
    <col min="15" max="16" width="7" style="73" bestFit="1" customWidth="1"/>
    <col min="17" max="18" width="5.83203125" style="73" bestFit="1" customWidth="1"/>
    <col min="19" max="20" width="4.6640625" style="73" bestFit="1" customWidth="1"/>
    <col min="21" max="16384" width="10.6640625" style="73"/>
  </cols>
  <sheetData>
    <row r="1" spans="1:11" s="57" customFormat="1">
      <c r="A1" s="985" t="s">
        <v>181</v>
      </c>
      <c r="B1" s="986"/>
      <c r="C1" s="986"/>
      <c r="D1" s="986"/>
      <c r="E1" s="986"/>
      <c r="F1" s="986"/>
      <c r="G1" s="986"/>
      <c r="H1" s="986"/>
      <c r="I1" s="986"/>
      <c r="J1" s="986"/>
    </row>
    <row r="2" spans="1:11" s="57" customFormat="1">
      <c r="A2" s="58"/>
      <c r="B2" s="59"/>
      <c r="C2" s="60" t="s">
        <v>182</v>
      </c>
      <c r="D2" s="60"/>
      <c r="E2" s="60"/>
      <c r="F2" s="60"/>
      <c r="G2" s="60"/>
      <c r="H2" s="60"/>
      <c r="I2" s="60"/>
      <c r="J2" s="60"/>
    </row>
    <row r="3" spans="1:11" s="65" customFormat="1">
      <c r="A3" s="61" t="s">
        <v>128</v>
      </c>
      <c r="B3" s="62" t="s">
        <v>36</v>
      </c>
      <c r="C3" s="63" t="s">
        <v>183</v>
      </c>
      <c r="D3" s="64" t="s">
        <v>184</v>
      </c>
      <c r="E3" s="63" t="s">
        <v>185</v>
      </c>
      <c r="F3" s="62" t="s">
        <v>186</v>
      </c>
      <c r="G3" s="62" t="s">
        <v>187</v>
      </c>
      <c r="H3" s="62" t="s">
        <v>188</v>
      </c>
      <c r="I3" s="62" t="s">
        <v>189</v>
      </c>
      <c r="J3" s="62" t="s">
        <v>190</v>
      </c>
    </row>
    <row r="4" spans="1:11" s="69" customFormat="1">
      <c r="A4" s="66" t="s">
        <v>36</v>
      </c>
      <c r="B4" s="67">
        <v>35135</v>
      </c>
      <c r="C4" s="67">
        <v>4222</v>
      </c>
      <c r="D4" s="67">
        <v>3902</v>
      </c>
      <c r="E4" s="67">
        <v>11514</v>
      </c>
      <c r="F4" s="67">
        <v>8745</v>
      </c>
      <c r="G4" s="67">
        <v>4269</v>
      </c>
      <c r="H4" s="67">
        <v>1737</v>
      </c>
      <c r="I4" s="67">
        <v>519</v>
      </c>
      <c r="J4" s="67">
        <v>227</v>
      </c>
      <c r="K4" s="68"/>
    </row>
    <row r="5" spans="1:11" s="69" customFormat="1">
      <c r="A5" s="70"/>
      <c r="B5" s="71"/>
      <c r="C5" s="71"/>
      <c r="D5" s="71"/>
      <c r="E5" s="71"/>
      <c r="F5" s="71"/>
      <c r="G5" s="71"/>
      <c r="H5" s="71"/>
      <c r="I5" s="71"/>
      <c r="J5" s="71"/>
      <c r="K5" s="72"/>
    </row>
    <row r="6" spans="1:11" s="69" customFormat="1">
      <c r="A6" s="70" t="s">
        <v>129</v>
      </c>
      <c r="B6" s="67">
        <v>24078</v>
      </c>
      <c r="C6" s="67">
        <v>2270</v>
      </c>
      <c r="D6" s="67">
        <v>1617</v>
      </c>
      <c r="E6" s="67">
        <v>8347</v>
      </c>
      <c r="F6" s="67">
        <v>6536</v>
      </c>
      <c r="G6" s="67">
        <v>3456</v>
      </c>
      <c r="H6" s="67">
        <v>1385</v>
      </c>
      <c r="I6" s="67">
        <v>321</v>
      </c>
      <c r="J6" s="67">
        <v>146</v>
      </c>
      <c r="K6" s="68"/>
    </row>
    <row r="7" spans="1:11">
      <c r="A7" s="61" t="s">
        <v>130</v>
      </c>
      <c r="B7" s="71">
        <v>10920</v>
      </c>
      <c r="C7" s="71">
        <v>997</v>
      </c>
      <c r="D7" s="71">
        <v>779</v>
      </c>
      <c r="E7" s="71">
        <v>4090</v>
      </c>
      <c r="F7" s="71">
        <v>2560</v>
      </c>
      <c r="G7" s="71">
        <v>1386</v>
      </c>
      <c r="H7" s="71">
        <v>702</v>
      </c>
      <c r="I7" s="71">
        <v>268</v>
      </c>
      <c r="J7" s="71">
        <v>138</v>
      </c>
      <c r="K7" s="72"/>
    </row>
    <row r="8" spans="1:11">
      <c r="A8" s="61" t="s">
        <v>131</v>
      </c>
      <c r="B8" s="71">
        <v>22147</v>
      </c>
      <c r="C8" s="71">
        <v>1974</v>
      </c>
      <c r="D8" s="71">
        <v>1380</v>
      </c>
      <c r="E8" s="71">
        <v>7709</v>
      </c>
      <c r="F8" s="71">
        <v>6120</v>
      </c>
      <c r="G8" s="71">
        <v>3223</v>
      </c>
      <c r="H8" s="71">
        <v>1298</v>
      </c>
      <c r="I8" s="71">
        <v>301</v>
      </c>
      <c r="J8" s="71">
        <v>142</v>
      </c>
      <c r="K8" s="72"/>
    </row>
    <row r="9" spans="1:11">
      <c r="A9" s="61" t="s">
        <v>132</v>
      </c>
      <c r="B9" s="71">
        <v>11227</v>
      </c>
      <c r="C9" s="71">
        <v>977</v>
      </c>
      <c r="D9" s="71">
        <v>601</v>
      </c>
      <c r="E9" s="71">
        <v>3619</v>
      </c>
      <c r="F9" s="71">
        <v>3560</v>
      </c>
      <c r="G9" s="71">
        <v>1837</v>
      </c>
      <c r="H9" s="71">
        <v>596</v>
      </c>
      <c r="I9" s="71">
        <v>33</v>
      </c>
      <c r="J9" s="71">
        <v>4</v>
      </c>
      <c r="K9" s="72"/>
    </row>
    <row r="10" spans="1:11">
      <c r="A10" s="61"/>
      <c r="B10" s="71"/>
      <c r="C10" s="71"/>
      <c r="D10" s="71"/>
      <c r="E10" s="71"/>
      <c r="F10" s="71"/>
      <c r="G10" s="71"/>
      <c r="H10" s="71"/>
      <c r="I10" s="71"/>
      <c r="J10" s="71"/>
      <c r="K10" s="72"/>
    </row>
    <row r="11" spans="1:11">
      <c r="A11" s="61" t="s">
        <v>133</v>
      </c>
      <c r="B11" s="71">
        <v>1345</v>
      </c>
      <c r="C11" s="71">
        <v>143</v>
      </c>
      <c r="D11" s="71">
        <v>77</v>
      </c>
      <c r="E11" s="71">
        <v>563</v>
      </c>
      <c r="F11" s="71">
        <v>300</v>
      </c>
      <c r="G11" s="71">
        <v>157</v>
      </c>
      <c r="H11" s="71">
        <v>78</v>
      </c>
      <c r="I11" s="71">
        <v>24</v>
      </c>
      <c r="J11" s="71">
        <v>3</v>
      </c>
      <c r="K11" s="72"/>
    </row>
    <row r="12" spans="1:11">
      <c r="A12" s="61" t="s">
        <v>134</v>
      </c>
      <c r="B12" s="71">
        <v>285</v>
      </c>
      <c r="C12" s="71">
        <v>31</v>
      </c>
      <c r="D12" s="71">
        <v>18</v>
      </c>
      <c r="E12" s="71">
        <v>100</v>
      </c>
      <c r="F12" s="71">
        <v>66</v>
      </c>
      <c r="G12" s="71">
        <v>43</v>
      </c>
      <c r="H12" s="71">
        <v>22</v>
      </c>
      <c r="I12" s="71">
        <v>5</v>
      </c>
      <c r="J12" s="71" t="s">
        <v>82</v>
      </c>
      <c r="K12" s="72"/>
    </row>
    <row r="13" spans="1:11">
      <c r="A13" s="61" t="s">
        <v>135</v>
      </c>
      <c r="B13" s="71">
        <v>4354</v>
      </c>
      <c r="C13" s="71">
        <v>235</v>
      </c>
      <c r="D13" s="71">
        <v>334</v>
      </c>
      <c r="E13" s="71">
        <v>2084</v>
      </c>
      <c r="F13" s="71">
        <v>840</v>
      </c>
      <c r="G13" s="71">
        <v>438</v>
      </c>
      <c r="H13" s="71">
        <v>265</v>
      </c>
      <c r="I13" s="71">
        <v>118</v>
      </c>
      <c r="J13" s="71">
        <v>40</v>
      </c>
      <c r="K13" s="72"/>
    </row>
    <row r="14" spans="1:11">
      <c r="A14" s="74" t="s">
        <v>191</v>
      </c>
      <c r="B14" s="71">
        <v>70</v>
      </c>
      <c r="C14" s="71">
        <v>6</v>
      </c>
      <c r="D14" s="71">
        <v>5</v>
      </c>
      <c r="E14" s="71">
        <v>29</v>
      </c>
      <c r="F14" s="71">
        <v>15</v>
      </c>
      <c r="G14" s="71">
        <v>13</v>
      </c>
      <c r="H14" s="71">
        <v>1</v>
      </c>
      <c r="I14" s="71">
        <v>1</v>
      </c>
      <c r="J14" s="71" t="s">
        <v>82</v>
      </c>
      <c r="K14" s="72"/>
    </row>
    <row r="15" spans="1:11">
      <c r="A15" s="61" t="s">
        <v>138</v>
      </c>
      <c r="B15" s="71">
        <v>264</v>
      </c>
      <c r="C15" s="71">
        <v>21</v>
      </c>
      <c r="D15" s="71">
        <v>18</v>
      </c>
      <c r="E15" s="71">
        <v>79</v>
      </c>
      <c r="F15" s="71">
        <v>80</v>
      </c>
      <c r="G15" s="71">
        <v>48</v>
      </c>
      <c r="H15" s="71">
        <v>15</v>
      </c>
      <c r="I15" s="71">
        <v>2</v>
      </c>
      <c r="J15" s="71">
        <v>1</v>
      </c>
      <c r="K15" s="72"/>
    </row>
    <row r="16" spans="1:11">
      <c r="A16" s="61" t="s">
        <v>139</v>
      </c>
      <c r="B16" s="71">
        <v>434</v>
      </c>
      <c r="C16" s="71">
        <v>36</v>
      </c>
      <c r="D16" s="71">
        <v>22</v>
      </c>
      <c r="E16" s="71">
        <v>210</v>
      </c>
      <c r="F16" s="71">
        <v>109</v>
      </c>
      <c r="G16" s="71">
        <v>26</v>
      </c>
      <c r="H16" s="71">
        <v>16</v>
      </c>
      <c r="I16" s="71">
        <v>12</v>
      </c>
      <c r="J16" s="71">
        <v>3</v>
      </c>
      <c r="K16" s="72"/>
    </row>
    <row r="17" spans="1:11">
      <c r="A17" s="61" t="s">
        <v>140</v>
      </c>
      <c r="B17" s="71">
        <v>1597</v>
      </c>
      <c r="C17" s="71">
        <v>202</v>
      </c>
      <c r="D17" s="71">
        <v>131</v>
      </c>
      <c r="E17" s="71">
        <v>359</v>
      </c>
      <c r="F17" s="71">
        <v>401</v>
      </c>
      <c r="G17" s="71">
        <v>341</v>
      </c>
      <c r="H17" s="71">
        <v>127</v>
      </c>
      <c r="I17" s="71">
        <v>25</v>
      </c>
      <c r="J17" s="71">
        <v>11</v>
      </c>
      <c r="K17" s="72"/>
    </row>
    <row r="18" spans="1:11">
      <c r="A18" s="61" t="s">
        <v>141</v>
      </c>
      <c r="B18" s="71">
        <v>1940</v>
      </c>
      <c r="C18" s="71">
        <v>177</v>
      </c>
      <c r="D18" s="71">
        <v>127</v>
      </c>
      <c r="E18" s="71">
        <v>769</v>
      </c>
      <c r="F18" s="71">
        <v>550</v>
      </c>
      <c r="G18" s="71">
        <v>246</v>
      </c>
      <c r="H18" s="71">
        <v>63</v>
      </c>
      <c r="I18" s="71">
        <v>7</v>
      </c>
      <c r="J18" s="71">
        <v>1</v>
      </c>
      <c r="K18" s="72"/>
    </row>
    <row r="19" spans="1:11">
      <c r="A19" s="61" t="s">
        <v>142</v>
      </c>
      <c r="B19" s="71">
        <v>13</v>
      </c>
      <c r="C19" s="71">
        <v>2</v>
      </c>
      <c r="D19" s="71" t="s">
        <v>82</v>
      </c>
      <c r="E19" s="71">
        <v>7</v>
      </c>
      <c r="F19" s="71">
        <v>2</v>
      </c>
      <c r="G19" s="71">
        <v>1</v>
      </c>
      <c r="H19" s="71">
        <v>1</v>
      </c>
      <c r="I19" s="71" t="s">
        <v>82</v>
      </c>
      <c r="J19" s="71" t="s">
        <v>82</v>
      </c>
      <c r="K19" s="72"/>
    </row>
    <row r="20" spans="1:11">
      <c r="A20" s="61" t="s">
        <v>143</v>
      </c>
      <c r="B20" s="71">
        <v>6650</v>
      </c>
      <c r="C20" s="71">
        <v>604</v>
      </c>
      <c r="D20" s="71">
        <v>352</v>
      </c>
      <c r="E20" s="71">
        <v>1955</v>
      </c>
      <c r="F20" s="71">
        <v>2144</v>
      </c>
      <c r="G20" s="71">
        <v>1140</v>
      </c>
      <c r="H20" s="71">
        <v>439</v>
      </c>
      <c r="I20" s="71">
        <v>15</v>
      </c>
      <c r="J20" s="71">
        <v>1</v>
      </c>
      <c r="K20" s="72"/>
    </row>
    <row r="21" spans="1:11">
      <c r="A21" s="61" t="s">
        <v>144</v>
      </c>
      <c r="B21" s="71">
        <v>698</v>
      </c>
      <c r="C21" s="71">
        <v>50</v>
      </c>
      <c r="D21" s="71">
        <v>34</v>
      </c>
      <c r="E21" s="71">
        <v>227</v>
      </c>
      <c r="F21" s="71">
        <v>234</v>
      </c>
      <c r="G21" s="71">
        <v>132</v>
      </c>
      <c r="H21" s="71">
        <v>20</v>
      </c>
      <c r="I21" s="71">
        <v>1</v>
      </c>
      <c r="J21" s="71" t="s">
        <v>82</v>
      </c>
      <c r="K21" s="72"/>
    </row>
    <row r="22" spans="1:11">
      <c r="A22" s="61" t="s">
        <v>145</v>
      </c>
      <c r="B22" s="71">
        <v>317</v>
      </c>
      <c r="C22" s="71">
        <v>59</v>
      </c>
      <c r="D22" s="71">
        <v>50</v>
      </c>
      <c r="E22" s="71">
        <v>103</v>
      </c>
      <c r="F22" s="71">
        <v>63</v>
      </c>
      <c r="G22" s="71">
        <v>33</v>
      </c>
      <c r="H22" s="71">
        <v>6</v>
      </c>
      <c r="I22" s="71">
        <v>2</v>
      </c>
      <c r="J22" s="71">
        <v>1</v>
      </c>
      <c r="K22" s="72"/>
    </row>
    <row r="23" spans="1:11">
      <c r="A23" s="61" t="s">
        <v>147</v>
      </c>
      <c r="B23" s="71">
        <v>114</v>
      </c>
      <c r="C23" s="71">
        <v>14</v>
      </c>
      <c r="D23" s="71">
        <v>12</v>
      </c>
      <c r="E23" s="71">
        <v>49</v>
      </c>
      <c r="F23" s="71">
        <v>29</v>
      </c>
      <c r="G23" s="71">
        <v>7</v>
      </c>
      <c r="H23" s="71">
        <v>2</v>
      </c>
      <c r="I23" s="71" t="s">
        <v>82</v>
      </c>
      <c r="J23" s="71">
        <v>1</v>
      </c>
      <c r="K23" s="72"/>
    </row>
    <row r="24" spans="1:11">
      <c r="A24" s="61" t="s">
        <v>148</v>
      </c>
      <c r="B24" s="71">
        <v>574</v>
      </c>
      <c r="C24" s="71">
        <v>44</v>
      </c>
      <c r="D24" s="71">
        <v>43</v>
      </c>
      <c r="E24" s="71">
        <v>144</v>
      </c>
      <c r="F24" s="71">
        <v>125</v>
      </c>
      <c r="G24" s="71">
        <v>72</v>
      </c>
      <c r="H24" s="71">
        <v>43</v>
      </c>
      <c r="I24" s="71">
        <v>35</v>
      </c>
      <c r="J24" s="71">
        <v>68</v>
      </c>
      <c r="K24" s="72"/>
    </row>
    <row r="25" spans="1:11">
      <c r="A25" s="61" t="s">
        <v>149</v>
      </c>
      <c r="B25" s="71">
        <v>119</v>
      </c>
      <c r="C25" s="71">
        <v>18</v>
      </c>
      <c r="D25" s="71">
        <v>18</v>
      </c>
      <c r="E25" s="71">
        <v>57</v>
      </c>
      <c r="F25" s="71">
        <v>18</v>
      </c>
      <c r="G25" s="71">
        <v>8</v>
      </c>
      <c r="H25" s="71" t="s">
        <v>82</v>
      </c>
      <c r="I25" s="71" t="s">
        <v>82</v>
      </c>
      <c r="J25" s="71" t="s">
        <v>82</v>
      </c>
      <c r="K25" s="72"/>
    </row>
    <row r="26" spans="1:11">
      <c r="A26" s="74" t="s">
        <v>150</v>
      </c>
      <c r="B26" s="71">
        <v>1177</v>
      </c>
      <c r="C26" s="71">
        <v>138</v>
      </c>
      <c r="D26" s="71">
        <v>65</v>
      </c>
      <c r="E26" s="71">
        <v>326</v>
      </c>
      <c r="F26" s="71">
        <v>381</v>
      </c>
      <c r="G26" s="71">
        <v>145</v>
      </c>
      <c r="H26" s="71">
        <v>85</v>
      </c>
      <c r="I26" s="71">
        <v>29</v>
      </c>
      <c r="J26" s="71">
        <v>8</v>
      </c>
      <c r="K26" s="72"/>
    </row>
    <row r="27" spans="1:11">
      <c r="A27" s="75" t="s">
        <v>151</v>
      </c>
      <c r="B27" s="71">
        <v>4127</v>
      </c>
      <c r="C27" s="71">
        <v>490</v>
      </c>
      <c r="D27" s="71">
        <v>311</v>
      </c>
      <c r="E27" s="71">
        <v>1286</v>
      </c>
      <c r="F27" s="71">
        <v>1179</v>
      </c>
      <c r="G27" s="71">
        <v>606</v>
      </c>
      <c r="H27" s="71">
        <v>202</v>
      </c>
      <c r="I27" s="71">
        <v>45</v>
      </c>
      <c r="J27" s="71">
        <v>8</v>
      </c>
      <c r="K27" s="72"/>
    </row>
    <row r="28" spans="1:11">
      <c r="A28" s="61"/>
      <c r="B28" s="71"/>
      <c r="C28" s="71"/>
      <c r="D28" s="71"/>
      <c r="E28" s="71"/>
      <c r="F28" s="71"/>
      <c r="G28" s="71"/>
      <c r="H28" s="71"/>
      <c r="I28" s="71"/>
      <c r="J28" s="71"/>
      <c r="K28" s="72"/>
    </row>
    <row r="29" spans="1:11" s="69" customFormat="1">
      <c r="A29" s="70" t="s">
        <v>152</v>
      </c>
      <c r="B29" s="67">
        <v>2711</v>
      </c>
      <c r="C29" s="67">
        <v>462</v>
      </c>
      <c r="D29" s="67">
        <v>439</v>
      </c>
      <c r="E29" s="67">
        <v>874</v>
      </c>
      <c r="F29" s="67">
        <v>657</v>
      </c>
      <c r="G29" s="67">
        <v>174</v>
      </c>
      <c r="H29" s="67">
        <v>68</v>
      </c>
      <c r="I29" s="67">
        <v>27</v>
      </c>
      <c r="J29" s="67">
        <v>10</v>
      </c>
      <c r="K29" s="68"/>
    </row>
    <row r="30" spans="1:11">
      <c r="A30" s="61" t="s">
        <v>153</v>
      </c>
      <c r="B30" s="71">
        <v>64</v>
      </c>
      <c r="C30" s="71">
        <v>7</v>
      </c>
      <c r="D30" s="71">
        <v>14</v>
      </c>
      <c r="E30" s="71">
        <v>26</v>
      </c>
      <c r="F30" s="71">
        <v>7</v>
      </c>
      <c r="G30" s="71">
        <v>4</v>
      </c>
      <c r="H30" s="71">
        <v>5</v>
      </c>
      <c r="I30" s="71">
        <v>1</v>
      </c>
      <c r="J30" s="71" t="s">
        <v>82</v>
      </c>
      <c r="K30" s="72"/>
    </row>
    <row r="31" spans="1:11">
      <c r="A31" s="61" t="s">
        <v>154</v>
      </c>
      <c r="B31" s="71">
        <v>551</v>
      </c>
      <c r="C31" s="71">
        <v>109</v>
      </c>
      <c r="D31" s="71">
        <v>153</v>
      </c>
      <c r="E31" s="71">
        <v>178</v>
      </c>
      <c r="F31" s="71">
        <v>78</v>
      </c>
      <c r="G31" s="71">
        <v>24</v>
      </c>
      <c r="H31" s="71">
        <v>6</v>
      </c>
      <c r="I31" s="71">
        <v>1</v>
      </c>
      <c r="J31" s="71">
        <v>2</v>
      </c>
      <c r="K31" s="72"/>
    </row>
    <row r="32" spans="1:11">
      <c r="A32" s="75" t="s">
        <v>155</v>
      </c>
      <c r="B32" s="71">
        <v>2096</v>
      </c>
      <c r="C32" s="71">
        <v>346</v>
      </c>
      <c r="D32" s="71">
        <v>272</v>
      </c>
      <c r="E32" s="71">
        <v>670</v>
      </c>
      <c r="F32" s="71">
        <v>572</v>
      </c>
      <c r="G32" s="71">
        <v>146</v>
      </c>
      <c r="H32" s="71">
        <v>57</v>
      </c>
      <c r="I32" s="71">
        <v>25</v>
      </c>
      <c r="J32" s="71">
        <v>8</v>
      </c>
      <c r="K32" s="72"/>
    </row>
    <row r="33" spans="1:11">
      <c r="A33" s="75"/>
      <c r="B33" s="71"/>
      <c r="C33" s="71"/>
      <c r="D33" s="71"/>
      <c r="E33" s="71"/>
      <c r="F33" s="71"/>
      <c r="G33" s="71"/>
      <c r="H33" s="71"/>
      <c r="I33" s="71"/>
      <c r="J33" s="71"/>
      <c r="K33" s="72"/>
    </row>
    <row r="34" spans="1:11" s="69" customFormat="1">
      <c r="A34" s="76" t="s">
        <v>156</v>
      </c>
      <c r="B34" s="67">
        <v>5938</v>
      </c>
      <c r="C34" s="67">
        <v>999</v>
      </c>
      <c r="D34" s="67">
        <v>1540</v>
      </c>
      <c r="E34" s="67">
        <v>1677</v>
      </c>
      <c r="F34" s="67">
        <v>1026</v>
      </c>
      <c r="G34" s="67">
        <v>378</v>
      </c>
      <c r="H34" s="67">
        <v>147</v>
      </c>
      <c r="I34" s="67">
        <v>121</v>
      </c>
      <c r="J34" s="67">
        <v>50</v>
      </c>
      <c r="K34" s="68"/>
    </row>
    <row r="35" spans="1:11">
      <c r="A35" s="75" t="s">
        <v>157</v>
      </c>
      <c r="B35" s="71">
        <v>926</v>
      </c>
      <c r="C35" s="71">
        <v>55</v>
      </c>
      <c r="D35" s="71">
        <v>629</v>
      </c>
      <c r="E35" s="71">
        <v>162</v>
      </c>
      <c r="F35" s="71">
        <v>55</v>
      </c>
      <c r="G35" s="71">
        <v>16</v>
      </c>
      <c r="H35" s="71">
        <v>5</v>
      </c>
      <c r="I35" s="71">
        <v>4</v>
      </c>
      <c r="J35" s="71" t="s">
        <v>82</v>
      </c>
      <c r="K35" s="72"/>
    </row>
    <row r="36" spans="1:11">
      <c r="A36" s="74" t="s">
        <v>158</v>
      </c>
      <c r="B36" s="71">
        <v>419</v>
      </c>
      <c r="C36" s="71">
        <v>58</v>
      </c>
      <c r="D36" s="71">
        <v>46</v>
      </c>
      <c r="E36" s="71">
        <v>167</v>
      </c>
      <c r="F36" s="71">
        <v>88</v>
      </c>
      <c r="G36" s="71">
        <v>26</v>
      </c>
      <c r="H36" s="71">
        <v>9</v>
      </c>
      <c r="I36" s="71">
        <v>17</v>
      </c>
      <c r="J36" s="71">
        <v>8</v>
      </c>
      <c r="K36" s="72"/>
    </row>
    <row r="37" spans="1:11">
      <c r="A37" s="74" t="s">
        <v>159</v>
      </c>
      <c r="B37" s="71">
        <v>14</v>
      </c>
      <c r="C37" s="71">
        <v>4</v>
      </c>
      <c r="D37" s="71" t="s">
        <v>82</v>
      </c>
      <c r="E37" s="71">
        <v>6</v>
      </c>
      <c r="F37" s="71">
        <v>2</v>
      </c>
      <c r="G37" s="71">
        <v>1</v>
      </c>
      <c r="H37" s="71">
        <v>1</v>
      </c>
      <c r="I37" s="71" t="s">
        <v>82</v>
      </c>
      <c r="J37" s="71" t="s">
        <v>82</v>
      </c>
      <c r="K37" s="72"/>
    </row>
    <row r="38" spans="1:11">
      <c r="A38" s="74" t="s">
        <v>160</v>
      </c>
      <c r="B38" s="71">
        <v>90</v>
      </c>
      <c r="C38" s="71">
        <v>48</v>
      </c>
      <c r="D38" s="71">
        <v>1</v>
      </c>
      <c r="E38" s="71">
        <v>14</v>
      </c>
      <c r="F38" s="71">
        <v>15</v>
      </c>
      <c r="G38" s="71">
        <v>7</v>
      </c>
      <c r="H38" s="71">
        <v>5</v>
      </c>
      <c r="I38" s="71" t="s">
        <v>82</v>
      </c>
      <c r="J38" s="71" t="s">
        <v>82</v>
      </c>
      <c r="K38" s="72"/>
    </row>
    <row r="39" spans="1:11">
      <c r="A39" s="74" t="s">
        <v>161</v>
      </c>
      <c r="B39" s="71">
        <v>409</v>
      </c>
      <c r="C39" s="71">
        <v>49</v>
      </c>
      <c r="D39" s="71">
        <v>20</v>
      </c>
      <c r="E39" s="71">
        <v>197</v>
      </c>
      <c r="F39" s="71">
        <v>121</v>
      </c>
      <c r="G39" s="71">
        <v>9</v>
      </c>
      <c r="H39" s="71">
        <v>3</v>
      </c>
      <c r="I39" s="71">
        <v>6</v>
      </c>
      <c r="J39" s="71">
        <v>4</v>
      </c>
      <c r="K39" s="72"/>
    </row>
    <row r="40" spans="1:11">
      <c r="A40" s="74" t="s">
        <v>162</v>
      </c>
      <c r="B40" s="71">
        <v>283</v>
      </c>
      <c r="C40" s="71">
        <v>30</v>
      </c>
      <c r="D40" s="71">
        <v>58</v>
      </c>
      <c r="E40" s="71">
        <v>92</v>
      </c>
      <c r="F40" s="71">
        <v>49</v>
      </c>
      <c r="G40" s="71">
        <v>37</v>
      </c>
      <c r="H40" s="71">
        <v>9</v>
      </c>
      <c r="I40" s="71">
        <v>5</v>
      </c>
      <c r="J40" s="71">
        <v>3</v>
      </c>
      <c r="K40" s="72"/>
    </row>
    <row r="41" spans="1:11">
      <c r="A41" s="74" t="s">
        <v>163</v>
      </c>
      <c r="B41" s="71">
        <v>597</v>
      </c>
      <c r="C41" s="71">
        <v>125</v>
      </c>
      <c r="D41" s="71">
        <v>177</v>
      </c>
      <c r="E41" s="71">
        <v>133</v>
      </c>
      <c r="F41" s="71">
        <v>103</v>
      </c>
      <c r="G41" s="71">
        <v>38</v>
      </c>
      <c r="H41" s="71">
        <v>15</v>
      </c>
      <c r="I41" s="71">
        <v>1</v>
      </c>
      <c r="J41" s="71">
        <v>5</v>
      </c>
      <c r="K41" s="72"/>
    </row>
    <row r="42" spans="1:11">
      <c r="A42" s="74" t="s">
        <v>164</v>
      </c>
      <c r="B42" s="71">
        <v>412</v>
      </c>
      <c r="C42" s="71">
        <v>68</v>
      </c>
      <c r="D42" s="71">
        <v>66</v>
      </c>
      <c r="E42" s="71">
        <v>181</v>
      </c>
      <c r="F42" s="71">
        <v>62</v>
      </c>
      <c r="G42" s="71">
        <v>12</v>
      </c>
      <c r="H42" s="71">
        <v>4</v>
      </c>
      <c r="I42" s="71">
        <v>10</v>
      </c>
      <c r="J42" s="71">
        <v>9</v>
      </c>
      <c r="K42" s="72"/>
    </row>
    <row r="43" spans="1:11">
      <c r="A43" s="74" t="s">
        <v>165</v>
      </c>
      <c r="B43" s="71">
        <v>259</v>
      </c>
      <c r="C43" s="71">
        <v>79</v>
      </c>
      <c r="D43" s="71">
        <v>24</v>
      </c>
      <c r="E43" s="71">
        <v>67</v>
      </c>
      <c r="F43" s="71">
        <v>53</v>
      </c>
      <c r="G43" s="71">
        <v>14</v>
      </c>
      <c r="H43" s="71">
        <v>8</v>
      </c>
      <c r="I43" s="71">
        <v>12</v>
      </c>
      <c r="J43" s="71">
        <v>2</v>
      </c>
      <c r="K43" s="72"/>
    </row>
    <row r="44" spans="1:11">
      <c r="A44" s="74" t="s">
        <v>166</v>
      </c>
      <c r="B44" s="71">
        <v>111</v>
      </c>
      <c r="C44" s="71">
        <v>11</v>
      </c>
      <c r="D44" s="71">
        <v>41</v>
      </c>
      <c r="E44" s="71">
        <v>20</v>
      </c>
      <c r="F44" s="71">
        <v>15</v>
      </c>
      <c r="G44" s="71">
        <v>6</v>
      </c>
      <c r="H44" s="71">
        <v>2</v>
      </c>
      <c r="I44" s="71">
        <v>13</v>
      </c>
      <c r="J44" s="71">
        <v>3</v>
      </c>
      <c r="K44" s="72"/>
    </row>
    <row r="45" spans="1:11">
      <c r="A45" s="74" t="s">
        <v>167</v>
      </c>
      <c r="B45" s="71">
        <v>389</v>
      </c>
      <c r="C45" s="71">
        <v>128</v>
      </c>
      <c r="D45" s="71">
        <v>145</v>
      </c>
      <c r="E45" s="71">
        <v>19</v>
      </c>
      <c r="F45" s="71">
        <v>31</v>
      </c>
      <c r="G45" s="71">
        <v>28</v>
      </c>
      <c r="H45" s="71">
        <v>19</v>
      </c>
      <c r="I45" s="71">
        <v>16</v>
      </c>
      <c r="J45" s="71">
        <v>3</v>
      </c>
      <c r="K45" s="72"/>
    </row>
    <row r="46" spans="1:11">
      <c r="A46" s="61" t="s">
        <v>168</v>
      </c>
      <c r="B46" s="71">
        <v>255</v>
      </c>
      <c r="C46" s="71">
        <v>11</v>
      </c>
      <c r="D46" s="71">
        <v>22</v>
      </c>
      <c r="E46" s="71">
        <v>138</v>
      </c>
      <c r="F46" s="71">
        <v>66</v>
      </c>
      <c r="G46" s="71">
        <v>14</v>
      </c>
      <c r="H46" s="71">
        <v>1</v>
      </c>
      <c r="I46" s="71">
        <v>2</v>
      </c>
      <c r="J46" s="71">
        <v>1</v>
      </c>
      <c r="K46" s="72"/>
    </row>
    <row r="47" spans="1:11">
      <c r="A47" s="74" t="s">
        <v>169</v>
      </c>
      <c r="B47" s="71">
        <v>74</v>
      </c>
      <c r="C47" s="71">
        <v>9</v>
      </c>
      <c r="D47" s="71">
        <v>9</v>
      </c>
      <c r="E47" s="71">
        <v>15</v>
      </c>
      <c r="F47" s="71">
        <v>22</v>
      </c>
      <c r="G47" s="71">
        <v>5</v>
      </c>
      <c r="H47" s="71">
        <v>3</v>
      </c>
      <c r="I47" s="71">
        <v>9</v>
      </c>
      <c r="J47" s="71">
        <v>2</v>
      </c>
      <c r="K47" s="72"/>
    </row>
    <row r="48" spans="1:11">
      <c r="A48" s="74" t="s">
        <v>170</v>
      </c>
      <c r="B48" s="71">
        <v>1700</v>
      </c>
      <c r="C48" s="71">
        <v>324</v>
      </c>
      <c r="D48" s="71">
        <v>302</v>
      </c>
      <c r="E48" s="71">
        <v>466</v>
      </c>
      <c r="F48" s="71">
        <v>344</v>
      </c>
      <c r="G48" s="71">
        <v>165</v>
      </c>
      <c r="H48" s="71">
        <v>63</v>
      </c>
      <c r="I48" s="71">
        <v>26</v>
      </c>
      <c r="J48" s="71">
        <v>10</v>
      </c>
      <c r="K48" s="72"/>
    </row>
    <row r="49" spans="1:11">
      <c r="A49" s="74"/>
      <c r="B49" s="71"/>
      <c r="C49" s="71"/>
      <c r="D49" s="71"/>
      <c r="E49" s="71"/>
      <c r="F49" s="71"/>
      <c r="G49" s="71"/>
      <c r="H49" s="71"/>
      <c r="I49" s="71"/>
      <c r="J49" s="71"/>
      <c r="K49" s="72"/>
    </row>
    <row r="50" spans="1:11" s="69" customFormat="1">
      <c r="A50" s="77" t="s">
        <v>192</v>
      </c>
      <c r="B50" s="67">
        <v>1217</v>
      </c>
      <c r="C50" s="67">
        <v>202</v>
      </c>
      <c r="D50" s="67">
        <v>173</v>
      </c>
      <c r="E50" s="67">
        <v>296</v>
      </c>
      <c r="F50" s="67">
        <v>260</v>
      </c>
      <c r="G50" s="67">
        <v>149</v>
      </c>
      <c r="H50" s="67">
        <v>87</v>
      </c>
      <c r="I50" s="67">
        <v>34</v>
      </c>
      <c r="J50" s="67">
        <v>16</v>
      </c>
      <c r="K50" s="68"/>
    </row>
    <row r="51" spans="1:11">
      <c r="A51" s="61" t="s">
        <v>172</v>
      </c>
      <c r="B51" s="71">
        <v>867</v>
      </c>
      <c r="C51" s="71">
        <v>148</v>
      </c>
      <c r="D51" s="71">
        <v>130</v>
      </c>
      <c r="E51" s="71">
        <v>185</v>
      </c>
      <c r="F51" s="71">
        <v>175</v>
      </c>
      <c r="G51" s="71">
        <v>120</v>
      </c>
      <c r="H51" s="71">
        <v>72</v>
      </c>
      <c r="I51" s="71">
        <v>25</v>
      </c>
      <c r="J51" s="71">
        <v>12</v>
      </c>
      <c r="K51" s="72"/>
    </row>
    <row r="52" spans="1:11">
      <c r="A52" s="78" t="s">
        <v>193</v>
      </c>
      <c r="B52" s="71">
        <v>350</v>
      </c>
      <c r="C52" s="71">
        <v>54</v>
      </c>
      <c r="D52" s="71">
        <v>43</v>
      </c>
      <c r="E52" s="71">
        <v>111</v>
      </c>
      <c r="F52" s="71">
        <v>85</v>
      </c>
      <c r="G52" s="71">
        <v>29</v>
      </c>
      <c r="H52" s="71">
        <v>15</v>
      </c>
      <c r="I52" s="71">
        <v>9</v>
      </c>
      <c r="J52" s="71">
        <v>4</v>
      </c>
      <c r="K52" s="72"/>
    </row>
    <row r="53" spans="1:11">
      <c r="A53" s="78"/>
      <c r="B53" s="71"/>
      <c r="C53" s="71"/>
      <c r="D53" s="71"/>
      <c r="E53" s="71"/>
      <c r="F53" s="71"/>
      <c r="G53" s="71"/>
      <c r="H53" s="71"/>
      <c r="I53" s="71"/>
      <c r="J53" s="71"/>
      <c r="K53" s="72"/>
    </row>
    <row r="54" spans="1:11" s="69" customFormat="1">
      <c r="A54" s="70" t="s">
        <v>174</v>
      </c>
      <c r="B54" s="67">
        <v>491</v>
      </c>
      <c r="C54" s="67">
        <v>112</v>
      </c>
      <c r="D54" s="67">
        <v>80</v>
      </c>
      <c r="E54" s="67">
        <v>130</v>
      </c>
      <c r="F54" s="67">
        <v>104</v>
      </c>
      <c r="G54" s="67">
        <v>34</v>
      </c>
      <c r="H54" s="67">
        <v>20</v>
      </c>
      <c r="I54" s="67">
        <v>7</v>
      </c>
      <c r="J54" s="67">
        <v>4</v>
      </c>
      <c r="K54" s="68"/>
    </row>
    <row r="55" spans="1:11">
      <c r="A55" s="61" t="s">
        <v>175</v>
      </c>
      <c r="B55" s="71">
        <v>187</v>
      </c>
      <c r="C55" s="71">
        <v>37</v>
      </c>
      <c r="D55" s="71">
        <v>33</v>
      </c>
      <c r="E55" s="71">
        <v>56</v>
      </c>
      <c r="F55" s="71">
        <v>37</v>
      </c>
      <c r="G55" s="71">
        <v>12</v>
      </c>
      <c r="H55" s="71">
        <v>9</v>
      </c>
      <c r="I55" s="71">
        <v>2</v>
      </c>
      <c r="J55" s="71">
        <v>1</v>
      </c>
      <c r="K55" s="72"/>
    </row>
    <row r="56" spans="1:11">
      <c r="A56" s="61" t="s">
        <v>176</v>
      </c>
      <c r="B56" s="71">
        <v>93</v>
      </c>
      <c r="C56" s="71">
        <v>11</v>
      </c>
      <c r="D56" s="71">
        <v>24</v>
      </c>
      <c r="E56" s="71">
        <v>22</v>
      </c>
      <c r="F56" s="71">
        <v>19</v>
      </c>
      <c r="G56" s="71">
        <v>9</v>
      </c>
      <c r="H56" s="71">
        <v>5</v>
      </c>
      <c r="I56" s="71">
        <v>2</v>
      </c>
      <c r="J56" s="71">
        <v>1</v>
      </c>
      <c r="K56" s="72"/>
    </row>
    <row r="57" spans="1:11">
      <c r="A57" s="75" t="s">
        <v>177</v>
      </c>
      <c r="B57" s="71">
        <v>211</v>
      </c>
      <c r="C57" s="71">
        <v>64</v>
      </c>
      <c r="D57" s="71">
        <v>23</v>
      </c>
      <c r="E57" s="71">
        <v>52</v>
      </c>
      <c r="F57" s="71">
        <v>48</v>
      </c>
      <c r="G57" s="71">
        <v>13</v>
      </c>
      <c r="H57" s="71">
        <v>6</v>
      </c>
      <c r="I57" s="71">
        <v>3</v>
      </c>
      <c r="J57" s="71">
        <v>2</v>
      </c>
      <c r="K57" s="72"/>
    </row>
    <row r="58" spans="1:11">
      <c r="A58" s="75"/>
      <c r="B58" s="71"/>
      <c r="C58" s="71"/>
      <c r="D58" s="71"/>
      <c r="E58" s="71"/>
      <c r="F58" s="71"/>
      <c r="G58" s="71"/>
      <c r="H58" s="71"/>
      <c r="I58" s="71"/>
      <c r="J58" s="71"/>
      <c r="K58" s="72"/>
    </row>
    <row r="59" spans="1:11" s="69" customFormat="1">
      <c r="A59" s="70" t="s">
        <v>178</v>
      </c>
      <c r="B59" s="67">
        <v>279</v>
      </c>
      <c r="C59" s="67">
        <v>47</v>
      </c>
      <c r="D59" s="67">
        <v>19</v>
      </c>
      <c r="E59" s="67">
        <v>110</v>
      </c>
      <c r="F59" s="67">
        <v>63</v>
      </c>
      <c r="G59" s="67">
        <v>24</v>
      </c>
      <c r="H59" s="67">
        <v>10</v>
      </c>
      <c r="I59" s="67">
        <v>5</v>
      </c>
      <c r="J59" s="67">
        <v>1</v>
      </c>
      <c r="K59" s="68"/>
    </row>
    <row r="60" spans="1:11">
      <c r="A60" s="70"/>
      <c r="B60" s="71"/>
      <c r="C60" s="71"/>
      <c r="D60" s="71"/>
      <c r="E60" s="71"/>
      <c r="F60" s="71"/>
      <c r="G60" s="71"/>
      <c r="H60" s="71"/>
      <c r="I60" s="71"/>
      <c r="J60" s="71"/>
      <c r="K60" s="72"/>
    </row>
    <row r="61" spans="1:11">
      <c r="A61" s="79" t="s">
        <v>179</v>
      </c>
      <c r="B61" s="80">
        <v>421</v>
      </c>
      <c r="C61" s="80">
        <v>130</v>
      </c>
      <c r="D61" s="80">
        <v>34</v>
      </c>
      <c r="E61" s="80">
        <v>80</v>
      </c>
      <c r="F61" s="80">
        <v>99</v>
      </c>
      <c r="G61" s="80">
        <v>54</v>
      </c>
      <c r="H61" s="80">
        <v>20</v>
      </c>
      <c r="I61" s="80">
        <v>4</v>
      </c>
      <c r="J61" s="80" t="s">
        <v>82</v>
      </c>
      <c r="K61" s="72"/>
    </row>
    <row r="62" spans="1:11">
      <c r="A62" s="81"/>
      <c r="B62" s="82"/>
      <c r="C62" s="82"/>
      <c r="D62" s="82"/>
      <c r="E62" s="82"/>
      <c r="F62" s="82"/>
      <c r="G62" s="82"/>
      <c r="H62" s="82"/>
      <c r="I62" s="82"/>
      <c r="J62" s="82"/>
    </row>
    <row r="63" spans="1:11">
      <c r="B63" s="82"/>
      <c r="C63" s="82"/>
      <c r="D63" s="82"/>
      <c r="E63" s="82"/>
      <c r="F63" s="82"/>
      <c r="G63" s="82"/>
      <c r="H63" s="82"/>
      <c r="I63" s="82"/>
      <c r="J63" s="82"/>
    </row>
    <row r="64" spans="1:11">
      <c r="B64" s="82"/>
      <c r="C64" s="82"/>
      <c r="D64" s="82"/>
      <c r="E64" s="82"/>
      <c r="F64" s="82"/>
      <c r="G64" s="82"/>
      <c r="H64" s="82"/>
      <c r="I64" s="82"/>
      <c r="J64" s="82"/>
    </row>
    <row r="65" spans="2:10">
      <c r="B65" s="82"/>
      <c r="C65" s="82"/>
      <c r="D65" s="82"/>
      <c r="E65" s="82"/>
      <c r="F65" s="82"/>
      <c r="G65" s="82"/>
      <c r="H65" s="82"/>
      <c r="I65" s="82"/>
      <c r="J65" s="82"/>
    </row>
    <row r="66" spans="2:10">
      <c r="B66" s="82"/>
      <c r="C66" s="82"/>
      <c r="D66" s="82"/>
      <c r="E66" s="82"/>
      <c r="F66" s="82"/>
      <c r="G66" s="82"/>
      <c r="H66" s="82"/>
      <c r="I66" s="82"/>
      <c r="J66" s="82"/>
    </row>
    <row r="67" spans="2:10">
      <c r="B67" s="84"/>
      <c r="C67" s="84"/>
      <c r="D67" s="84"/>
      <c r="E67" s="84"/>
      <c r="F67" s="84"/>
      <c r="G67" s="84"/>
      <c r="H67" s="84"/>
      <c r="I67" s="84"/>
      <c r="J67" s="84"/>
    </row>
    <row r="68" spans="2:10">
      <c r="B68" s="84"/>
      <c r="C68" s="84"/>
      <c r="D68" s="84"/>
      <c r="E68" s="84"/>
      <c r="F68" s="84"/>
      <c r="G68" s="84"/>
      <c r="H68" s="84"/>
      <c r="I68" s="84"/>
      <c r="J68" s="84"/>
    </row>
    <row r="69" spans="2:10">
      <c r="B69" s="85"/>
      <c r="C69" s="84"/>
      <c r="D69" s="84"/>
      <c r="E69" s="84"/>
      <c r="F69" s="84"/>
      <c r="G69" s="84"/>
      <c r="H69" s="84"/>
      <c r="I69" s="84"/>
      <c r="J69" s="84"/>
    </row>
    <row r="70" spans="2:10">
      <c r="B70" s="84"/>
      <c r="C70" s="84"/>
      <c r="D70" s="84"/>
      <c r="E70" s="84"/>
      <c r="F70" s="84"/>
      <c r="G70" s="84"/>
      <c r="H70" s="84"/>
      <c r="I70" s="84"/>
      <c r="J70" s="84"/>
    </row>
  </sheetData>
  <mergeCells count="1">
    <mergeCell ref="A1:J1"/>
  </mergeCells>
  <phoneticPr fontId="13" type="noConversion"/>
  <printOptions gridLines="1" gridLinesSet="0"/>
  <pageMargins left="0.78740157480314965" right="0.39370078740157483" top="0" bottom="0" header="0.51181102362204722" footer="0.51181102362204722"/>
  <pageSetup paperSize="9" scale="95" orientation="portrait" cellComments="asDisplayed" verticalDpi="300" r:id="rId1"/>
  <headerFooter alignWithMargins="0"/>
  <legacyDrawing r:id="rId2"/>
</worksheet>
</file>

<file path=xl/worksheets/sheet6.xml><?xml version="1.0" encoding="utf-8"?>
<worksheet xmlns="http://schemas.openxmlformats.org/spreadsheetml/2006/main" xmlns:r="http://schemas.openxmlformats.org/officeDocument/2006/relationships">
  <dimension ref="A1:T68"/>
  <sheetViews>
    <sheetView view="pageBreakPreview" topLeftCell="A34" zoomScale="60" zoomScaleNormal="100" workbookViewId="0">
      <selection activeCell="B59" sqref="B59:J59"/>
    </sheetView>
  </sheetViews>
  <sheetFormatPr baseColWidth="10" defaultColWidth="10.6640625" defaultRowHeight="12.75"/>
  <cols>
    <col min="1" max="1" width="30.5" style="103" customWidth="1"/>
    <col min="2" max="2" width="7.5" style="103" bestFit="1" customWidth="1"/>
    <col min="3" max="3" width="5.6640625" style="103" bestFit="1" customWidth="1"/>
    <col min="4" max="9" width="6.83203125" style="103" bestFit="1" customWidth="1"/>
    <col min="10" max="10" width="4.6640625" style="103" bestFit="1" customWidth="1"/>
    <col min="11" max="11" width="11" style="86" customWidth="1"/>
    <col min="12" max="12" width="6.1640625" style="87" bestFit="1" customWidth="1"/>
    <col min="13" max="14" width="5.1640625" style="87" bestFit="1" customWidth="1"/>
    <col min="15" max="15" width="6.1640625" style="87" bestFit="1" customWidth="1"/>
    <col min="16" max="18" width="5.1640625" style="87" bestFit="1" customWidth="1"/>
    <col min="19" max="20" width="4.1640625" style="87" bestFit="1" customWidth="1"/>
    <col min="21" max="16384" width="10.6640625" style="87"/>
  </cols>
  <sheetData>
    <row r="1" spans="1:10">
      <c r="A1" s="988" t="s">
        <v>194</v>
      </c>
      <c r="B1" s="989"/>
      <c r="C1" s="989"/>
      <c r="D1" s="989"/>
      <c r="E1" s="989"/>
      <c r="F1" s="989"/>
      <c r="G1" s="989"/>
      <c r="H1" s="989"/>
      <c r="I1" s="989"/>
      <c r="J1" s="989"/>
    </row>
    <row r="2" spans="1:10">
      <c r="A2" s="88"/>
      <c r="B2" s="89"/>
      <c r="C2" s="987" t="s">
        <v>182</v>
      </c>
      <c r="D2" s="987"/>
      <c r="E2" s="987"/>
      <c r="F2" s="987"/>
      <c r="G2" s="987"/>
      <c r="H2" s="987"/>
      <c r="I2" s="987"/>
      <c r="J2" s="987"/>
    </row>
    <row r="3" spans="1:10">
      <c r="A3" s="90" t="s">
        <v>128</v>
      </c>
      <c r="B3" s="91" t="s">
        <v>36</v>
      </c>
      <c r="C3" s="92" t="s">
        <v>183</v>
      </c>
      <c r="D3" s="93" t="s">
        <v>184</v>
      </c>
      <c r="E3" s="92" t="s">
        <v>185</v>
      </c>
      <c r="F3" s="91" t="s">
        <v>186</v>
      </c>
      <c r="G3" s="91" t="s">
        <v>187</v>
      </c>
      <c r="H3" s="91" t="s">
        <v>188</v>
      </c>
      <c r="I3" s="91" t="s">
        <v>189</v>
      </c>
      <c r="J3" s="91" t="s">
        <v>190</v>
      </c>
    </row>
    <row r="4" spans="1:10" s="95" customFormat="1">
      <c r="A4" s="94" t="s">
        <v>36</v>
      </c>
      <c r="B4" s="726">
        <v>30051</v>
      </c>
      <c r="C4" s="726">
        <v>3910</v>
      </c>
      <c r="D4" s="726">
        <v>3402</v>
      </c>
      <c r="E4" s="726">
        <v>12343</v>
      </c>
      <c r="F4" s="726">
        <v>6041</v>
      </c>
      <c r="G4" s="726">
        <v>2596</v>
      </c>
      <c r="H4" s="726">
        <v>1072</v>
      </c>
      <c r="I4" s="726">
        <v>430</v>
      </c>
      <c r="J4" s="726">
        <v>257</v>
      </c>
    </row>
    <row r="5" spans="1:10" s="95" customFormat="1">
      <c r="A5" s="96"/>
      <c r="B5" s="726"/>
      <c r="C5" s="726"/>
      <c r="D5" s="726"/>
      <c r="E5" s="726"/>
      <c r="F5" s="726"/>
      <c r="G5" s="726"/>
      <c r="H5" s="726"/>
      <c r="I5" s="726"/>
      <c r="J5" s="726"/>
    </row>
    <row r="6" spans="1:10" s="95" customFormat="1">
      <c r="A6" s="96" t="s">
        <v>195</v>
      </c>
      <c r="B6" s="726">
        <v>18215</v>
      </c>
      <c r="C6" s="726">
        <v>2076</v>
      </c>
      <c r="D6" s="726">
        <v>1848</v>
      </c>
      <c r="E6" s="726">
        <v>7893</v>
      </c>
      <c r="F6" s="726">
        <v>3590</v>
      </c>
      <c r="G6" s="726">
        <v>1667</v>
      </c>
      <c r="H6" s="726">
        <v>747</v>
      </c>
      <c r="I6" s="726">
        <v>240</v>
      </c>
      <c r="J6" s="726">
        <v>154</v>
      </c>
    </row>
    <row r="7" spans="1:10" s="98" customFormat="1">
      <c r="A7" s="97" t="s">
        <v>130</v>
      </c>
      <c r="B7" s="725">
        <v>9570</v>
      </c>
      <c r="C7" s="725">
        <v>933</v>
      </c>
      <c r="D7" s="725">
        <v>1041</v>
      </c>
      <c r="E7" s="725">
        <v>4265</v>
      </c>
      <c r="F7" s="725">
        <v>1715</v>
      </c>
      <c r="G7" s="725">
        <v>842</v>
      </c>
      <c r="H7" s="725">
        <v>466</v>
      </c>
      <c r="I7" s="725">
        <v>186</v>
      </c>
      <c r="J7" s="725">
        <v>122</v>
      </c>
    </row>
    <row r="8" spans="1:10" s="98" customFormat="1">
      <c r="A8" s="97" t="s">
        <v>131</v>
      </c>
      <c r="B8" s="725">
        <v>16116</v>
      </c>
      <c r="C8" s="725">
        <v>1783</v>
      </c>
      <c r="D8" s="725">
        <v>1610</v>
      </c>
      <c r="E8" s="725">
        <v>7115</v>
      </c>
      <c r="F8" s="725">
        <v>3179</v>
      </c>
      <c r="G8" s="725">
        <v>1452</v>
      </c>
      <c r="H8" s="725">
        <v>650</v>
      </c>
      <c r="I8" s="725">
        <v>201</v>
      </c>
      <c r="J8" s="725">
        <v>126</v>
      </c>
    </row>
    <row r="9" spans="1:10" s="98" customFormat="1">
      <c r="A9" s="97" t="s">
        <v>132</v>
      </c>
      <c r="B9" s="725">
        <v>6546</v>
      </c>
      <c r="C9" s="725">
        <v>850</v>
      </c>
      <c r="D9" s="725">
        <v>569</v>
      </c>
      <c r="E9" s="725">
        <v>2850</v>
      </c>
      <c r="F9" s="725">
        <v>1464</v>
      </c>
      <c r="G9" s="725">
        <v>610</v>
      </c>
      <c r="H9" s="725">
        <v>184</v>
      </c>
      <c r="I9" s="725">
        <v>15</v>
      </c>
      <c r="J9" s="725">
        <v>4</v>
      </c>
    </row>
    <row r="10" spans="1:10" s="98" customFormat="1">
      <c r="A10" s="97"/>
      <c r="B10" s="725"/>
      <c r="C10" s="725"/>
      <c r="D10" s="725"/>
      <c r="E10" s="725"/>
      <c r="F10" s="725"/>
      <c r="G10" s="725"/>
      <c r="H10" s="725"/>
      <c r="I10" s="725"/>
      <c r="J10" s="725"/>
    </row>
    <row r="11" spans="1:10" s="98" customFormat="1">
      <c r="A11" s="97" t="s">
        <v>196</v>
      </c>
      <c r="B11" s="725">
        <v>1779</v>
      </c>
      <c r="C11" s="725">
        <v>136</v>
      </c>
      <c r="D11" s="725">
        <v>139</v>
      </c>
      <c r="E11" s="725">
        <v>1091</v>
      </c>
      <c r="F11" s="725">
        <v>262</v>
      </c>
      <c r="G11" s="725">
        <v>75</v>
      </c>
      <c r="H11" s="725">
        <v>57</v>
      </c>
      <c r="I11" s="725">
        <v>13</v>
      </c>
      <c r="J11" s="725">
        <v>6</v>
      </c>
    </row>
    <row r="12" spans="1:10" s="98" customFormat="1">
      <c r="A12" s="97" t="s">
        <v>197</v>
      </c>
      <c r="B12" s="725">
        <v>286</v>
      </c>
      <c r="C12" s="725">
        <v>28</v>
      </c>
      <c r="D12" s="725">
        <v>31</v>
      </c>
      <c r="E12" s="725">
        <v>120</v>
      </c>
      <c r="F12" s="725">
        <v>48</v>
      </c>
      <c r="G12" s="725">
        <v>32</v>
      </c>
      <c r="H12" s="725">
        <v>19</v>
      </c>
      <c r="I12" s="725">
        <v>6</v>
      </c>
      <c r="J12" s="725">
        <v>2</v>
      </c>
    </row>
    <row r="13" spans="1:10" s="98" customFormat="1">
      <c r="A13" s="97" t="s">
        <v>198</v>
      </c>
      <c r="B13" s="725">
        <v>3569</v>
      </c>
      <c r="C13" s="725">
        <v>228</v>
      </c>
      <c r="D13" s="725">
        <v>487</v>
      </c>
      <c r="E13" s="725">
        <v>1878</v>
      </c>
      <c r="F13" s="725">
        <v>440</v>
      </c>
      <c r="G13" s="725">
        <v>237</v>
      </c>
      <c r="H13" s="725">
        <v>178</v>
      </c>
      <c r="I13" s="725">
        <v>77</v>
      </c>
      <c r="J13" s="725">
        <v>44</v>
      </c>
    </row>
    <row r="14" spans="1:10" s="98" customFormat="1">
      <c r="A14" s="97" t="s">
        <v>199</v>
      </c>
      <c r="B14" s="725">
        <v>67</v>
      </c>
      <c r="C14" s="725">
        <v>4</v>
      </c>
      <c r="D14" s="725">
        <v>6</v>
      </c>
      <c r="E14" s="725">
        <v>35</v>
      </c>
      <c r="F14" s="725">
        <v>12</v>
      </c>
      <c r="G14" s="725">
        <v>4</v>
      </c>
      <c r="H14" s="725">
        <v>3</v>
      </c>
      <c r="I14" s="725">
        <v>1</v>
      </c>
      <c r="J14" s="725">
        <v>2</v>
      </c>
    </row>
    <row r="15" spans="1:10" s="98" customFormat="1">
      <c r="A15" s="97" t="s">
        <v>200</v>
      </c>
      <c r="B15" s="725">
        <v>149</v>
      </c>
      <c r="C15" s="725">
        <v>11</v>
      </c>
      <c r="D15" s="725">
        <v>11</v>
      </c>
      <c r="E15" s="725">
        <v>50</v>
      </c>
      <c r="F15" s="725">
        <v>49</v>
      </c>
      <c r="G15" s="725">
        <v>21</v>
      </c>
      <c r="H15" s="725">
        <v>6</v>
      </c>
      <c r="I15" s="725">
        <v>1</v>
      </c>
      <c r="J15" s="725" t="s">
        <v>82</v>
      </c>
    </row>
    <row r="16" spans="1:10" s="98" customFormat="1">
      <c r="A16" s="97" t="s">
        <v>201</v>
      </c>
      <c r="B16" s="725">
        <v>344</v>
      </c>
      <c r="C16" s="725">
        <v>47</v>
      </c>
      <c r="D16" s="725">
        <v>35</v>
      </c>
      <c r="E16" s="725">
        <v>140</v>
      </c>
      <c r="F16" s="725">
        <v>73</v>
      </c>
      <c r="G16" s="725">
        <v>26</v>
      </c>
      <c r="H16" s="725">
        <v>14</v>
      </c>
      <c r="I16" s="725">
        <v>5</v>
      </c>
      <c r="J16" s="725">
        <v>4</v>
      </c>
    </row>
    <row r="17" spans="1:10" s="98" customFormat="1">
      <c r="A17" s="97" t="s">
        <v>202</v>
      </c>
      <c r="B17" s="725">
        <v>1442</v>
      </c>
      <c r="C17" s="725">
        <v>164</v>
      </c>
      <c r="D17" s="725">
        <v>156</v>
      </c>
      <c r="E17" s="725">
        <v>461</v>
      </c>
      <c r="F17" s="725">
        <v>315</v>
      </c>
      <c r="G17" s="725">
        <v>246</v>
      </c>
      <c r="H17" s="725">
        <v>71</v>
      </c>
      <c r="I17" s="725">
        <v>18</v>
      </c>
      <c r="J17" s="725">
        <v>11</v>
      </c>
    </row>
    <row r="18" spans="1:10" s="98" customFormat="1">
      <c r="A18" s="97" t="s">
        <v>203</v>
      </c>
      <c r="B18" s="725">
        <v>1223</v>
      </c>
      <c r="C18" s="725">
        <v>132</v>
      </c>
      <c r="D18" s="725">
        <v>109</v>
      </c>
      <c r="E18" s="725">
        <v>571</v>
      </c>
      <c r="F18" s="725">
        <v>227</v>
      </c>
      <c r="G18" s="725">
        <v>147</v>
      </c>
      <c r="H18" s="725">
        <v>35</v>
      </c>
      <c r="I18" s="725">
        <v>2</v>
      </c>
      <c r="J18" s="725" t="s">
        <v>82</v>
      </c>
    </row>
    <row r="19" spans="1:10" s="98" customFormat="1">
      <c r="A19" s="97" t="s">
        <v>204</v>
      </c>
      <c r="B19" s="725">
        <v>6</v>
      </c>
      <c r="C19" s="725" t="s">
        <v>82</v>
      </c>
      <c r="D19" s="725" t="s">
        <v>82</v>
      </c>
      <c r="E19" s="725">
        <v>4</v>
      </c>
      <c r="F19" s="725">
        <v>2</v>
      </c>
      <c r="G19" s="725" t="s">
        <v>82</v>
      </c>
      <c r="H19" s="725" t="s">
        <v>82</v>
      </c>
      <c r="I19" s="725" t="s">
        <v>82</v>
      </c>
      <c r="J19" s="725" t="s">
        <v>82</v>
      </c>
    </row>
    <row r="20" spans="1:10" s="98" customFormat="1">
      <c r="A20" s="97" t="s">
        <v>205</v>
      </c>
      <c r="B20" s="725">
        <v>3673</v>
      </c>
      <c r="C20" s="725">
        <v>548</v>
      </c>
      <c r="D20" s="725">
        <v>345</v>
      </c>
      <c r="E20" s="725">
        <v>1554</v>
      </c>
      <c r="F20" s="725">
        <v>842</v>
      </c>
      <c r="G20" s="725">
        <v>283</v>
      </c>
      <c r="H20" s="725">
        <v>94</v>
      </c>
      <c r="I20" s="725">
        <v>5</v>
      </c>
      <c r="J20" s="725">
        <v>2</v>
      </c>
    </row>
    <row r="21" spans="1:10" s="98" customFormat="1">
      <c r="A21" s="97" t="s">
        <v>206</v>
      </c>
      <c r="B21" s="725">
        <v>408</v>
      </c>
      <c r="C21" s="725">
        <v>48</v>
      </c>
      <c r="D21" s="725">
        <v>23</v>
      </c>
      <c r="E21" s="725">
        <v>205</v>
      </c>
      <c r="F21" s="725">
        <v>94</v>
      </c>
      <c r="G21" s="725">
        <v>31</v>
      </c>
      <c r="H21" s="725">
        <v>4</v>
      </c>
      <c r="I21" s="725">
        <v>2</v>
      </c>
      <c r="J21" s="725">
        <v>1</v>
      </c>
    </row>
    <row r="22" spans="1:10" s="98" customFormat="1">
      <c r="A22" s="97" t="s">
        <v>207</v>
      </c>
      <c r="B22" s="725">
        <v>645</v>
      </c>
      <c r="C22" s="725">
        <v>79</v>
      </c>
      <c r="D22" s="725">
        <v>65</v>
      </c>
      <c r="E22" s="725">
        <v>241</v>
      </c>
      <c r="F22" s="725">
        <v>110</v>
      </c>
      <c r="G22" s="725">
        <v>78</v>
      </c>
      <c r="H22" s="725">
        <v>36</v>
      </c>
      <c r="I22" s="725">
        <v>21</v>
      </c>
      <c r="J22" s="725">
        <v>15</v>
      </c>
    </row>
    <row r="23" spans="1:10" s="98" customFormat="1">
      <c r="A23" s="97" t="s">
        <v>147</v>
      </c>
      <c r="B23" s="725">
        <v>102</v>
      </c>
      <c r="C23" s="725">
        <v>10</v>
      </c>
      <c r="D23" s="725">
        <v>12</v>
      </c>
      <c r="E23" s="725">
        <v>39</v>
      </c>
      <c r="F23" s="725">
        <v>29</v>
      </c>
      <c r="G23" s="725">
        <v>7</v>
      </c>
      <c r="H23" s="725">
        <v>1</v>
      </c>
      <c r="I23" s="725">
        <v>1</v>
      </c>
      <c r="J23" s="725">
        <v>3</v>
      </c>
    </row>
    <row r="24" spans="1:10" s="98" customFormat="1">
      <c r="A24" s="97" t="s">
        <v>208</v>
      </c>
      <c r="B24" s="725">
        <v>480</v>
      </c>
      <c r="C24" s="725">
        <v>53</v>
      </c>
      <c r="D24" s="725">
        <v>38</v>
      </c>
      <c r="E24" s="725">
        <v>122</v>
      </c>
      <c r="F24" s="725">
        <v>99</v>
      </c>
      <c r="G24" s="725">
        <v>47</v>
      </c>
      <c r="H24" s="725">
        <v>41</v>
      </c>
      <c r="I24" s="725">
        <v>36</v>
      </c>
      <c r="J24" s="725">
        <v>44</v>
      </c>
    </row>
    <row r="25" spans="1:10" s="98" customFormat="1">
      <c r="A25" s="97" t="s">
        <v>209</v>
      </c>
      <c r="B25" s="725">
        <v>231</v>
      </c>
      <c r="C25" s="725">
        <v>17</v>
      </c>
      <c r="D25" s="725">
        <v>10</v>
      </c>
      <c r="E25" s="725">
        <v>119</v>
      </c>
      <c r="F25" s="725">
        <v>49</v>
      </c>
      <c r="G25" s="725">
        <v>19</v>
      </c>
      <c r="H25" s="725">
        <v>12</v>
      </c>
      <c r="I25" s="725">
        <v>4</v>
      </c>
      <c r="J25" s="725">
        <v>1</v>
      </c>
    </row>
    <row r="26" spans="1:10" s="98" customFormat="1">
      <c r="A26" s="97" t="s">
        <v>210</v>
      </c>
      <c r="B26" s="725">
        <v>786</v>
      </c>
      <c r="C26" s="725">
        <v>145</v>
      </c>
      <c r="D26" s="725">
        <v>54</v>
      </c>
      <c r="E26" s="725">
        <v>200</v>
      </c>
      <c r="F26" s="725">
        <v>236</v>
      </c>
      <c r="G26" s="725">
        <v>79</v>
      </c>
      <c r="H26" s="725">
        <v>51</v>
      </c>
      <c r="I26" s="725">
        <v>14</v>
      </c>
      <c r="J26" s="725">
        <v>7</v>
      </c>
    </row>
    <row r="27" spans="1:10" s="99" customFormat="1">
      <c r="A27" s="97" t="s">
        <v>211</v>
      </c>
      <c r="B27" s="725">
        <v>3025</v>
      </c>
      <c r="C27" s="725">
        <v>426</v>
      </c>
      <c r="D27" s="725">
        <v>327</v>
      </c>
      <c r="E27" s="725">
        <v>1063</v>
      </c>
      <c r="F27" s="725">
        <v>703</v>
      </c>
      <c r="G27" s="725">
        <v>335</v>
      </c>
      <c r="H27" s="725">
        <v>125</v>
      </c>
      <c r="I27" s="725">
        <v>34</v>
      </c>
      <c r="J27" s="725">
        <v>12</v>
      </c>
    </row>
    <row r="28" spans="1:10" s="98" customFormat="1">
      <c r="A28" s="97"/>
      <c r="B28" s="727"/>
      <c r="C28" s="727"/>
      <c r="D28" s="727"/>
      <c r="E28" s="727"/>
      <c r="F28" s="727"/>
      <c r="G28" s="727"/>
      <c r="H28" s="727"/>
      <c r="I28" s="727"/>
      <c r="J28" s="727"/>
    </row>
    <row r="29" spans="1:10" s="95" customFormat="1">
      <c r="A29" s="96" t="s">
        <v>212</v>
      </c>
      <c r="B29" s="726">
        <v>2585</v>
      </c>
      <c r="C29" s="726">
        <v>441</v>
      </c>
      <c r="D29" s="726">
        <v>430</v>
      </c>
      <c r="E29" s="726">
        <v>895</v>
      </c>
      <c r="F29" s="726">
        <v>590</v>
      </c>
      <c r="G29" s="726">
        <v>147</v>
      </c>
      <c r="H29" s="726">
        <v>41</v>
      </c>
      <c r="I29" s="726">
        <v>25</v>
      </c>
      <c r="J29" s="726">
        <v>16</v>
      </c>
    </row>
    <row r="30" spans="1:10" s="98" customFormat="1">
      <c r="A30" s="97" t="s">
        <v>213</v>
      </c>
      <c r="B30" s="725">
        <v>70</v>
      </c>
      <c r="C30" s="725">
        <v>6</v>
      </c>
      <c r="D30" s="725">
        <v>9</v>
      </c>
      <c r="E30" s="725">
        <v>35</v>
      </c>
      <c r="F30" s="725">
        <v>13</v>
      </c>
      <c r="G30" s="725">
        <v>5</v>
      </c>
      <c r="H30" s="725">
        <v>1</v>
      </c>
      <c r="I30" s="725" t="s">
        <v>82</v>
      </c>
      <c r="J30" s="725">
        <v>1</v>
      </c>
    </row>
    <row r="31" spans="1:10" s="98" customFormat="1">
      <c r="A31" s="97" t="s">
        <v>214</v>
      </c>
      <c r="B31" s="725">
        <v>518</v>
      </c>
      <c r="C31" s="725">
        <v>90</v>
      </c>
      <c r="D31" s="725">
        <v>129</v>
      </c>
      <c r="E31" s="725">
        <v>183</v>
      </c>
      <c r="F31" s="725">
        <v>85</v>
      </c>
      <c r="G31" s="725">
        <v>17</v>
      </c>
      <c r="H31" s="725">
        <v>3</v>
      </c>
      <c r="I31" s="725">
        <v>6</v>
      </c>
      <c r="J31" s="725">
        <v>5</v>
      </c>
    </row>
    <row r="32" spans="1:10" s="98" customFormat="1">
      <c r="A32" s="97" t="s">
        <v>215</v>
      </c>
      <c r="B32" s="725">
        <v>1997</v>
      </c>
      <c r="C32" s="725">
        <v>345</v>
      </c>
      <c r="D32" s="725">
        <v>292</v>
      </c>
      <c r="E32" s="725">
        <v>677</v>
      </c>
      <c r="F32" s="725">
        <v>492</v>
      </c>
      <c r="G32" s="725">
        <v>125</v>
      </c>
      <c r="H32" s="725">
        <v>37</v>
      </c>
      <c r="I32" s="725">
        <v>19</v>
      </c>
      <c r="J32" s="725">
        <v>10</v>
      </c>
    </row>
    <row r="33" spans="1:10" s="98" customFormat="1">
      <c r="A33" s="97"/>
      <c r="B33" s="726"/>
      <c r="C33" s="726"/>
      <c r="D33" s="726"/>
      <c r="E33" s="726"/>
      <c r="F33" s="726"/>
      <c r="G33" s="726"/>
      <c r="H33" s="726"/>
      <c r="I33" s="726"/>
      <c r="J33" s="726"/>
    </row>
    <row r="34" spans="1:10" s="95" customFormat="1">
      <c r="A34" s="96" t="s">
        <v>216</v>
      </c>
      <c r="B34" s="726">
        <v>6923</v>
      </c>
      <c r="C34" s="726">
        <v>943</v>
      </c>
      <c r="D34" s="726">
        <v>860</v>
      </c>
      <c r="E34" s="726">
        <v>2806</v>
      </c>
      <c r="F34" s="726">
        <v>1373</v>
      </c>
      <c r="G34" s="726">
        <v>550</v>
      </c>
      <c r="H34" s="726">
        <v>195</v>
      </c>
      <c r="I34" s="726">
        <v>132</v>
      </c>
      <c r="J34" s="726">
        <v>64</v>
      </c>
    </row>
    <row r="35" spans="1:10" s="98" customFormat="1">
      <c r="A35" s="97" t="s">
        <v>217</v>
      </c>
      <c r="B35" s="725">
        <v>269</v>
      </c>
      <c r="C35" s="725">
        <v>51</v>
      </c>
      <c r="D35" s="725">
        <v>41</v>
      </c>
      <c r="E35" s="725">
        <v>120</v>
      </c>
      <c r="F35" s="725">
        <v>27</v>
      </c>
      <c r="G35" s="725">
        <v>15</v>
      </c>
      <c r="H35" s="725">
        <v>6</v>
      </c>
      <c r="I35" s="725">
        <v>7</v>
      </c>
      <c r="J35" s="725">
        <v>2</v>
      </c>
    </row>
    <row r="36" spans="1:10" s="98" customFormat="1">
      <c r="A36" s="97" t="s">
        <v>218</v>
      </c>
      <c r="B36" s="725">
        <v>514</v>
      </c>
      <c r="C36" s="725">
        <v>88</v>
      </c>
      <c r="D36" s="725">
        <v>31</v>
      </c>
      <c r="E36" s="725">
        <v>222</v>
      </c>
      <c r="F36" s="725">
        <v>90</v>
      </c>
      <c r="G36" s="725">
        <v>33</v>
      </c>
      <c r="H36" s="725">
        <v>23</v>
      </c>
      <c r="I36" s="725">
        <v>19</v>
      </c>
      <c r="J36" s="725">
        <v>8</v>
      </c>
    </row>
    <row r="37" spans="1:10" s="98" customFormat="1">
      <c r="A37" s="97" t="s">
        <v>219</v>
      </c>
      <c r="B37" s="725">
        <v>23</v>
      </c>
      <c r="C37" s="725">
        <v>3</v>
      </c>
      <c r="D37" s="725" t="s">
        <v>82</v>
      </c>
      <c r="E37" s="725">
        <v>12</v>
      </c>
      <c r="F37" s="725">
        <v>5</v>
      </c>
      <c r="G37" s="725">
        <v>2</v>
      </c>
      <c r="H37" s="725" t="s">
        <v>82</v>
      </c>
      <c r="I37" s="725">
        <v>1</v>
      </c>
      <c r="J37" s="725" t="s">
        <v>82</v>
      </c>
    </row>
    <row r="38" spans="1:10" s="98" customFormat="1">
      <c r="A38" s="97" t="s">
        <v>220</v>
      </c>
      <c r="B38" s="725">
        <v>100</v>
      </c>
      <c r="C38" s="725">
        <v>27</v>
      </c>
      <c r="D38" s="725">
        <v>5</v>
      </c>
      <c r="E38" s="725">
        <v>29</v>
      </c>
      <c r="F38" s="725">
        <v>23</v>
      </c>
      <c r="G38" s="725">
        <v>13</v>
      </c>
      <c r="H38" s="725">
        <v>3</v>
      </c>
      <c r="I38" s="725" t="s">
        <v>82</v>
      </c>
      <c r="J38" s="725" t="s">
        <v>82</v>
      </c>
    </row>
    <row r="39" spans="1:10" s="98" customFormat="1">
      <c r="A39" s="97" t="s">
        <v>221</v>
      </c>
      <c r="B39" s="725">
        <v>336</v>
      </c>
      <c r="C39" s="725">
        <v>57</v>
      </c>
      <c r="D39" s="725">
        <v>15</v>
      </c>
      <c r="E39" s="725">
        <v>177</v>
      </c>
      <c r="F39" s="725">
        <v>49</v>
      </c>
      <c r="G39" s="725">
        <v>9</v>
      </c>
      <c r="H39" s="725">
        <v>9</v>
      </c>
      <c r="I39" s="725">
        <v>8</v>
      </c>
      <c r="J39" s="725">
        <v>12</v>
      </c>
    </row>
    <row r="40" spans="1:10" s="98" customFormat="1">
      <c r="A40" s="97" t="s">
        <v>162</v>
      </c>
      <c r="B40" s="725">
        <v>308</v>
      </c>
      <c r="C40" s="725">
        <v>32</v>
      </c>
      <c r="D40" s="725">
        <v>36</v>
      </c>
      <c r="E40" s="725">
        <v>116</v>
      </c>
      <c r="F40" s="725">
        <v>74</v>
      </c>
      <c r="G40" s="725">
        <v>29</v>
      </c>
      <c r="H40" s="725">
        <v>8</v>
      </c>
      <c r="I40" s="725">
        <v>5</v>
      </c>
      <c r="J40" s="725">
        <v>8</v>
      </c>
    </row>
    <row r="41" spans="1:10" s="98" customFormat="1">
      <c r="A41" s="97" t="s">
        <v>222</v>
      </c>
      <c r="B41" s="725">
        <v>634</v>
      </c>
      <c r="C41" s="725">
        <v>115</v>
      </c>
      <c r="D41" s="725">
        <v>108</v>
      </c>
      <c r="E41" s="725">
        <v>205</v>
      </c>
      <c r="F41" s="725">
        <v>129</v>
      </c>
      <c r="G41" s="725">
        <v>47</v>
      </c>
      <c r="H41" s="725">
        <v>17</v>
      </c>
      <c r="I41" s="725">
        <v>9</v>
      </c>
      <c r="J41" s="725">
        <v>4</v>
      </c>
    </row>
    <row r="42" spans="1:10" s="98" customFormat="1">
      <c r="A42" s="97" t="s">
        <v>223</v>
      </c>
      <c r="B42" s="725">
        <v>415</v>
      </c>
      <c r="C42" s="725">
        <v>65</v>
      </c>
      <c r="D42" s="725">
        <v>66</v>
      </c>
      <c r="E42" s="725">
        <v>188</v>
      </c>
      <c r="F42" s="725">
        <v>42</v>
      </c>
      <c r="G42" s="725">
        <v>21</v>
      </c>
      <c r="H42" s="725">
        <v>18</v>
      </c>
      <c r="I42" s="725">
        <v>8</v>
      </c>
      <c r="J42" s="725">
        <v>7</v>
      </c>
    </row>
    <row r="43" spans="1:10" s="98" customFormat="1">
      <c r="A43" s="97" t="s">
        <v>224</v>
      </c>
      <c r="B43" s="725">
        <v>1105</v>
      </c>
      <c r="C43" s="725">
        <v>49</v>
      </c>
      <c r="D43" s="725">
        <v>61</v>
      </c>
      <c r="E43" s="725">
        <v>728</v>
      </c>
      <c r="F43" s="725">
        <v>183</v>
      </c>
      <c r="G43" s="725">
        <v>44</v>
      </c>
      <c r="H43" s="725">
        <v>17</v>
      </c>
      <c r="I43" s="725">
        <v>20</v>
      </c>
      <c r="J43" s="725">
        <v>3</v>
      </c>
    </row>
    <row r="44" spans="1:10" s="98" customFormat="1">
      <c r="A44" s="97" t="s">
        <v>225</v>
      </c>
      <c r="B44" s="725">
        <v>99</v>
      </c>
      <c r="C44" s="725">
        <v>13</v>
      </c>
      <c r="D44" s="725">
        <v>11</v>
      </c>
      <c r="E44" s="725">
        <v>29</v>
      </c>
      <c r="F44" s="725">
        <v>11</v>
      </c>
      <c r="G44" s="725">
        <v>4</v>
      </c>
      <c r="H44" s="725">
        <v>9</v>
      </c>
      <c r="I44" s="725">
        <v>18</v>
      </c>
      <c r="J44" s="725">
        <v>4</v>
      </c>
    </row>
    <row r="45" spans="1:10" s="98" customFormat="1">
      <c r="A45" s="97" t="s">
        <v>226</v>
      </c>
      <c r="B45" s="725">
        <v>1215</v>
      </c>
      <c r="C45" s="725">
        <v>117</v>
      </c>
      <c r="D45" s="725">
        <v>167</v>
      </c>
      <c r="E45" s="725">
        <v>358</v>
      </c>
      <c r="F45" s="725">
        <v>390</v>
      </c>
      <c r="G45" s="725">
        <v>147</v>
      </c>
      <c r="H45" s="725">
        <v>25</v>
      </c>
      <c r="I45" s="725">
        <v>8</v>
      </c>
      <c r="J45" s="725">
        <v>3</v>
      </c>
    </row>
    <row r="46" spans="1:10" s="98" customFormat="1">
      <c r="A46" s="97" t="s">
        <v>227</v>
      </c>
      <c r="B46" s="725">
        <v>207</v>
      </c>
      <c r="C46" s="725">
        <v>22</v>
      </c>
      <c r="D46" s="725">
        <v>49</v>
      </c>
      <c r="E46" s="725">
        <v>70</v>
      </c>
      <c r="F46" s="725">
        <v>40</v>
      </c>
      <c r="G46" s="725">
        <v>15</v>
      </c>
      <c r="H46" s="725">
        <v>5</v>
      </c>
      <c r="I46" s="725">
        <v>6</v>
      </c>
      <c r="J46" s="725" t="s">
        <v>82</v>
      </c>
    </row>
    <row r="47" spans="1:10" s="98" customFormat="1">
      <c r="A47" s="97" t="s">
        <v>228</v>
      </c>
      <c r="B47" s="725">
        <v>137</v>
      </c>
      <c r="C47" s="725">
        <v>5</v>
      </c>
      <c r="D47" s="725">
        <v>17</v>
      </c>
      <c r="E47" s="725">
        <v>64</v>
      </c>
      <c r="F47" s="725">
        <v>26</v>
      </c>
      <c r="G47" s="725">
        <v>8</v>
      </c>
      <c r="H47" s="725">
        <v>10</v>
      </c>
      <c r="I47" s="725">
        <v>5</v>
      </c>
      <c r="J47" s="725">
        <v>2</v>
      </c>
    </row>
    <row r="48" spans="1:10" s="98" customFormat="1">
      <c r="A48" s="97" t="s">
        <v>229</v>
      </c>
      <c r="B48" s="725">
        <v>1561</v>
      </c>
      <c r="C48" s="725">
        <v>299</v>
      </c>
      <c r="D48" s="725">
        <v>253</v>
      </c>
      <c r="E48" s="725">
        <v>488</v>
      </c>
      <c r="F48" s="725">
        <v>284</v>
      </c>
      <c r="G48" s="725">
        <v>163</v>
      </c>
      <c r="H48" s="725">
        <v>45</v>
      </c>
      <c r="I48" s="725">
        <v>18</v>
      </c>
      <c r="J48" s="725">
        <v>11</v>
      </c>
    </row>
    <row r="49" spans="1:20" s="98" customFormat="1">
      <c r="A49" s="97"/>
      <c r="B49" s="725"/>
      <c r="C49" s="725"/>
      <c r="D49" s="725"/>
      <c r="E49" s="725"/>
      <c r="F49" s="725"/>
      <c r="G49" s="725"/>
      <c r="H49" s="725"/>
      <c r="I49" s="725"/>
      <c r="J49" s="725"/>
    </row>
    <row r="50" spans="1:20" s="95" customFormat="1" ht="13.5" customHeight="1">
      <c r="A50" s="96" t="s">
        <v>171</v>
      </c>
      <c r="B50" s="726">
        <v>1139</v>
      </c>
      <c r="C50" s="726">
        <v>205</v>
      </c>
      <c r="D50" s="726">
        <v>141</v>
      </c>
      <c r="E50" s="726">
        <v>339</v>
      </c>
      <c r="F50" s="726">
        <v>232</v>
      </c>
      <c r="G50" s="726">
        <v>133</v>
      </c>
      <c r="H50" s="726">
        <v>52</v>
      </c>
      <c r="I50" s="726">
        <v>24</v>
      </c>
      <c r="J50" s="726">
        <v>13</v>
      </c>
    </row>
    <row r="51" spans="1:20" s="98" customFormat="1">
      <c r="A51" s="97" t="s">
        <v>230</v>
      </c>
      <c r="B51" s="725">
        <v>798</v>
      </c>
      <c r="C51" s="725">
        <v>171</v>
      </c>
      <c r="D51" s="725">
        <v>103</v>
      </c>
      <c r="E51" s="725">
        <v>203</v>
      </c>
      <c r="F51" s="725">
        <v>161</v>
      </c>
      <c r="G51" s="725">
        <v>97</v>
      </c>
      <c r="H51" s="725">
        <v>35</v>
      </c>
      <c r="I51" s="725">
        <v>18</v>
      </c>
      <c r="J51" s="725">
        <v>10</v>
      </c>
    </row>
    <row r="52" spans="1:20" s="98" customFormat="1">
      <c r="A52" s="97" t="s">
        <v>173</v>
      </c>
      <c r="B52" s="725">
        <v>341</v>
      </c>
      <c r="C52" s="725">
        <v>34</v>
      </c>
      <c r="D52" s="725">
        <v>38</v>
      </c>
      <c r="E52" s="725">
        <v>136</v>
      </c>
      <c r="F52" s="725">
        <v>71</v>
      </c>
      <c r="G52" s="725">
        <v>36</v>
      </c>
      <c r="H52" s="725">
        <v>17</v>
      </c>
      <c r="I52" s="725">
        <v>6</v>
      </c>
      <c r="J52" s="725">
        <v>3</v>
      </c>
    </row>
    <row r="53" spans="1:20" s="98" customFormat="1">
      <c r="A53" s="97"/>
      <c r="B53" s="726"/>
      <c r="C53" s="726"/>
      <c r="D53" s="726"/>
      <c r="E53" s="726"/>
      <c r="F53" s="726"/>
      <c r="G53" s="726"/>
      <c r="H53" s="726"/>
      <c r="I53" s="726"/>
      <c r="J53" s="726"/>
    </row>
    <row r="54" spans="1:20" s="95" customFormat="1">
      <c r="A54" s="96" t="s">
        <v>231</v>
      </c>
      <c r="B54" s="726">
        <v>658</v>
      </c>
      <c r="C54" s="726">
        <v>93</v>
      </c>
      <c r="D54" s="726">
        <v>72</v>
      </c>
      <c r="E54" s="726">
        <v>233</v>
      </c>
      <c r="F54" s="726">
        <v>167</v>
      </c>
      <c r="G54" s="726">
        <v>59</v>
      </c>
      <c r="H54" s="726">
        <v>21</v>
      </c>
      <c r="I54" s="726">
        <v>7</v>
      </c>
      <c r="J54" s="726">
        <v>6</v>
      </c>
    </row>
    <row r="55" spans="1:20" s="98" customFormat="1">
      <c r="A55" s="97" t="s">
        <v>232</v>
      </c>
      <c r="B55" s="725">
        <v>352</v>
      </c>
      <c r="C55" s="725">
        <v>42</v>
      </c>
      <c r="D55" s="725">
        <v>42</v>
      </c>
      <c r="E55" s="725">
        <v>131</v>
      </c>
      <c r="F55" s="725">
        <v>97</v>
      </c>
      <c r="G55" s="725">
        <v>31</v>
      </c>
      <c r="H55" s="725">
        <v>5</v>
      </c>
      <c r="I55" s="725">
        <v>2</v>
      </c>
      <c r="J55" s="725">
        <v>2</v>
      </c>
    </row>
    <row r="56" spans="1:20" s="98" customFormat="1">
      <c r="A56" s="97" t="s">
        <v>233</v>
      </c>
      <c r="B56" s="725">
        <v>72</v>
      </c>
      <c r="C56" s="725">
        <v>13</v>
      </c>
      <c r="D56" s="725">
        <v>11</v>
      </c>
      <c r="E56" s="725">
        <v>14</v>
      </c>
      <c r="F56" s="725">
        <v>13</v>
      </c>
      <c r="G56" s="725">
        <v>13</v>
      </c>
      <c r="H56" s="725">
        <v>6</v>
      </c>
      <c r="I56" s="725">
        <v>1</v>
      </c>
      <c r="J56" s="725">
        <v>1</v>
      </c>
    </row>
    <row r="57" spans="1:20" s="98" customFormat="1">
      <c r="A57" s="97" t="s">
        <v>234</v>
      </c>
      <c r="B57" s="725">
        <v>234</v>
      </c>
      <c r="C57" s="725">
        <v>38</v>
      </c>
      <c r="D57" s="725">
        <v>19</v>
      </c>
      <c r="E57" s="725">
        <v>88</v>
      </c>
      <c r="F57" s="725">
        <v>57</v>
      </c>
      <c r="G57" s="725">
        <v>15</v>
      </c>
      <c r="H57" s="725">
        <v>10</v>
      </c>
      <c r="I57" s="725">
        <v>4</v>
      </c>
      <c r="J57" s="725">
        <v>3</v>
      </c>
    </row>
    <row r="58" spans="1:20" s="98" customFormat="1">
      <c r="A58" s="97"/>
      <c r="B58" s="726"/>
      <c r="C58" s="726"/>
      <c r="D58" s="726"/>
      <c r="E58" s="726"/>
      <c r="F58" s="726"/>
      <c r="G58" s="726"/>
      <c r="H58" s="726"/>
      <c r="I58" s="726"/>
      <c r="J58" s="726"/>
    </row>
    <row r="59" spans="1:20" s="95" customFormat="1">
      <c r="A59" s="96" t="s">
        <v>235</v>
      </c>
      <c r="B59" s="726">
        <v>214</v>
      </c>
      <c r="C59" s="726">
        <v>25</v>
      </c>
      <c r="D59" s="726">
        <v>20</v>
      </c>
      <c r="E59" s="726">
        <v>103</v>
      </c>
      <c r="F59" s="726">
        <v>38</v>
      </c>
      <c r="G59" s="726">
        <v>18</v>
      </c>
      <c r="H59" s="726">
        <v>7</v>
      </c>
      <c r="I59" s="726">
        <v>1</v>
      </c>
      <c r="J59" s="726">
        <v>2</v>
      </c>
    </row>
    <row r="60" spans="1:20" s="98" customFormat="1">
      <c r="A60" s="97"/>
      <c r="B60" s="725"/>
      <c r="C60" s="725"/>
      <c r="D60" s="725"/>
      <c r="E60" s="725"/>
      <c r="F60" s="725"/>
      <c r="G60" s="725"/>
      <c r="H60" s="725"/>
      <c r="I60" s="725"/>
      <c r="J60" s="725"/>
    </row>
    <row r="61" spans="1:20" s="98" customFormat="1">
      <c r="A61" s="100" t="s">
        <v>179</v>
      </c>
      <c r="B61" s="728">
        <v>317</v>
      </c>
      <c r="C61" s="728">
        <v>127</v>
      </c>
      <c r="D61" s="728">
        <v>31</v>
      </c>
      <c r="E61" s="728">
        <v>74</v>
      </c>
      <c r="F61" s="728">
        <v>51</v>
      </c>
      <c r="G61" s="728">
        <v>22</v>
      </c>
      <c r="H61" s="728">
        <v>9</v>
      </c>
      <c r="I61" s="728">
        <v>1</v>
      </c>
      <c r="J61" s="728">
        <v>2</v>
      </c>
    </row>
    <row r="62" spans="1:20">
      <c r="A62" s="98"/>
      <c r="B62" s="101"/>
      <c r="C62" s="101"/>
      <c r="D62" s="101"/>
      <c r="E62" s="101"/>
      <c r="F62" s="101"/>
      <c r="G62" s="101"/>
      <c r="H62" s="101"/>
      <c r="I62" s="101"/>
      <c r="J62" s="101"/>
      <c r="K62" s="102"/>
      <c r="L62" s="98"/>
      <c r="M62" s="98"/>
      <c r="N62" s="98"/>
      <c r="O62" s="98"/>
      <c r="P62" s="98"/>
      <c r="Q62" s="98"/>
      <c r="R62" s="98"/>
      <c r="S62" s="98"/>
      <c r="T62" s="98"/>
    </row>
    <row r="63" spans="1:20">
      <c r="B63" s="101"/>
      <c r="C63" s="101"/>
      <c r="D63" s="101"/>
      <c r="E63" s="101"/>
      <c r="F63" s="101"/>
      <c r="G63" s="101"/>
      <c r="H63" s="101"/>
      <c r="I63" s="101"/>
      <c r="J63" s="101"/>
      <c r="K63" s="102"/>
      <c r="L63" s="98"/>
      <c r="M63" s="98"/>
      <c r="N63" s="98"/>
      <c r="O63" s="98"/>
      <c r="P63" s="98"/>
      <c r="Q63" s="98"/>
      <c r="R63" s="98"/>
      <c r="S63" s="98"/>
      <c r="T63" s="98"/>
    </row>
    <row r="64" spans="1:20">
      <c r="B64" s="101"/>
      <c r="C64" s="101"/>
      <c r="D64" s="101"/>
      <c r="E64" s="101"/>
      <c r="F64" s="101"/>
      <c r="G64" s="101"/>
      <c r="H64" s="101"/>
      <c r="I64" s="101"/>
      <c r="J64" s="101"/>
      <c r="K64" s="102"/>
      <c r="L64" s="98"/>
      <c r="M64" s="98"/>
      <c r="N64" s="98"/>
      <c r="O64" s="98"/>
      <c r="P64" s="98"/>
      <c r="Q64" s="98"/>
      <c r="R64" s="98"/>
      <c r="S64" s="98"/>
      <c r="T64" s="98"/>
    </row>
    <row r="65" spans="2:20">
      <c r="B65" s="104"/>
      <c r="C65" s="101"/>
      <c r="D65" s="101"/>
      <c r="E65" s="101"/>
      <c r="F65" s="101"/>
      <c r="G65" s="101"/>
      <c r="H65" s="101"/>
      <c r="I65" s="101"/>
      <c r="J65" s="101"/>
      <c r="K65" s="102"/>
      <c r="L65" s="98"/>
      <c r="M65" s="98"/>
      <c r="N65" s="98"/>
      <c r="O65" s="98"/>
      <c r="P65" s="98"/>
      <c r="Q65" s="98"/>
      <c r="R65" s="98"/>
      <c r="S65" s="98"/>
      <c r="T65" s="98"/>
    </row>
    <row r="66" spans="2:20">
      <c r="B66" s="101"/>
      <c r="C66" s="101"/>
      <c r="D66" s="101"/>
      <c r="E66" s="101"/>
      <c r="F66" s="101"/>
      <c r="G66" s="101"/>
      <c r="H66" s="101"/>
      <c r="I66" s="101"/>
      <c r="J66" s="101"/>
      <c r="K66" s="105"/>
      <c r="L66" s="95"/>
      <c r="M66" s="95"/>
      <c r="N66" s="95"/>
      <c r="O66" s="95"/>
      <c r="P66" s="95"/>
      <c r="Q66" s="95"/>
      <c r="R66" s="95"/>
      <c r="S66" s="95"/>
      <c r="T66" s="95"/>
    </row>
    <row r="67" spans="2:20">
      <c r="K67" s="102"/>
      <c r="L67" s="98"/>
      <c r="M67" s="98"/>
      <c r="N67" s="98"/>
      <c r="O67" s="98"/>
      <c r="P67" s="98"/>
      <c r="Q67" s="98"/>
      <c r="R67" s="98"/>
      <c r="S67" s="98"/>
      <c r="T67" s="98"/>
    </row>
    <row r="68" spans="2:20">
      <c r="K68" s="102"/>
      <c r="L68" s="98"/>
      <c r="M68" s="98"/>
      <c r="N68" s="98"/>
      <c r="O68" s="98"/>
      <c r="P68" s="98"/>
      <c r="Q68" s="98"/>
      <c r="R68" s="98"/>
      <c r="S68" s="98"/>
      <c r="T68" s="98"/>
    </row>
  </sheetData>
  <mergeCells count="2">
    <mergeCell ref="C2:J2"/>
    <mergeCell ref="A1:J1"/>
  </mergeCells>
  <phoneticPr fontId="13" type="noConversion"/>
  <printOptions gridLines="1" gridLinesSet="0"/>
  <pageMargins left="0.78740157480314965" right="0.39370078740157483" top="0" bottom="0" header="0.51181102362204722" footer="0.51181102362204722"/>
  <pageSetup paperSize="9" scale="95" orientation="portrait" verticalDpi="300" r:id="rId1"/>
  <headerFooter alignWithMargins="0"/>
</worksheet>
</file>

<file path=xl/worksheets/sheet7.xml><?xml version="1.0" encoding="utf-8"?>
<worksheet xmlns="http://schemas.openxmlformats.org/spreadsheetml/2006/main" xmlns:r="http://schemas.openxmlformats.org/officeDocument/2006/relationships">
  <dimension ref="A1:K67"/>
  <sheetViews>
    <sheetView view="pageBreakPreview" topLeftCell="A6" zoomScale="60" zoomScaleNormal="100" workbookViewId="0">
      <selection activeCell="A6" sqref="A6:IV6"/>
    </sheetView>
  </sheetViews>
  <sheetFormatPr baseColWidth="10" defaultColWidth="10.6640625" defaultRowHeight="12.75"/>
  <cols>
    <col min="1" max="1" width="30.6640625" style="121" customWidth="1"/>
    <col min="2" max="4" width="6.6640625" style="121" bestFit="1" customWidth="1"/>
    <col min="5" max="6" width="6.6640625" style="132" bestFit="1" customWidth="1"/>
    <col min="7" max="7" width="6.6640625" style="122" bestFit="1" customWidth="1"/>
    <col min="8" max="8" width="6.6640625" style="121" bestFit="1" customWidth="1"/>
    <col min="9" max="9" width="6.6640625" style="643" bestFit="1" customWidth="1"/>
    <col min="10" max="16384" width="10.6640625" style="106"/>
  </cols>
  <sheetData>
    <row r="1" spans="1:11">
      <c r="A1" s="993" t="s">
        <v>236</v>
      </c>
      <c r="B1" s="994"/>
      <c r="C1" s="994"/>
      <c r="D1" s="994"/>
      <c r="E1" s="994"/>
      <c r="F1" s="994"/>
      <c r="G1" s="994"/>
      <c r="H1" s="994"/>
      <c r="I1" s="995"/>
    </row>
    <row r="2" spans="1:11">
      <c r="A2" s="107"/>
      <c r="B2" s="990" t="s">
        <v>127</v>
      </c>
      <c r="C2" s="990"/>
      <c r="D2" s="990"/>
      <c r="E2" s="990"/>
      <c r="F2" s="107"/>
      <c r="G2" s="107"/>
      <c r="H2" s="107"/>
      <c r="I2" s="641"/>
    </row>
    <row r="3" spans="1:11" ht="22.5">
      <c r="A3" s="109" t="s">
        <v>237</v>
      </c>
      <c r="B3" s="110" t="s">
        <v>18</v>
      </c>
      <c r="C3" s="110" t="s">
        <v>20</v>
      </c>
      <c r="D3" s="110" t="s">
        <v>21</v>
      </c>
      <c r="E3" s="730" t="s">
        <v>22</v>
      </c>
      <c r="F3" s="731">
        <v>2006</v>
      </c>
      <c r="G3" s="731">
        <v>2007</v>
      </c>
      <c r="H3" s="731">
        <v>2008</v>
      </c>
      <c r="I3" s="642">
        <v>2009</v>
      </c>
    </row>
    <row r="4" spans="1:11" s="114" customFormat="1">
      <c r="A4" s="111" t="s">
        <v>36</v>
      </c>
      <c r="B4" s="112">
        <v>21006</v>
      </c>
      <c r="C4" s="113">
        <v>18545.8</v>
      </c>
      <c r="D4" s="113">
        <v>22884.799999999999</v>
      </c>
      <c r="E4" s="118">
        <v>23781.8</v>
      </c>
      <c r="F4" s="118">
        <v>22053</v>
      </c>
      <c r="G4" s="118">
        <v>22122</v>
      </c>
      <c r="H4" s="117">
        <v>23615</v>
      </c>
      <c r="I4" s="117">
        <v>26549</v>
      </c>
      <c r="K4" s="115"/>
    </row>
    <row r="5" spans="1:11" s="114" customFormat="1">
      <c r="A5" s="116"/>
      <c r="B5" s="117"/>
      <c r="C5" s="118"/>
      <c r="D5" s="118"/>
      <c r="E5" s="729"/>
      <c r="F5" s="729"/>
      <c r="G5" s="729"/>
      <c r="H5" s="732"/>
      <c r="I5" s="732"/>
      <c r="K5" s="115"/>
    </row>
    <row r="6" spans="1:11" s="114" customFormat="1">
      <c r="A6" s="116" t="s">
        <v>129</v>
      </c>
      <c r="B6" s="117">
        <v>15297</v>
      </c>
      <c r="C6" s="118">
        <v>10901.8</v>
      </c>
      <c r="D6" s="118">
        <v>15276.6</v>
      </c>
      <c r="E6" s="118">
        <v>16218.2</v>
      </c>
      <c r="F6" s="118">
        <v>13944</v>
      </c>
      <c r="G6" s="118">
        <v>13684</v>
      </c>
      <c r="H6" s="733">
        <v>14881</v>
      </c>
      <c r="I6" s="733">
        <v>15359</v>
      </c>
      <c r="K6" s="115"/>
    </row>
    <row r="7" spans="1:11">
      <c r="A7" s="109" t="s">
        <v>130</v>
      </c>
      <c r="B7" s="119">
        <v>14228</v>
      </c>
      <c r="C7" s="120">
        <v>9451</v>
      </c>
      <c r="D7" s="120">
        <v>13062</v>
      </c>
      <c r="E7" s="729">
        <v>14176.4</v>
      </c>
      <c r="F7" s="729">
        <v>12215</v>
      </c>
      <c r="G7" s="729">
        <v>11576</v>
      </c>
      <c r="H7" s="732">
        <v>12170</v>
      </c>
      <c r="I7" s="732">
        <v>12186</v>
      </c>
      <c r="K7" s="108"/>
    </row>
    <row r="8" spans="1:11">
      <c r="A8" s="109" t="s">
        <v>131</v>
      </c>
      <c r="B8" s="119">
        <v>14377</v>
      </c>
      <c r="C8" s="120">
        <v>9774</v>
      </c>
      <c r="D8" s="120">
        <v>13476</v>
      </c>
      <c r="E8" s="729">
        <v>14766.2</v>
      </c>
      <c r="F8" s="729">
        <v>13069</v>
      </c>
      <c r="G8" s="729">
        <v>12941</v>
      </c>
      <c r="H8" s="732">
        <v>14204</v>
      </c>
      <c r="I8" s="732">
        <v>14555</v>
      </c>
      <c r="K8" s="108"/>
    </row>
    <row r="9" spans="1:11" s="121" customFormat="1">
      <c r="A9" s="109" t="s">
        <v>132</v>
      </c>
      <c r="B9" s="119">
        <v>150</v>
      </c>
      <c r="C9" s="119">
        <v>324</v>
      </c>
      <c r="D9" s="119">
        <v>414</v>
      </c>
      <c r="E9" s="729">
        <v>593.79999999999995</v>
      </c>
      <c r="F9" s="729">
        <v>854</v>
      </c>
      <c r="G9" s="729">
        <v>1365</v>
      </c>
      <c r="H9" s="732">
        <v>2034</v>
      </c>
      <c r="I9" s="732">
        <v>2369</v>
      </c>
      <c r="K9" s="122"/>
    </row>
    <row r="10" spans="1:11" s="114" customFormat="1">
      <c r="A10" s="109"/>
      <c r="B10" s="119"/>
      <c r="C10" s="119"/>
      <c r="D10" s="119"/>
      <c r="E10" s="119"/>
      <c r="F10" s="119"/>
      <c r="G10" s="119"/>
      <c r="H10" s="121"/>
      <c r="I10" s="121"/>
      <c r="K10" s="115"/>
    </row>
    <row r="11" spans="1:11">
      <c r="A11" s="109" t="s">
        <v>133</v>
      </c>
      <c r="B11" s="119">
        <v>3022.2</v>
      </c>
      <c r="C11" s="119">
        <v>2484</v>
      </c>
      <c r="D11" s="119">
        <v>2949</v>
      </c>
      <c r="E11" s="119">
        <v>3175.8</v>
      </c>
      <c r="F11" s="119">
        <v>3095</v>
      </c>
      <c r="G11" s="119">
        <v>2804</v>
      </c>
      <c r="H11" s="119">
        <v>2881</v>
      </c>
      <c r="I11" s="119">
        <v>2917</v>
      </c>
      <c r="K11" s="108"/>
    </row>
    <row r="12" spans="1:11">
      <c r="A12" s="109" t="s">
        <v>134</v>
      </c>
      <c r="B12" s="119">
        <v>438.6</v>
      </c>
      <c r="C12" s="119">
        <v>245.6</v>
      </c>
      <c r="D12" s="119">
        <v>682.4</v>
      </c>
      <c r="E12" s="119">
        <v>995.8</v>
      </c>
      <c r="F12" s="119">
        <v>687</v>
      </c>
      <c r="G12" s="119">
        <v>600</v>
      </c>
      <c r="H12" s="119">
        <v>621</v>
      </c>
      <c r="I12" s="119">
        <v>571</v>
      </c>
      <c r="K12" s="108"/>
    </row>
    <row r="13" spans="1:11">
      <c r="A13" s="109" t="s">
        <v>135</v>
      </c>
      <c r="B13" s="119">
        <v>6004</v>
      </c>
      <c r="C13" s="119">
        <v>2669.2</v>
      </c>
      <c r="D13" s="119">
        <v>4429</v>
      </c>
      <c r="E13" s="119">
        <v>5534</v>
      </c>
      <c r="F13" s="119">
        <v>4451</v>
      </c>
      <c r="G13" s="119">
        <v>4683</v>
      </c>
      <c r="H13" s="119">
        <v>4980</v>
      </c>
      <c r="I13" s="119">
        <v>5070</v>
      </c>
      <c r="K13" s="108"/>
    </row>
    <row r="14" spans="1:11">
      <c r="A14" s="123" t="s">
        <v>191</v>
      </c>
      <c r="B14" s="119" t="s">
        <v>137</v>
      </c>
      <c r="C14" s="119">
        <v>48.8</v>
      </c>
      <c r="D14" s="119">
        <v>411.4</v>
      </c>
      <c r="E14" s="119">
        <v>71.400000000000006</v>
      </c>
      <c r="F14" s="119">
        <v>32</v>
      </c>
      <c r="G14" s="119">
        <v>40</v>
      </c>
      <c r="H14" s="119">
        <v>33</v>
      </c>
      <c r="I14" s="119">
        <v>44</v>
      </c>
      <c r="K14" s="108"/>
    </row>
    <row r="15" spans="1:11">
      <c r="A15" s="109" t="s">
        <v>138</v>
      </c>
      <c r="B15" s="119">
        <v>11</v>
      </c>
      <c r="C15" s="119">
        <v>21.2</v>
      </c>
      <c r="D15" s="119">
        <v>15.4</v>
      </c>
      <c r="E15" s="119">
        <v>29.4</v>
      </c>
      <c r="F15" s="119">
        <v>41</v>
      </c>
      <c r="G15" s="119">
        <v>40</v>
      </c>
      <c r="H15" s="119">
        <v>22</v>
      </c>
      <c r="I15" s="119">
        <v>28</v>
      </c>
      <c r="K15" s="108"/>
    </row>
    <row r="16" spans="1:11">
      <c r="A16" s="109" t="s">
        <v>139</v>
      </c>
      <c r="B16" s="119">
        <v>583.79999999999995</v>
      </c>
      <c r="C16" s="119">
        <v>477.4</v>
      </c>
      <c r="D16" s="119">
        <v>468.8</v>
      </c>
      <c r="E16" s="119">
        <v>430.2</v>
      </c>
      <c r="F16" s="119">
        <v>355</v>
      </c>
      <c r="G16" s="119">
        <v>296</v>
      </c>
      <c r="H16" s="119">
        <v>362</v>
      </c>
      <c r="I16" s="119">
        <v>342</v>
      </c>
      <c r="K16" s="108"/>
    </row>
    <row r="17" spans="1:11">
      <c r="A17" s="109" t="s">
        <v>140</v>
      </c>
      <c r="B17" s="119">
        <v>639</v>
      </c>
      <c r="C17" s="119">
        <v>702.4</v>
      </c>
      <c r="D17" s="119">
        <v>773.8</v>
      </c>
      <c r="E17" s="119">
        <v>719.8</v>
      </c>
      <c r="F17" s="119">
        <v>720</v>
      </c>
      <c r="G17" s="119">
        <v>763</v>
      </c>
      <c r="H17" s="119">
        <v>849</v>
      </c>
      <c r="I17" s="119">
        <v>879</v>
      </c>
      <c r="K17" s="108"/>
    </row>
    <row r="18" spans="1:11">
      <c r="A18" s="109" t="s">
        <v>141</v>
      </c>
      <c r="B18" s="119" t="s">
        <v>137</v>
      </c>
      <c r="C18" s="119">
        <v>11</v>
      </c>
      <c r="D18" s="119">
        <v>32</v>
      </c>
      <c r="E18" s="119">
        <v>77.400000000000006</v>
      </c>
      <c r="F18" s="119">
        <v>136</v>
      </c>
      <c r="G18" s="119">
        <v>164</v>
      </c>
      <c r="H18" s="119">
        <v>226</v>
      </c>
      <c r="I18" s="119">
        <v>200</v>
      </c>
      <c r="K18" s="108"/>
    </row>
    <row r="19" spans="1:11">
      <c r="A19" s="109" t="s">
        <v>204</v>
      </c>
      <c r="B19" s="119" t="s">
        <v>137</v>
      </c>
      <c r="C19" s="119" t="s">
        <v>137</v>
      </c>
      <c r="D19" s="119" t="s">
        <v>137</v>
      </c>
      <c r="E19" s="119" t="s">
        <v>137</v>
      </c>
      <c r="F19" s="119" t="s">
        <v>137</v>
      </c>
      <c r="G19" s="119">
        <v>2</v>
      </c>
      <c r="H19" s="119">
        <v>5</v>
      </c>
      <c r="I19" s="119">
        <v>2</v>
      </c>
      <c r="K19" s="108"/>
    </row>
    <row r="20" spans="1:11">
      <c r="A20" s="109" t="s">
        <v>143</v>
      </c>
      <c r="B20" s="119">
        <v>90</v>
      </c>
      <c r="C20" s="119">
        <v>133</v>
      </c>
      <c r="D20" s="119">
        <v>113</v>
      </c>
      <c r="E20" s="119">
        <v>171</v>
      </c>
      <c r="F20" s="119">
        <v>311</v>
      </c>
      <c r="G20" s="119">
        <v>641</v>
      </c>
      <c r="H20" s="119">
        <v>1300</v>
      </c>
      <c r="I20" s="119">
        <v>1678</v>
      </c>
      <c r="K20" s="108"/>
    </row>
    <row r="21" spans="1:11">
      <c r="A21" s="109" t="s">
        <v>144</v>
      </c>
      <c r="B21" s="119">
        <v>5.4</v>
      </c>
      <c r="C21" s="119">
        <v>33.200000000000003</v>
      </c>
      <c r="D21" s="119">
        <v>30</v>
      </c>
      <c r="E21" s="119">
        <v>53.4</v>
      </c>
      <c r="F21" s="119">
        <v>80</v>
      </c>
      <c r="G21" s="119">
        <v>44</v>
      </c>
      <c r="H21" s="119">
        <v>54</v>
      </c>
      <c r="I21" s="119">
        <v>48</v>
      </c>
      <c r="K21" s="108"/>
    </row>
    <row r="22" spans="1:11">
      <c r="A22" s="109" t="s">
        <v>145</v>
      </c>
      <c r="B22" s="119" t="s">
        <v>137</v>
      </c>
      <c r="C22" s="119">
        <v>46.2</v>
      </c>
      <c r="D22" s="119">
        <v>114.2</v>
      </c>
      <c r="E22" s="119">
        <v>142</v>
      </c>
      <c r="F22" s="119">
        <v>157</v>
      </c>
      <c r="G22" s="119">
        <v>104</v>
      </c>
      <c r="H22" s="119">
        <v>91</v>
      </c>
      <c r="I22" s="119">
        <v>111</v>
      </c>
      <c r="K22" s="108"/>
    </row>
    <row r="23" spans="1:11">
      <c r="A23" s="109" t="s">
        <v>146</v>
      </c>
      <c r="B23" s="119">
        <v>169.4</v>
      </c>
      <c r="C23" s="119">
        <v>379</v>
      </c>
      <c r="D23" s="119">
        <v>408</v>
      </c>
      <c r="E23" s="119">
        <v>480.8</v>
      </c>
      <c r="F23" s="119">
        <v>61</v>
      </c>
      <c r="G23" s="119" t="s">
        <v>137</v>
      </c>
      <c r="H23" s="119" t="s">
        <v>137</v>
      </c>
      <c r="I23" s="119" t="s">
        <v>137</v>
      </c>
      <c r="K23" s="108"/>
    </row>
    <row r="24" spans="1:11">
      <c r="A24" s="109" t="s">
        <v>147</v>
      </c>
      <c r="B24" s="119" t="s">
        <v>137</v>
      </c>
      <c r="C24" s="119" t="s">
        <v>137</v>
      </c>
      <c r="D24" s="119" t="s">
        <v>137</v>
      </c>
      <c r="E24" s="119" t="s">
        <v>137</v>
      </c>
      <c r="F24" s="119" t="s">
        <v>137</v>
      </c>
      <c r="G24" s="119">
        <v>24</v>
      </c>
      <c r="H24" s="119">
        <v>25</v>
      </c>
      <c r="I24" s="119">
        <v>38</v>
      </c>
      <c r="K24" s="108"/>
    </row>
    <row r="25" spans="1:11">
      <c r="A25" s="109" t="s">
        <v>148</v>
      </c>
      <c r="B25" s="119">
        <v>683</v>
      </c>
      <c r="C25" s="119">
        <v>439.6</v>
      </c>
      <c r="D25" s="119">
        <v>853.2</v>
      </c>
      <c r="E25" s="119">
        <v>968.8</v>
      </c>
      <c r="F25" s="119">
        <v>611</v>
      </c>
      <c r="G25" s="119">
        <v>549</v>
      </c>
      <c r="H25" s="119">
        <v>534</v>
      </c>
      <c r="I25" s="119">
        <v>476</v>
      </c>
      <c r="K25" s="108"/>
    </row>
    <row r="26" spans="1:11">
      <c r="A26" s="124" t="s">
        <v>149</v>
      </c>
      <c r="B26" s="119" t="s">
        <v>137</v>
      </c>
      <c r="C26" s="119">
        <v>3.8</v>
      </c>
      <c r="D26" s="119">
        <v>15</v>
      </c>
      <c r="E26" s="119">
        <v>17.8</v>
      </c>
      <c r="F26" s="119">
        <v>43</v>
      </c>
      <c r="G26" s="119">
        <v>39</v>
      </c>
      <c r="H26" s="119">
        <v>39</v>
      </c>
      <c r="I26" s="119">
        <v>38</v>
      </c>
      <c r="K26" s="108"/>
    </row>
    <row r="27" spans="1:11">
      <c r="A27" s="123" t="s">
        <v>150</v>
      </c>
      <c r="B27" s="119">
        <v>1944</v>
      </c>
      <c r="C27" s="119">
        <v>1529.4</v>
      </c>
      <c r="D27" s="119">
        <v>1825.6</v>
      </c>
      <c r="E27" s="119">
        <v>1464.2</v>
      </c>
      <c r="F27" s="119">
        <v>1425</v>
      </c>
      <c r="G27" s="119">
        <v>1173</v>
      </c>
      <c r="H27" s="119">
        <v>1754</v>
      </c>
      <c r="I27" s="119">
        <v>1746</v>
      </c>
      <c r="K27" s="108"/>
    </row>
    <row r="28" spans="1:11">
      <c r="A28" s="125" t="s">
        <v>151</v>
      </c>
      <c r="B28" s="119">
        <v>1707</v>
      </c>
      <c r="C28" s="119">
        <v>1678</v>
      </c>
      <c r="D28" s="119">
        <v>2227.8000000000002</v>
      </c>
      <c r="E28" s="119">
        <v>1893.4</v>
      </c>
      <c r="F28" s="119">
        <v>1739</v>
      </c>
      <c r="G28" s="119">
        <v>1718</v>
      </c>
      <c r="H28" s="119">
        <v>1105</v>
      </c>
      <c r="I28" s="119">
        <v>1171</v>
      </c>
      <c r="K28" s="108"/>
    </row>
    <row r="29" spans="1:11">
      <c r="A29" s="125"/>
      <c r="B29" s="119"/>
      <c r="C29" s="119"/>
      <c r="D29" s="119"/>
      <c r="E29" s="119"/>
      <c r="F29" s="119"/>
      <c r="G29" s="119"/>
      <c r="H29" s="119"/>
      <c r="I29" s="119"/>
      <c r="K29" s="108"/>
    </row>
    <row r="30" spans="1:11" s="114" customFormat="1">
      <c r="A30" s="116" t="s">
        <v>152</v>
      </c>
      <c r="B30" s="117">
        <v>904</v>
      </c>
      <c r="C30" s="117">
        <v>923.6</v>
      </c>
      <c r="D30" s="117">
        <v>786.6</v>
      </c>
      <c r="E30" s="117">
        <v>708.6</v>
      </c>
      <c r="F30" s="117">
        <v>668</v>
      </c>
      <c r="G30" s="117">
        <v>702</v>
      </c>
      <c r="H30" s="117">
        <v>600</v>
      </c>
      <c r="I30" s="117">
        <v>670</v>
      </c>
      <c r="K30" s="115"/>
    </row>
    <row r="31" spans="1:11">
      <c r="A31" s="109" t="s">
        <v>153</v>
      </c>
      <c r="B31" s="119">
        <v>41.8</v>
      </c>
      <c r="C31" s="119">
        <v>61.8</v>
      </c>
      <c r="D31" s="119">
        <v>67.8</v>
      </c>
      <c r="E31" s="119">
        <v>53.4</v>
      </c>
      <c r="F31" s="119">
        <v>39</v>
      </c>
      <c r="G31" s="119">
        <v>52</v>
      </c>
      <c r="H31" s="119">
        <v>38</v>
      </c>
      <c r="I31" s="119">
        <v>32</v>
      </c>
      <c r="K31" s="108"/>
    </row>
    <row r="32" spans="1:11">
      <c r="A32" s="109" t="s">
        <v>154</v>
      </c>
      <c r="B32" s="119">
        <v>8.6</v>
      </c>
      <c r="C32" s="119">
        <v>37.4</v>
      </c>
      <c r="D32" s="119">
        <v>37.200000000000003</v>
      </c>
      <c r="E32" s="119">
        <v>93.6</v>
      </c>
      <c r="F32" s="119">
        <v>64</v>
      </c>
      <c r="G32" s="119">
        <v>64</v>
      </c>
      <c r="H32" s="119">
        <v>33</v>
      </c>
      <c r="I32" s="119">
        <v>54</v>
      </c>
      <c r="K32" s="108"/>
    </row>
    <row r="33" spans="1:11">
      <c r="A33" s="125" t="s">
        <v>155</v>
      </c>
      <c r="B33" s="119">
        <v>853.4</v>
      </c>
      <c r="C33" s="119">
        <v>824.4</v>
      </c>
      <c r="D33" s="119">
        <v>681.6</v>
      </c>
      <c r="E33" s="119">
        <v>561.6</v>
      </c>
      <c r="F33" s="119">
        <v>565</v>
      </c>
      <c r="G33" s="119">
        <v>586</v>
      </c>
      <c r="H33" s="119">
        <v>529</v>
      </c>
      <c r="I33" s="119">
        <v>584</v>
      </c>
      <c r="K33" s="108"/>
    </row>
    <row r="34" spans="1:11">
      <c r="A34" s="125"/>
      <c r="B34" s="119"/>
      <c r="C34" s="119"/>
      <c r="D34" s="119"/>
      <c r="E34" s="119"/>
      <c r="F34" s="119"/>
      <c r="G34" s="119"/>
      <c r="H34" s="119"/>
      <c r="I34" s="119"/>
      <c r="K34" s="108"/>
    </row>
    <row r="35" spans="1:11" s="114" customFormat="1">
      <c r="A35" s="126" t="s">
        <v>156</v>
      </c>
      <c r="B35" s="117">
        <v>1331</v>
      </c>
      <c r="C35" s="117">
        <v>2013.4</v>
      </c>
      <c r="D35" s="117">
        <v>1975.4</v>
      </c>
      <c r="E35" s="117">
        <v>1905</v>
      </c>
      <c r="F35" s="117">
        <v>2166</v>
      </c>
      <c r="G35" s="117">
        <v>1968</v>
      </c>
      <c r="H35" s="117">
        <v>2016</v>
      </c>
      <c r="I35" s="117">
        <v>2218</v>
      </c>
      <c r="K35" s="115"/>
    </row>
    <row r="36" spans="1:11">
      <c r="A36" s="125" t="s">
        <v>157</v>
      </c>
      <c r="B36" s="119">
        <v>5</v>
      </c>
      <c r="C36" s="119">
        <v>4</v>
      </c>
      <c r="D36" s="119">
        <v>2.3333333333333335</v>
      </c>
      <c r="E36" s="119">
        <v>10.6</v>
      </c>
      <c r="F36" s="119">
        <v>10</v>
      </c>
      <c r="G36" s="119">
        <v>3</v>
      </c>
      <c r="H36" s="119">
        <v>2</v>
      </c>
      <c r="I36" s="119">
        <v>4</v>
      </c>
      <c r="K36" s="108"/>
    </row>
    <row r="37" spans="1:11">
      <c r="A37" s="123" t="s">
        <v>158</v>
      </c>
      <c r="B37" s="119">
        <v>35</v>
      </c>
      <c r="C37" s="119">
        <v>84</v>
      </c>
      <c r="D37" s="119">
        <v>146.19999999999999</v>
      </c>
      <c r="E37" s="119">
        <v>175.8</v>
      </c>
      <c r="F37" s="119">
        <v>219</v>
      </c>
      <c r="G37" s="119">
        <v>208</v>
      </c>
      <c r="H37" s="119">
        <v>225</v>
      </c>
      <c r="I37" s="119">
        <v>191</v>
      </c>
      <c r="K37" s="108"/>
    </row>
    <row r="38" spans="1:11">
      <c r="A38" s="123" t="s">
        <v>159</v>
      </c>
      <c r="B38" s="119">
        <v>47.4</v>
      </c>
      <c r="C38" s="119">
        <v>49.4</v>
      </c>
      <c r="D38" s="119">
        <v>41</v>
      </c>
      <c r="E38" s="119">
        <v>16.399999999999999</v>
      </c>
      <c r="F38" s="119">
        <v>15</v>
      </c>
      <c r="G38" s="119">
        <v>19</v>
      </c>
      <c r="H38" s="119">
        <v>13</v>
      </c>
      <c r="I38" s="119">
        <v>16</v>
      </c>
      <c r="K38" s="108"/>
    </row>
    <row r="39" spans="1:11">
      <c r="A39" s="123" t="s">
        <v>160</v>
      </c>
      <c r="B39" s="119">
        <v>29</v>
      </c>
      <c r="C39" s="119">
        <v>47</v>
      </c>
      <c r="D39" s="119">
        <v>68.599999999999994</v>
      </c>
      <c r="E39" s="119">
        <v>46</v>
      </c>
      <c r="F39" s="119">
        <v>59</v>
      </c>
      <c r="G39" s="119">
        <v>53</v>
      </c>
      <c r="H39" s="119">
        <v>67</v>
      </c>
      <c r="I39" s="119">
        <v>79</v>
      </c>
      <c r="K39" s="108"/>
    </row>
    <row r="40" spans="1:11">
      <c r="A40" s="109" t="s">
        <v>161</v>
      </c>
      <c r="B40" s="119">
        <v>58</v>
      </c>
      <c r="C40" s="119">
        <v>105.8</v>
      </c>
      <c r="D40" s="119">
        <v>87.6</v>
      </c>
      <c r="E40" s="119">
        <v>90.4</v>
      </c>
      <c r="F40" s="119">
        <v>106</v>
      </c>
      <c r="G40" s="119">
        <v>90</v>
      </c>
      <c r="H40" s="119">
        <v>146</v>
      </c>
      <c r="I40" s="119">
        <v>277</v>
      </c>
      <c r="K40" s="108"/>
    </row>
    <row r="41" spans="1:11">
      <c r="A41" s="123" t="s">
        <v>162</v>
      </c>
      <c r="B41" s="119">
        <v>19.8</v>
      </c>
      <c r="C41" s="119">
        <v>56.4</v>
      </c>
      <c r="D41" s="119">
        <v>34.200000000000003</v>
      </c>
      <c r="E41" s="119">
        <v>57.6</v>
      </c>
      <c r="F41" s="119">
        <v>76</v>
      </c>
      <c r="G41" s="119">
        <v>38</v>
      </c>
      <c r="H41" s="119">
        <v>49</v>
      </c>
      <c r="I41" s="119">
        <v>39</v>
      </c>
      <c r="K41" s="108"/>
    </row>
    <row r="42" spans="1:11">
      <c r="A42" s="123" t="s">
        <v>163</v>
      </c>
      <c r="B42" s="119">
        <v>2</v>
      </c>
      <c r="C42" s="119">
        <v>14.2</v>
      </c>
      <c r="D42" s="119">
        <v>13.2</v>
      </c>
      <c r="E42" s="119">
        <v>154.19999999999999</v>
      </c>
      <c r="F42" s="119">
        <v>87</v>
      </c>
      <c r="G42" s="119">
        <v>61</v>
      </c>
      <c r="H42" s="119">
        <v>68</v>
      </c>
      <c r="I42" s="119">
        <v>82</v>
      </c>
      <c r="K42" s="108"/>
    </row>
    <row r="43" spans="1:11">
      <c r="A43" s="123" t="s">
        <v>164</v>
      </c>
      <c r="B43" s="119">
        <v>205.8</v>
      </c>
      <c r="C43" s="119">
        <v>353</v>
      </c>
      <c r="D43" s="119">
        <v>293</v>
      </c>
      <c r="E43" s="119">
        <v>208</v>
      </c>
      <c r="F43" s="119">
        <v>236</v>
      </c>
      <c r="G43" s="119">
        <v>182</v>
      </c>
      <c r="H43" s="119">
        <v>106</v>
      </c>
      <c r="I43" s="119">
        <v>165</v>
      </c>
      <c r="K43" s="108"/>
    </row>
    <row r="44" spans="1:11">
      <c r="A44" s="123" t="s">
        <v>165</v>
      </c>
      <c r="B44" s="119">
        <v>61</v>
      </c>
      <c r="C44" s="119">
        <v>107.2</v>
      </c>
      <c r="D44" s="119">
        <v>119</v>
      </c>
      <c r="E44" s="119">
        <v>111.2</v>
      </c>
      <c r="F44" s="119">
        <v>115</v>
      </c>
      <c r="G44" s="119">
        <v>129</v>
      </c>
      <c r="H44" s="119">
        <v>128</v>
      </c>
      <c r="I44" s="119">
        <v>165</v>
      </c>
      <c r="K44" s="108"/>
    </row>
    <row r="45" spans="1:11">
      <c r="A45" s="123" t="s">
        <v>166</v>
      </c>
      <c r="B45" s="119">
        <v>40</v>
      </c>
      <c r="C45" s="119">
        <v>89</v>
      </c>
      <c r="D45" s="119">
        <v>67.8</v>
      </c>
      <c r="E45" s="119">
        <v>80</v>
      </c>
      <c r="F45" s="119">
        <v>65</v>
      </c>
      <c r="G45" s="119">
        <v>31</v>
      </c>
      <c r="H45" s="119">
        <v>46</v>
      </c>
      <c r="I45" s="119">
        <v>17</v>
      </c>
      <c r="K45" s="108"/>
    </row>
    <row r="46" spans="1:11">
      <c r="A46" s="123" t="s">
        <v>167</v>
      </c>
      <c r="B46" s="119">
        <v>75</v>
      </c>
      <c r="C46" s="119">
        <v>82.2</v>
      </c>
      <c r="D46" s="119">
        <v>102.4</v>
      </c>
      <c r="E46" s="119">
        <v>176.2</v>
      </c>
      <c r="F46" s="119">
        <v>253</v>
      </c>
      <c r="G46" s="119">
        <v>245</v>
      </c>
      <c r="H46" s="119">
        <v>259</v>
      </c>
      <c r="I46" s="119">
        <v>220</v>
      </c>
      <c r="K46" s="108"/>
    </row>
    <row r="47" spans="1:11">
      <c r="A47" s="109" t="s">
        <v>168</v>
      </c>
      <c r="B47" s="119">
        <v>106.4</v>
      </c>
      <c r="C47" s="119">
        <v>158.19999999999999</v>
      </c>
      <c r="D47" s="119">
        <v>118.2</v>
      </c>
      <c r="E47" s="119">
        <v>103.4</v>
      </c>
      <c r="F47" s="119">
        <v>91</v>
      </c>
      <c r="G47" s="119">
        <v>92</v>
      </c>
      <c r="H47" s="119">
        <v>112</v>
      </c>
      <c r="I47" s="119">
        <v>105</v>
      </c>
      <c r="K47" s="108"/>
    </row>
    <row r="48" spans="1:11">
      <c r="A48" s="123" t="s">
        <v>169</v>
      </c>
      <c r="B48" s="119">
        <v>1</v>
      </c>
      <c r="C48" s="119">
        <v>25.4</v>
      </c>
      <c r="D48" s="119">
        <v>25.6</v>
      </c>
      <c r="E48" s="119">
        <v>35.799999999999997</v>
      </c>
      <c r="F48" s="119">
        <v>44</v>
      </c>
      <c r="G48" s="119">
        <v>44</v>
      </c>
      <c r="H48" s="119">
        <v>50</v>
      </c>
      <c r="I48" s="119">
        <v>43</v>
      </c>
      <c r="K48" s="108"/>
    </row>
    <row r="49" spans="1:11">
      <c r="A49" s="123" t="s">
        <v>170</v>
      </c>
      <c r="B49" s="119">
        <v>646</v>
      </c>
      <c r="C49" s="119">
        <v>838</v>
      </c>
      <c r="D49" s="119">
        <v>846</v>
      </c>
      <c r="E49" s="119">
        <v>632.4</v>
      </c>
      <c r="F49" s="119">
        <v>790</v>
      </c>
      <c r="G49" s="119">
        <v>773</v>
      </c>
      <c r="H49" s="119">
        <v>745</v>
      </c>
      <c r="I49" s="119">
        <v>815</v>
      </c>
      <c r="K49" s="108"/>
    </row>
    <row r="50" spans="1:11">
      <c r="A50" s="123"/>
      <c r="B50" s="119"/>
      <c r="C50" s="119"/>
      <c r="D50" s="119"/>
      <c r="E50" s="119"/>
      <c r="F50" s="119"/>
      <c r="G50" s="119"/>
      <c r="H50" s="119"/>
      <c r="I50" s="119"/>
      <c r="K50" s="108"/>
    </row>
    <row r="51" spans="1:11" s="114" customFormat="1" ht="22.5">
      <c r="A51" s="127" t="s">
        <v>171</v>
      </c>
      <c r="B51" s="117">
        <v>2527</v>
      </c>
      <c r="C51" s="117">
        <v>2495.8000000000002</v>
      </c>
      <c r="D51" s="117">
        <v>2573.4</v>
      </c>
      <c r="E51" s="117">
        <v>1604.8</v>
      </c>
      <c r="F51" s="117">
        <v>1369</v>
      </c>
      <c r="G51" s="117">
        <v>1285</v>
      </c>
      <c r="H51" s="117">
        <v>1287</v>
      </c>
      <c r="I51" s="117">
        <v>1268</v>
      </c>
      <c r="K51" s="115"/>
    </row>
    <row r="52" spans="1:11">
      <c r="A52" s="109" t="s">
        <v>172</v>
      </c>
      <c r="B52" s="119">
        <v>2061.4</v>
      </c>
      <c r="C52" s="119">
        <v>2070.8000000000002</v>
      </c>
      <c r="D52" s="119">
        <v>2195</v>
      </c>
      <c r="E52" s="119">
        <v>1313.6</v>
      </c>
      <c r="F52" s="119">
        <v>1071</v>
      </c>
      <c r="G52" s="119">
        <v>990</v>
      </c>
      <c r="H52" s="119">
        <v>982</v>
      </c>
      <c r="I52" s="119">
        <v>930</v>
      </c>
      <c r="K52" s="108"/>
    </row>
    <row r="53" spans="1:11">
      <c r="A53" s="128" t="s">
        <v>173</v>
      </c>
      <c r="B53" s="119">
        <v>465.6</v>
      </c>
      <c r="C53" s="119">
        <v>425</v>
      </c>
      <c r="D53" s="119">
        <v>378.4</v>
      </c>
      <c r="E53" s="119">
        <v>291.2</v>
      </c>
      <c r="F53" s="119">
        <v>298</v>
      </c>
      <c r="G53" s="119">
        <v>295</v>
      </c>
      <c r="H53" s="119">
        <v>305</v>
      </c>
      <c r="I53" s="119">
        <v>338</v>
      </c>
      <c r="K53" s="108"/>
    </row>
    <row r="54" spans="1:11">
      <c r="A54" s="128"/>
      <c r="B54" s="119"/>
      <c r="C54" s="119"/>
      <c r="D54" s="119"/>
      <c r="E54" s="119"/>
      <c r="F54" s="119"/>
      <c r="G54" s="119"/>
      <c r="H54" s="119"/>
      <c r="I54" s="119"/>
      <c r="K54" s="108"/>
    </row>
    <row r="55" spans="1:11" s="114" customFormat="1">
      <c r="A55" s="129" t="s">
        <v>174</v>
      </c>
      <c r="B55" s="117">
        <v>334</v>
      </c>
      <c r="C55" s="117">
        <v>410</v>
      </c>
      <c r="D55" s="117">
        <v>346.2</v>
      </c>
      <c r="E55" s="117">
        <v>264</v>
      </c>
      <c r="F55" s="117">
        <v>263</v>
      </c>
      <c r="G55" s="117">
        <v>251</v>
      </c>
      <c r="H55" s="117">
        <v>267</v>
      </c>
      <c r="I55" s="117">
        <v>343</v>
      </c>
      <c r="K55" s="115"/>
    </row>
    <row r="56" spans="1:11">
      <c r="A56" s="128" t="s">
        <v>175</v>
      </c>
      <c r="B56" s="119">
        <v>63</v>
      </c>
      <c r="C56" s="119">
        <v>56</v>
      </c>
      <c r="D56" s="119">
        <v>82</v>
      </c>
      <c r="E56" s="119">
        <v>96.6</v>
      </c>
      <c r="F56" s="119">
        <v>95</v>
      </c>
      <c r="G56" s="119">
        <v>103</v>
      </c>
      <c r="H56" s="119">
        <v>114</v>
      </c>
      <c r="I56" s="119">
        <v>162</v>
      </c>
      <c r="K56" s="108"/>
    </row>
    <row r="57" spans="1:11">
      <c r="A57" s="109" t="s">
        <v>176</v>
      </c>
      <c r="B57" s="119">
        <v>109.8</v>
      </c>
      <c r="C57" s="119">
        <v>211.6</v>
      </c>
      <c r="D57" s="119">
        <v>103.6</v>
      </c>
      <c r="E57" s="119">
        <v>69.599999999999994</v>
      </c>
      <c r="F57" s="119">
        <v>72</v>
      </c>
      <c r="G57" s="119">
        <v>49</v>
      </c>
      <c r="H57" s="119">
        <v>42</v>
      </c>
      <c r="I57" s="119">
        <v>51</v>
      </c>
      <c r="K57" s="108"/>
    </row>
    <row r="58" spans="1:11">
      <c r="A58" s="130" t="s">
        <v>177</v>
      </c>
      <c r="B58" s="119">
        <v>161</v>
      </c>
      <c r="C58" s="119">
        <v>142</v>
      </c>
      <c r="D58" s="119">
        <v>192.8</v>
      </c>
      <c r="E58" s="119">
        <v>97.8</v>
      </c>
      <c r="F58" s="119">
        <v>96</v>
      </c>
      <c r="G58" s="119">
        <v>99</v>
      </c>
      <c r="H58" s="119">
        <v>111</v>
      </c>
      <c r="I58" s="119">
        <v>130</v>
      </c>
      <c r="K58" s="108"/>
    </row>
    <row r="59" spans="1:11">
      <c r="A59" s="130"/>
      <c r="B59" s="119"/>
      <c r="C59" s="119"/>
      <c r="D59" s="119"/>
      <c r="E59" s="119"/>
      <c r="F59" s="119"/>
      <c r="G59" s="119"/>
      <c r="H59" s="119"/>
      <c r="I59" s="119"/>
      <c r="K59" s="108"/>
    </row>
    <row r="60" spans="1:11" s="114" customFormat="1">
      <c r="A60" s="116" t="s">
        <v>178</v>
      </c>
      <c r="B60" s="117">
        <v>229.8</v>
      </c>
      <c r="C60" s="117">
        <v>250</v>
      </c>
      <c r="D60" s="117">
        <v>340.2</v>
      </c>
      <c r="E60" s="117">
        <v>256.2</v>
      </c>
      <c r="F60" s="117">
        <v>295</v>
      </c>
      <c r="G60" s="117">
        <v>308</v>
      </c>
      <c r="H60" s="117">
        <v>319</v>
      </c>
      <c r="I60" s="117">
        <v>294</v>
      </c>
      <c r="K60" s="115"/>
    </row>
    <row r="61" spans="1:11" s="114" customFormat="1">
      <c r="A61" s="116"/>
      <c r="B61" s="119"/>
      <c r="C61" s="119"/>
      <c r="D61" s="119"/>
      <c r="E61" s="119"/>
      <c r="F61" s="119"/>
      <c r="G61" s="119"/>
      <c r="H61" s="119"/>
      <c r="I61" s="119"/>
      <c r="K61" s="115"/>
    </row>
    <row r="62" spans="1:11">
      <c r="A62" s="131" t="s">
        <v>179</v>
      </c>
      <c r="B62" s="119">
        <v>383.2</v>
      </c>
      <c r="C62" s="119">
        <v>1550.8</v>
      </c>
      <c r="D62" s="119">
        <v>1586.4</v>
      </c>
      <c r="E62" s="119">
        <v>2825</v>
      </c>
      <c r="F62" s="119">
        <v>3348</v>
      </c>
      <c r="G62" s="119">
        <v>3924</v>
      </c>
      <c r="H62" s="119">
        <v>4245</v>
      </c>
      <c r="I62" s="131">
        <v>6397</v>
      </c>
      <c r="J62" s="114"/>
      <c r="K62" s="108"/>
    </row>
    <row r="63" spans="1:11">
      <c r="A63" s="991" t="s">
        <v>238</v>
      </c>
      <c r="B63" s="992"/>
      <c r="C63" s="992"/>
      <c r="D63" s="992"/>
      <c r="E63" s="992"/>
      <c r="F63" s="992"/>
      <c r="G63" s="992"/>
      <c r="H63" s="992"/>
      <c r="I63" s="106"/>
      <c r="K63" s="108"/>
    </row>
    <row r="64" spans="1:11">
      <c r="D64" s="132"/>
      <c r="I64" s="106"/>
      <c r="K64" s="108"/>
    </row>
    <row r="65" spans="4:10">
      <c r="D65" s="132"/>
      <c r="I65" s="114"/>
      <c r="J65" s="114"/>
    </row>
    <row r="66" spans="4:10">
      <c r="I66" s="106"/>
    </row>
    <row r="67" spans="4:10">
      <c r="I67" s="106"/>
    </row>
  </sheetData>
  <mergeCells count="3">
    <mergeCell ref="B2:E2"/>
    <mergeCell ref="A63:H63"/>
    <mergeCell ref="A1:I1"/>
  </mergeCells>
  <phoneticPr fontId="13" type="noConversion"/>
  <printOptions gridLines="1" gridLinesSet="0"/>
  <pageMargins left="0.78740157480314965" right="0.39370078740157483" top="0.19685039370078741" bottom="0.19685039370078741" header="0.51181102362204722" footer="0.51181102362204722"/>
  <pageSetup paperSize="9" scale="90" orientation="portrait" verticalDpi="300" r:id="rId1"/>
  <headerFooter alignWithMargins="0"/>
  <legacyDrawing r:id="rId2"/>
</worksheet>
</file>

<file path=xl/worksheets/sheet8.xml><?xml version="1.0" encoding="utf-8"?>
<worksheet xmlns="http://schemas.openxmlformats.org/spreadsheetml/2006/main" xmlns:r="http://schemas.openxmlformats.org/officeDocument/2006/relationships">
  <dimension ref="A1:T66"/>
  <sheetViews>
    <sheetView view="pageBreakPreview" topLeftCell="A24" zoomScale="60" zoomScaleNormal="100" workbookViewId="0">
      <selection activeCell="M24" sqref="M24"/>
    </sheetView>
  </sheetViews>
  <sheetFormatPr baseColWidth="10" defaultColWidth="10.6640625" defaultRowHeight="11.25"/>
  <cols>
    <col min="1" max="1" width="32.5" style="133" customWidth="1"/>
    <col min="2" max="2" width="6.6640625" style="133" bestFit="1" customWidth="1"/>
    <col min="3" max="3" width="6" style="133" bestFit="1" customWidth="1"/>
    <col min="4" max="9" width="8" style="133" bestFit="1" customWidth="1"/>
    <col min="10" max="10" width="5.6640625" style="133" bestFit="1" customWidth="1"/>
    <col min="11" max="11" width="8.83203125" style="133" bestFit="1" customWidth="1"/>
    <col min="12" max="12" width="7" style="133" bestFit="1" customWidth="1"/>
    <col min="13" max="13" width="5.83203125" style="133" bestFit="1" customWidth="1"/>
    <col min="14" max="14" width="4.6640625" style="133" bestFit="1" customWidth="1"/>
    <col min="15" max="18" width="5.83203125" style="133" bestFit="1" customWidth="1"/>
    <col min="19" max="20" width="4.6640625" style="133" bestFit="1" customWidth="1"/>
    <col min="21" max="16384" width="10.6640625" style="133"/>
  </cols>
  <sheetData>
    <row r="1" spans="1:20" ht="12.75">
      <c r="A1" s="996" t="s">
        <v>239</v>
      </c>
      <c r="B1" s="997"/>
      <c r="C1" s="997"/>
      <c r="D1" s="997"/>
      <c r="E1" s="997"/>
      <c r="F1" s="997"/>
      <c r="G1" s="997"/>
      <c r="H1" s="997"/>
      <c r="I1" s="997"/>
      <c r="J1" s="997"/>
    </row>
    <row r="2" spans="1:20" ht="12.75">
      <c r="A2" s="134"/>
      <c r="B2" s="998" t="s">
        <v>182</v>
      </c>
      <c r="C2" s="999"/>
      <c r="D2" s="999"/>
      <c r="E2" s="999"/>
      <c r="F2" s="999"/>
      <c r="G2" s="999"/>
      <c r="H2" s="999"/>
      <c r="I2" s="999"/>
      <c r="J2" s="999"/>
    </row>
    <row r="3" spans="1:20">
      <c r="A3" s="135" t="s">
        <v>237</v>
      </c>
      <c r="B3" s="136" t="s">
        <v>36</v>
      </c>
      <c r="C3" s="137" t="s">
        <v>183</v>
      </c>
      <c r="D3" s="138" t="s">
        <v>184</v>
      </c>
      <c r="E3" s="137" t="s">
        <v>185</v>
      </c>
      <c r="F3" s="136" t="s">
        <v>186</v>
      </c>
      <c r="G3" s="136" t="s">
        <v>187</v>
      </c>
      <c r="H3" s="136" t="s">
        <v>188</v>
      </c>
      <c r="I3" s="136" t="s">
        <v>189</v>
      </c>
      <c r="J3" s="136" t="s">
        <v>190</v>
      </c>
    </row>
    <row r="4" spans="1:20" s="142" customFormat="1">
      <c r="A4" s="139" t="s">
        <v>36</v>
      </c>
      <c r="B4" s="734">
        <v>15300</v>
      </c>
      <c r="C4" s="734">
        <v>1362</v>
      </c>
      <c r="D4" s="734">
        <v>973</v>
      </c>
      <c r="E4" s="735">
        <v>4915</v>
      </c>
      <c r="F4" s="735">
        <v>4032</v>
      </c>
      <c r="G4" s="735">
        <v>2176</v>
      </c>
      <c r="H4" s="735">
        <v>1157</v>
      </c>
      <c r="I4" s="735">
        <v>533</v>
      </c>
      <c r="J4" s="735">
        <v>152</v>
      </c>
      <c r="K4" s="140"/>
      <c r="L4" s="141"/>
      <c r="M4" s="141"/>
      <c r="N4" s="141"/>
      <c r="O4" s="141"/>
      <c r="P4" s="141"/>
      <c r="Q4" s="141"/>
      <c r="R4" s="141"/>
      <c r="S4" s="141"/>
      <c r="T4" s="141"/>
    </row>
    <row r="5" spans="1:20" s="135" customFormat="1">
      <c r="A5" s="142"/>
      <c r="B5" s="735"/>
      <c r="C5" s="735"/>
      <c r="D5" s="735"/>
      <c r="E5" s="735"/>
      <c r="F5" s="735"/>
      <c r="G5" s="735"/>
      <c r="H5" s="735"/>
      <c r="I5" s="735"/>
      <c r="J5" s="735"/>
      <c r="K5" s="143"/>
      <c r="L5" s="144"/>
      <c r="M5" s="144"/>
      <c r="N5" s="144"/>
      <c r="O5" s="144"/>
      <c r="P5" s="144"/>
      <c r="Q5" s="144"/>
      <c r="R5" s="144"/>
      <c r="S5" s="144"/>
      <c r="T5" s="144"/>
    </row>
    <row r="6" spans="1:20" s="142" customFormat="1">
      <c r="A6" s="142" t="s">
        <v>129</v>
      </c>
      <c r="B6" s="735">
        <v>8467</v>
      </c>
      <c r="C6" s="735">
        <v>764</v>
      </c>
      <c r="D6" s="735">
        <v>568</v>
      </c>
      <c r="E6" s="735">
        <v>2968</v>
      </c>
      <c r="F6" s="735">
        <v>2009</v>
      </c>
      <c r="G6" s="735">
        <v>1116</v>
      </c>
      <c r="H6" s="735">
        <v>629</v>
      </c>
      <c r="I6" s="735">
        <v>333</v>
      </c>
      <c r="J6" s="735">
        <v>80</v>
      </c>
      <c r="K6" s="140"/>
      <c r="L6" s="141"/>
      <c r="M6" s="141"/>
      <c r="N6" s="141"/>
      <c r="O6" s="141"/>
      <c r="P6" s="141"/>
      <c r="Q6" s="141"/>
      <c r="R6" s="141"/>
      <c r="S6" s="141"/>
      <c r="T6" s="141"/>
    </row>
    <row r="7" spans="1:20" s="135" customFormat="1">
      <c r="A7" s="135" t="s">
        <v>130</v>
      </c>
      <c r="B7" s="736">
        <v>6208</v>
      </c>
      <c r="C7" s="736">
        <v>625</v>
      </c>
      <c r="D7" s="736">
        <v>484</v>
      </c>
      <c r="E7" s="736">
        <v>2326</v>
      </c>
      <c r="F7" s="736">
        <v>1230</v>
      </c>
      <c r="G7" s="736">
        <v>724</v>
      </c>
      <c r="H7" s="736">
        <v>446</v>
      </c>
      <c r="I7" s="736">
        <v>302</v>
      </c>
      <c r="J7" s="736">
        <v>71</v>
      </c>
      <c r="K7" s="143"/>
      <c r="L7" s="144"/>
      <c r="M7" s="144"/>
      <c r="N7" s="144"/>
      <c r="O7" s="144"/>
      <c r="P7" s="144"/>
      <c r="Q7" s="144"/>
      <c r="R7" s="144"/>
      <c r="S7" s="144"/>
      <c r="T7" s="144"/>
    </row>
    <row r="8" spans="1:20" s="135" customFormat="1">
      <c r="A8" s="135" t="s">
        <v>131</v>
      </c>
      <c r="B8" s="736">
        <v>8041</v>
      </c>
      <c r="C8" s="736">
        <v>716</v>
      </c>
      <c r="D8" s="736">
        <v>517</v>
      </c>
      <c r="E8" s="736">
        <v>2818</v>
      </c>
      <c r="F8" s="736">
        <v>1907</v>
      </c>
      <c r="G8" s="736">
        <v>1081</v>
      </c>
      <c r="H8" s="736">
        <v>601</v>
      </c>
      <c r="I8" s="736">
        <v>326</v>
      </c>
      <c r="J8" s="736">
        <v>75</v>
      </c>
      <c r="K8" s="143"/>
      <c r="L8" s="144"/>
      <c r="M8" s="144"/>
      <c r="N8" s="144"/>
      <c r="O8" s="144"/>
      <c r="P8" s="144"/>
      <c r="Q8" s="144"/>
      <c r="R8" s="144"/>
      <c r="S8" s="144"/>
      <c r="T8" s="144"/>
    </row>
    <row r="9" spans="1:20" s="135" customFormat="1">
      <c r="A9" s="135" t="s">
        <v>132</v>
      </c>
      <c r="B9" s="736">
        <v>1833</v>
      </c>
      <c r="C9" s="736">
        <v>91</v>
      </c>
      <c r="D9" s="736">
        <v>33</v>
      </c>
      <c r="E9" s="736">
        <v>492</v>
      </c>
      <c r="F9" s="736">
        <v>677</v>
      </c>
      <c r="G9" s="736">
        <v>357</v>
      </c>
      <c r="H9" s="736">
        <v>155</v>
      </c>
      <c r="I9" s="736">
        <v>24</v>
      </c>
      <c r="J9" s="736">
        <v>4</v>
      </c>
      <c r="K9" s="143"/>
      <c r="L9" s="144"/>
      <c r="M9" s="144"/>
      <c r="N9" s="144"/>
      <c r="O9" s="144"/>
      <c r="P9" s="144"/>
      <c r="Q9" s="144"/>
      <c r="R9" s="144"/>
      <c r="S9" s="144"/>
      <c r="T9" s="144"/>
    </row>
    <row r="10" spans="1:20" s="142" customFormat="1">
      <c r="A10" s="135"/>
      <c r="B10" s="736"/>
      <c r="C10" s="736"/>
      <c r="D10" s="736"/>
      <c r="E10" s="735"/>
      <c r="F10" s="735"/>
      <c r="G10" s="735"/>
      <c r="H10" s="735"/>
      <c r="I10" s="735"/>
      <c r="J10" s="735"/>
      <c r="K10" s="140"/>
      <c r="L10" s="141"/>
      <c r="M10" s="141"/>
      <c r="N10" s="141"/>
      <c r="O10" s="141"/>
      <c r="P10" s="141"/>
      <c r="Q10" s="141"/>
      <c r="R10" s="141"/>
      <c r="S10" s="141"/>
      <c r="T10" s="141"/>
    </row>
    <row r="11" spans="1:20" s="135" customFormat="1">
      <c r="A11" s="135" t="s">
        <v>133</v>
      </c>
      <c r="B11" s="736">
        <v>1227</v>
      </c>
      <c r="C11" s="736">
        <v>92</v>
      </c>
      <c r="D11" s="736">
        <v>129</v>
      </c>
      <c r="E11" s="736">
        <v>552</v>
      </c>
      <c r="F11" s="736">
        <v>234</v>
      </c>
      <c r="G11" s="736">
        <v>109</v>
      </c>
      <c r="H11" s="736">
        <v>78</v>
      </c>
      <c r="I11" s="736">
        <v>25</v>
      </c>
      <c r="J11" s="736">
        <v>8</v>
      </c>
      <c r="K11" s="143"/>
      <c r="L11" s="144"/>
      <c r="M11" s="144"/>
      <c r="N11" s="144"/>
      <c r="O11" s="144"/>
      <c r="P11" s="144"/>
      <c r="Q11" s="144"/>
      <c r="R11" s="144"/>
      <c r="S11" s="144"/>
      <c r="T11" s="144"/>
    </row>
    <row r="12" spans="1:20" s="135" customFormat="1">
      <c r="A12" s="135" t="s">
        <v>134</v>
      </c>
      <c r="B12" s="736">
        <v>300</v>
      </c>
      <c r="C12" s="736">
        <v>42</v>
      </c>
      <c r="D12" s="736">
        <v>18</v>
      </c>
      <c r="E12" s="736">
        <v>94</v>
      </c>
      <c r="F12" s="736">
        <v>71</v>
      </c>
      <c r="G12" s="736">
        <v>40</v>
      </c>
      <c r="H12" s="736">
        <v>24</v>
      </c>
      <c r="I12" s="736">
        <v>9</v>
      </c>
      <c r="J12" s="736">
        <v>2</v>
      </c>
      <c r="K12" s="143"/>
      <c r="L12" s="144"/>
      <c r="M12" s="144"/>
      <c r="N12" s="144"/>
      <c r="O12" s="144"/>
      <c r="P12" s="144"/>
      <c r="Q12" s="144"/>
      <c r="R12" s="144"/>
      <c r="S12" s="144"/>
      <c r="T12" s="144"/>
    </row>
    <row r="13" spans="1:20" s="135" customFormat="1">
      <c r="A13" s="135" t="s">
        <v>135</v>
      </c>
      <c r="B13" s="736">
        <v>2772</v>
      </c>
      <c r="C13" s="736">
        <v>190</v>
      </c>
      <c r="D13" s="736">
        <v>184</v>
      </c>
      <c r="E13" s="736">
        <v>1240</v>
      </c>
      <c r="F13" s="736">
        <v>489</v>
      </c>
      <c r="G13" s="736">
        <v>290</v>
      </c>
      <c r="H13" s="736">
        <v>180</v>
      </c>
      <c r="I13" s="736">
        <v>167</v>
      </c>
      <c r="J13" s="736">
        <v>32</v>
      </c>
      <c r="K13" s="143"/>
      <c r="L13" s="144"/>
      <c r="M13" s="144"/>
      <c r="N13" s="144"/>
      <c r="O13" s="144"/>
      <c r="P13" s="144"/>
      <c r="Q13" s="144"/>
      <c r="R13" s="144"/>
      <c r="S13" s="144"/>
      <c r="T13" s="144"/>
    </row>
    <row r="14" spans="1:20" s="135" customFormat="1">
      <c r="A14" s="145" t="s">
        <v>191</v>
      </c>
      <c r="B14" s="736">
        <v>22</v>
      </c>
      <c r="C14" s="736">
        <v>2</v>
      </c>
      <c r="D14" s="736">
        <v>3</v>
      </c>
      <c r="E14" s="736">
        <v>4</v>
      </c>
      <c r="F14" s="736">
        <v>6</v>
      </c>
      <c r="G14" s="736">
        <v>1</v>
      </c>
      <c r="H14" s="736">
        <v>1</v>
      </c>
      <c r="I14" s="736" t="s">
        <v>82</v>
      </c>
      <c r="J14" s="736">
        <v>5</v>
      </c>
      <c r="K14" s="143"/>
      <c r="L14" s="144"/>
      <c r="M14" s="144"/>
      <c r="N14" s="144"/>
      <c r="O14" s="144"/>
      <c r="P14" s="144"/>
      <c r="Q14" s="144"/>
      <c r="R14" s="144"/>
      <c r="S14" s="144"/>
      <c r="T14" s="144"/>
    </row>
    <row r="15" spans="1:20" s="135" customFormat="1">
      <c r="A15" s="135" t="s">
        <v>138</v>
      </c>
      <c r="B15" s="736">
        <v>19</v>
      </c>
      <c r="C15" s="736">
        <v>2</v>
      </c>
      <c r="D15" s="736" t="s">
        <v>82</v>
      </c>
      <c r="E15" s="735">
        <v>3</v>
      </c>
      <c r="F15" s="735">
        <v>6</v>
      </c>
      <c r="G15" s="735">
        <v>4</v>
      </c>
      <c r="H15" s="735">
        <v>1</v>
      </c>
      <c r="I15" s="735">
        <v>3</v>
      </c>
      <c r="J15" s="735" t="s">
        <v>82</v>
      </c>
      <c r="K15" s="143"/>
      <c r="L15" s="144"/>
      <c r="M15" s="144"/>
      <c r="N15" s="144"/>
      <c r="O15" s="144"/>
      <c r="P15" s="144"/>
      <c r="Q15" s="144"/>
      <c r="R15" s="144"/>
      <c r="S15" s="144"/>
      <c r="T15" s="144"/>
    </row>
    <row r="16" spans="1:20" s="135" customFormat="1">
      <c r="A16" s="135" t="s">
        <v>139</v>
      </c>
      <c r="B16" s="736">
        <v>177</v>
      </c>
      <c r="C16" s="736">
        <v>30</v>
      </c>
      <c r="D16" s="736">
        <v>11</v>
      </c>
      <c r="E16" s="736">
        <v>59</v>
      </c>
      <c r="F16" s="736">
        <v>40</v>
      </c>
      <c r="G16" s="736">
        <v>14</v>
      </c>
      <c r="H16" s="736">
        <v>13</v>
      </c>
      <c r="I16" s="736">
        <v>10</v>
      </c>
      <c r="J16" s="736" t="s">
        <v>82</v>
      </c>
      <c r="K16" s="143"/>
      <c r="L16" s="144"/>
      <c r="M16" s="144"/>
      <c r="N16" s="144"/>
      <c r="O16" s="144"/>
      <c r="P16" s="144"/>
      <c r="Q16" s="144"/>
      <c r="R16" s="144"/>
      <c r="S16" s="144"/>
      <c r="T16" s="144"/>
    </row>
    <row r="17" spans="1:20" s="135" customFormat="1">
      <c r="A17" s="135" t="s">
        <v>140</v>
      </c>
      <c r="B17" s="736">
        <v>491</v>
      </c>
      <c r="C17" s="736">
        <v>59</v>
      </c>
      <c r="D17" s="736">
        <v>25</v>
      </c>
      <c r="E17" s="736">
        <v>133</v>
      </c>
      <c r="F17" s="736">
        <v>129</v>
      </c>
      <c r="G17" s="736">
        <v>90</v>
      </c>
      <c r="H17" s="736">
        <v>39</v>
      </c>
      <c r="I17" s="736">
        <v>15</v>
      </c>
      <c r="J17" s="736">
        <v>1</v>
      </c>
      <c r="K17" s="143"/>
      <c r="L17" s="144"/>
      <c r="M17" s="144"/>
      <c r="N17" s="144"/>
      <c r="O17" s="144"/>
      <c r="P17" s="144"/>
      <c r="Q17" s="144"/>
      <c r="R17" s="144"/>
      <c r="S17" s="144"/>
      <c r="T17" s="144"/>
    </row>
    <row r="18" spans="1:20" s="135" customFormat="1">
      <c r="A18" s="135" t="s">
        <v>141</v>
      </c>
      <c r="B18" s="736">
        <v>149</v>
      </c>
      <c r="C18" s="736">
        <v>7</v>
      </c>
      <c r="D18" s="736">
        <v>8</v>
      </c>
      <c r="E18" s="736">
        <v>53</v>
      </c>
      <c r="F18" s="736">
        <v>49</v>
      </c>
      <c r="G18" s="736">
        <v>22</v>
      </c>
      <c r="H18" s="736">
        <v>8</v>
      </c>
      <c r="I18" s="736">
        <v>2</v>
      </c>
      <c r="J18" s="736" t="s">
        <v>82</v>
      </c>
      <c r="K18" s="143"/>
      <c r="L18" s="144"/>
      <c r="M18" s="144"/>
      <c r="N18" s="144"/>
      <c r="O18" s="144"/>
      <c r="P18" s="144"/>
      <c r="Q18" s="144"/>
      <c r="R18" s="144"/>
      <c r="S18" s="144"/>
      <c r="T18" s="144"/>
    </row>
    <row r="19" spans="1:20" s="135" customFormat="1">
      <c r="A19" s="135" t="s">
        <v>142</v>
      </c>
      <c r="B19" s="736">
        <v>1</v>
      </c>
      <c r="C19" s="736" t="s">
        <v>82</v>
      </c>
      <c r="D19" s="736" t="s">
        <v>82</v>
      </c>
      <c r="E19" s="736">
        <v>1</v>
      </c>
      <c r="F19" s="736" t="s">
        <v>82</v>
      </c>
      <c r="G19" s="736" t="s">
        <v>82</v>
      </c>
      <c r="H19" s="736" t="s">
        <v>82</v>
      </c>
      <c r="I19" s="736" t="s">
        <v>82</v>
      </c>
      <c r="J19" s="736" t="s">
        <v>82</v>
      </c>
      <c r="K19" s="143"/>
      <c r="L19" s="144"/>
      <c r="M19" s="144"/>
      <c r="N19" s="144"/>
      <c r="O19" s="144"/>
      <c r="P19" s="144"/>
      <c r="Q19" s="144"/>
      <c r="R19" s="144"/>
      <c r="S19" s="144"/>
      <c r="T19" s="144"/>
    </row>
    <row r="20" spans="1:20" s="135" customFormat="1">
      <c r="A20" s="135" t="s">
        <v>143</v>
      </c>
      <c r="B20" s="736">
        <v>1371</v>
      </c>
      <c r="C20" s="736">
        <v>62</v>
      </c>
      <c r="D20" s="736">
        <v>15</v>
      </c>
      <c r="E20" s="736">
        <v>348</v>
      </c>
      <c r="F20" s="736">
        <v>517</v>
      </c>
      <c r="G20" s="736">
        <v>286</v>
      </c>
      <c r="H20" s="736">
        <v>129</v>
      </c>
      <c r="I20" s="736">
        <v>12</v>
      </c>
      <c r="J20" s="736">
        <v>2</v>
      </c>
      <c r="K20" s="143"/>
      <c r="L20" s="144"/>
      <c r="M20" s="144"/>
      <c r="N20" s="144"/>
      <c r="O20" s="144"/>
      <c r="P20" s="144"/>
      <c r="Q20" s="144"/>
      <c r="R20" s="144"/>
      <c r="S20" s="144"/>
      <c r="T20" s="144"/>
    </row>
    <row r="21" spans="1:20" s="135" customFormat="1">
      <c r="A21" s="135" t="s">
        <v>144</v>
      </c>
      <c r="B21" s="736">
        <v>36</v>
      </c>
      <c r="C21" s="736">
        <v>2</v>
      </c>
      <c r="D21" s="736">
        <v>1</v>
      </c>
      <c r="E21" s="736">
        <v>9</v>
      </c>
      <c r="F21" s="736">
        <v>14</v>
      </c>
      <c r="G21" s="736">
        <v>8</v>
      </c>
      <c r="H21" s="736">
        <v>2</v>
      </c>
      <c r="I21" s="736" t="s">
        <v>82</v>
      </c>
      <c r="J21" s="736" t="s">
        <v>82</v>
      </c>
      <c r="K21" s="143"/>
      <c r="L21" s="144"/>
      <c r="M21" s="144"/>
      <c r="N21" s="144"/>
      <c r="O21" s="144"/>
      <c r="P21" s="144"/>
      <c r="Q21" s="144"/>
      <c r="R21" s="144"/>
      <c r="S21" s="144"/>
      <c r="T21" s="144"/>
    </row>
    <row r="22" spans="1:20" s="135" customFormat="1">
      <c r="A22" s="135" t="s">
        <v>145</v>
      </c>
      <c r="B22" s="736">
        <v>49</v>
      </c>
      <c r="C22" s="736">
        <v>2</v>
      </c>
      <c r="D22" s="736">
        <v>6</v>
      </c>
      <c r="E22" s="736">
        <v>27</v>
      </c>
      <c r="F22" s="736">
        <v>6</v>
      </c>
      <c r="G22" s="736">
        <v>2</v>
      </c>
      <c r="H22" s="736">
        <v>5</v>
      </c>
      <c r="I22" s="736">
        <v>1</v>
      </c>
      <c r="J22" s="736" t="s">
        <v>82</v>
      </c>
      <c r="K22" s="143"/>
      <c r="L22" s="144"/>
      <c r="M22" s="144"/>
      <c r="N22" s="144"/>
      <c r="O22" s="144"/>
      <c r="P22" s="144"/>
      <c r="Q22" s="144"/>
      <c r="R22" s="144"/>
      <c r="S22" s="144"/>
      <c r="T22" s="144"/>
    </row>
    <row r="23" spans="1:20" s="135" customFormat="1">
      <c r="A23" s="135" t="s">
        <v>147</v>
      </c>
      <c r="B23" s="736">
        <v>22</v>
      </c>
      <c r="C23" s="736">
        <v>3</v>
      </c>
      <c r="D23" s="736">
        <v>1</v>
      </c>
      <c r="E23" s="736">
        <v>2</v>
      </c>
      <c r="F23" s="736">
        <v>10</v>
      </c>
      <c r="G23" s="736">
        <v>4</v>
      </c>
      <c r="H23" s="736">
        <v>1</v>
      </c>
      <c r="I23" s="736">
        <v>1</v>
      </c>
      <c r="J23" s="736" t="s">
        <v>82</v>
      </c>
      <c r="K23" s="143"/>
      <c r="L23" s="144"/>
      <c r="M23" s="144"/>
      <c r="N23" s="144"/>
      <c r="O23" s="144"/>
      <c r="P23" s="144"/>
      <c r="Q23" s="144"/>
      <c r="R23" s="144"/>
      <c r="S23" s="144"/>
      <c r="T23" s="144"/>
    </row>
    <row r="24" spans="1:20" s="135" customFormat="1">
      <c r="A24" s="135" t="s">
        <v>148</v>
      </c>
      <c r="B24" s="736">
        <v>251</v>
      </c>
      <c r="C24" s="736">
        <v>22</v>
      </c>
      <c r="D24" s="736">
        <v>17</v>
      </c>
      <c r="E24" s="736">
        <v>52</v>
      </c>
      <c r="F24" s="736">
        <v>39</v>
      </c>
      <c r="G24" s="736">
        <v>32</v>
      </c>
      <c r="H24" s="736">
        <v>34</v>
      </c>
      <c r="I24" s="736">
        <v>37</v>
      </c>
      <c r="J24" s="736">
        <v>18</v>
      </c>
      <c r="K24" s="143"/>
      <c r="L24" s="144"/>
      <c r="M24" s="144"/>
      <c r="N24" s="144"/>
      <c r="O24" s="144"/>
      <c r="P24" s="144"/>
      <c r="Q24" s="144"/>
      <c r="R24" s="144"/>
      <c r="S24" s="144"/>
      <c r="T24" s="144"/>
    </row>
    <row r="25" spans="1:20" s="135" customFormat="1">
      <c r="A25" s="146" t="s">
        <v>149</v>
      </c>
      <c r="B25" s="736">
        <v>11</v>
      </c>
      <c r="C25" s="736" t="s">
        <v>82</v>
      </c>
      <c r="D25" s="736">
        <v>3</v>
      </c>
      <c r="E25" s="735">
        <v>6</v>
      </c>
      <c r="F25" s="735">
        <v>2</v>
      </c>
      <c r="G25" s="735" t="s">
        <v>82</v>
      </c>
      <c r="H25" s="735" t="s">
        <v>82</v>
      </c>
      <c r="I25" s="735" t="s">
        <v>82</v>
      </c>
      <c r="J25" s="735" t="s">
        <v>82</v>
      </c>
      <c r="K25" s="143"/>
      <c r="L25" s="144"/>
      <c r="M25" s="144"/>
      <c r="N25" s="144"/>
      <c r="O25" s="144"/>
      <c r="P25" s="144"/>
      <c r="Q25" s="144"/>
      <c r="R25" s="144"/>
      <c r="S25" s="144"/>
      <c r="T25" s="144"/>
    </row>
    <row r="26" spans="1:20" s="135" customFormat="1">
      <c r="A26" s="145" t="s">
        <v>150</v>
      </c>
      <c r="B26" s="736">
        <v>592</v>
      </c>
      <c r="C26" s="736">
        <v>134</v>
      </c>
      <c r="D26" s="736">
        <v>77</v>
      </c>
      <c r="E26" s="736">
        <v>103</v>
      </c>
      <c r="F26" s="736">
        <v>118</v>
      </c>
      <c r="G26" s="736">
        <v>84</v>
      </c>
      <c r="H26" s="736">
        <v>45</v>
      </c>
      <c r="I26" s="736">
        <v>25</v>
      </c>
      <c r="J26" s="736">
        <v>6</v>
      </c>
      <c r="K26" s="143"/>
      <c r="L26" s="144"/>
      <c r="M26" s="144"/>
      <c r="N26" s="144"/>
      <c r="O26" s="144"/>
      <c r="P26" s="144"/>
      <c r="Q26" s="144"/>
      <c r="R26" s="144"/>
      <c r="S26" s="144"/>
      <c r="T26" s="144"/>
    </row>
    <row r="27" spans="1:20" s="135" customFormat="1">
      <c r="A27" s="147" t="s">
        <v>151</v>
      </c>
      <c r="B27" s="736">
        <v>977</v>
      </c>
      <c r="C27" s="736">
        <v>115</v>
      </c>
      <c r="D27" s="736">
        <v>70</v>
      </c>
      <c r="E27" s="736">
        <v>282</v>
      </c>
      <c r="F27" s="736">
        <v>279</v>
      </c>
      <c r="G27" s="736">
        <v>130</v>
      </c>
      <c r="H27" s="736">
        <v>69</v>
      </c>
      <c r="I27" s="736">
        <v>26</v>
      </c>
      <c r="J27" s="736">
        <v>6</v>
      </c>
      <c r="K27" s="143"/>
      <c r="L27" s="144"/>
      <c r="M27" s="144"/>
      <c r="N27" s="144"/>
      <c r="O27" s="144"/>
      <c r="P27" s="144"/>
      <c r="Q27" s="144"/>
      <c r="R27" s="144"/>
      <c r="S27" s="144"/>
      <c r="T27" s="144"/>
    </row>
    <row r="28" spans="1:20" s="135" customFormat="1">
      <c r="A28" s="147"/>
      <c r="B28" s="735"/>
      <c r="C28" s="735"/>
      <c r="D28" s="735"/>
      <c r="E28" s="736"/>
      <c r="F28" s="736"/>
      <c r="G28" s="736"/>
      <c r="H28" s="736"/>
      <c r="I28" s="736"/>
      <c r="J28" s="736"/>
      <c r="K28" s="143"/>
      <c r="L28" s="144"/>
      <c r="M28" s="144"/>
      <c r="N28" s="144"/>
      <c r="O28" s="144"/>
      <c r="P28" s="144"/>
      <c r="Q28" s="144"/>
      <c r="R28" s="144"/>
      <c r="S28" s="144"/>
      <c r="T28" s="144"/>
    </row>
    <row r="29" spans="1:20" s="142" customFormat="1">
      <c r="A29" s="142" t="s">
        <v>152</v>
      </c>
      <c r="B29" s="735">
        <v>398</v>
      </c>
      <c r="C29" s="735">
        <v>82</v>
      </c>
      <c r="D29" s="735">
        <v>44</v>
      </c>
      <c r="E29" s="735">
        <v>83</v>
      </c>
      <c r="F29" s="735">
        <v>114</v>
      </c>
      <c r="G29" s="735">
        <v>44</v>
      </c>
      <c r="H29" s="735">
        <v>17</v>
      </c>
      <c r="I29" s="735">
        <v>8</v>
      </c>
      <c r="J29" s="735">
        <v>6</v>
      </c>
      <c r="K29" s="140"/>
      <c r="L29" s="141"/>
      <c r="M29" s="141"/>
      <c r="N29" s="141"/>
      <c r="O29" s="141"/>
      <c r="P29" s="141"/>
      <c r="Q29" s="141"/>
      <c r="R29" s="141"/>
      <c r="S29" s="141"/>
      <c r="T29" s="141"/>
    </row>
    <row r="30" spans="1:20" s="135" customFormat="1">
      <c r="A30" s="135" t="s">
        <v>153</v>
      </c>
      <c r="B30" s="736">
        <v>21</v>
      </c>
      <c r="C30" s="736">
        <v>5</v>
      </c>
      <c r="D30" s="736">
        <v>1</v>
      </c>
      <c r="E30" s="735">
        <v>1</v>
      </c>
      <c r="F30" s="735">
        <v>1</v>
      </c>
      <c r="G30" s="735">
        <v>6</v>
      </c>
      <c r="H30" s="735">
        <v>2</v>
      </c>
      <c r="I30" s="735">
        <v>3</v>
      </c>
      <c r="J30" s="735">
        <v>2</v>
      </c>
      <c r="K30" s="143"/>
      <c r="L30" s="144"/>
      <c r="M30" s="144"/>
      <c r="N30" s="144"/>
      <c r="O30" s="144"/>
      <c r="P30" s="144"/>
      <c r="Q30" s="144"/>
      <c r="R30" s="144"/>
      <c r="S30" s="144"/>
      <c r="T30" s="144"/>
    </row>
    <row r="31" spans="1:20" s="135" customFormat="1">
      <c r="A31" s="135" t="s">
        <v>154</v>
      </c>
      <c r="B31" s="736">
        <v>34</v>
      </c>
      <c r="C31" s="736">
        <v>11</v>
      </c>
      <c r="D31" s="736">
        <v>11</v>
      </c>
      <c r="E31" s="736">
        <v>4</v>
      </c>
      <c r="F31" s="736">
        <v>3</v>
      </c>
      <c r="G31" s="736">
        <v>3</v>
      </c>
      <c r="H31" s="736" t="s">
        <v>82</v>
      </c>
      <c r="I31" s="736">
        <v>1</v>
      </c>
      <c r="J31" s="736">
        <v>1</v>
      </c>
      <c r="K31" s="143"/>
      <c r="L31" s="144"/>
      <c r="M31" s="144"/>
      <c r="N31" s="144"/>
      <c r="O31" s="144"/>
      <c r="P31" s="144"/>
      <c r="Q31" s="144"/>
      <c r="R31" s="144"/>
      <c r="S31" s="144"/>
      <c r="T31" s="144"/>
    </row>
    <row r="32" spans="1:20" s="135" customFormat="1">
      <c r="A32" s="147" t="s">
        <v>155</v>
      </c>
      <c r="B32" s="736">
        <v>343</v>
      </c>
      <c r="C32" s="736">
        <v>66</v>
      </c>
      <c r="D32" s="736">
        <v>32</v>
      </c>
      <c r="E32" s="736">
        <v>78</v>
      </c>
      <c r="F32" s="736">
        <v>110</v>
      </c>
      <c r="G32" s="736">
        <v>35</v>
      </c>
      <c r="H32" s="736">
        <v>15</v>
      </c>
      <c r="I32" s="736">
        <v>4</v>
      </c>
      <c r="J32" s="736">
        <v>3</v>
      </c>
      <c r="K32" s="143"/>
      <c r="L32" s="144"/>
      <c r="M32" s="144"/>
      <c r="N32" s="144"/>
      <c r="O32" s="144"/>
      <c r="P32" s="144"/>
      <c r="Q32" s="144"/>
      <c r="R32" s="144"/>
      <c r="S32" s="144"/>
      <c r="T32" s="144"/>
    </row>
    <row r="33" spans="1:20" s="135" customFormat="1">
      <c r="A33" s="147"/>
      <c r="B33" s="736"/>
      <c r="C33" s="736"/>
      <c r="D33" s="736"/>
      <c r="E33" s="736"/>
      <c r="F33" s="736"/>
      <c r="G33" s="736"/>
      <c r="H33" s="736"/>
      <c r="I33" s="736"/>
      <c r="J33" s="736"/>
      <c r="K33" s="143"/>
      <c r="L33" s="144"/>
      <c r="M33" s="144"/>
      <c r="N33" s="144"/>
      <c r="O33" s="144"/>
      <c r="P33" s="144"/>
      <c r="Q33" s="144"/>
      <c r="R33" s="144"/>
      <c r="S33" s="144"/>
      <c r="T33" s="144"/>
    </row>
    <row r="34" spans="1:20" s="142" customFormat="1">
      <c r="A34" s="148" t="s">
        <v>156</v>
      </c>
      <c r="B34" s="735">
        <v>1219</v>
      </c>
      <c r="C34" s="735">
        <v>183</v>
      </c>
      <c r="D34" s="735">
        <v>100</v>
      </c>
      <c r="E34" s="735">
        <v>235</v>
      </c>
      <c r="F34" s="735">
        <v>288</v>
      </c>
      <c r="G34" s="735">
        <v>161</v>
      </c>
      <c r="H34" s="735">
        <v>126</v>
      </c>
      <c r="I34" s="735">
        <v>106</v>
      </c>
      <c r="J34" s="735">
        <v>20</v>
      </c>
      <c r="K34" s="140"/>
      <c r="L34" s="141"/>
      <c r="M34" s="141"/>
      <c r="N34" s="141"/>
      <c r="O34" s="141"/>
      <c r="P34" s="141"/>
      <c r="Q34" s="141"/>
      <c r="R34" s="141"/>
      <c r="S34" s="141"/>
      <c r="T34" s="141"/>
    </row>
    <row r="35" spans="1:20" s="135" customFormat="1">
      <c r="A35" s="147" t="s">
        <v>157</v>
      </c>
      <c r="B35" s="736">
        <v>4</v>
      </c>
      <c r="C35" s="736" t="s">
        <v>82</v>
      </c>
      <c r="D35" s="736" t="s">
        <v>82</v>
      </c>
      <c r="E35" s="735">
        <v>1</v>
      </c>
      <c r="F35" s="735">
        <v>2</v>
      </c>
      <c r="G35" s="735" t="s">
        <v>82</v>
      </c>
      <c r="H35" s="735">
        <v>1</v>
      </c>
      <c r="I35" s="735" t="s">
        <v>82</v>
      </c>
      <c r="J35" s="735" t="s">
        <v>82</v>
      </c>
      <c r="K35" s="143"/>
      <c r="L35" s="144"/>
      <c r="M35" s="144"/>
      <c r="N35" s="144"/>
      <c r="O35" s="144"/>
      <c r="P35" s="144"/>
      <c r="Q35" s="144"/>
      <c r="R35" s="144"/>
      <c r="S35" s="144"/>
      <c r="T35" s="144"/>
    </row>
    <row r="36" spans="1:20" s="135" customFormat="1">
      <c r="A36" s="145" t="s">
        <v>158</v>
      </c>
      <c r="B36" s="736">
        <v>95</v>
      </c>
      <c r="C36" s="736">
        <v>6</v>
      </c>
      <c r="D36" s="736">
        <v>3</v>
      </c>
      <c r="E36" s="736">
        <v>35</v>
      </c>
      <c r="F36" s="736">
        <v>29</v>
      </c>
      <c r="G36" s="736">
        <v>11</v>
      </c>
      <c r="H36" s="736">
        <v>4</v>
      </c>
      <c r="I36" s="736">
        <v>4</v>
      </c>
      <c r="J36" s="736">
        <v>3</v>
      </c>
      <c r="K36" s="143"/>
      <c r="L36" s="144"/>
      <c r="M36" s="144"/>
      <c r="N36" s="144"/>
      <c r="O36" s="144"/>
      <c r="P36" s="144"/>
      <c r="Q36" s="144"/>
      <c r="R36" s="144"/>
      <c r="S36" s="144"/>
      <c r="T36" s="144"/>
    </row>
    <row r="37" spans="1:20" s="135" customFormat="1">
      <c r="A37" s="145" t="s">
        <v>159</v>
      </c>
      <c r="B37" s="736">
        <v>10</v>
      </c>
      <c r="C37" s="736" t="s">
        <v>82</v>
      </c>
      <c r="D37" s="736">
        <v>1</v>
      </c>
      <c r="E37" s="736">
        <v>5</v>
      </c>
      <c r="F37" s="736">
        <v>1</v>
      </c>
      <c r="G37" s="736">
        <v>1</v>
      </c>
      <c r="H37" s="736">
        <v>2</v>
      </c>
      <c r="I37" s="736" t="s">
        <v>82</v>
      </c>
      <c r="J37" s="736" t="s">
        <v>82</v>
      </c>
      <c r="K37" s="143"/>
      <c r="L37" s="144"/>
      <c r="M37" s="144"/>
      <c r="N37" s="144"/>
      <c r="O37" s="144"/>
      <c r="P37" s="144"/>
      <c r="Q37" s="144"/>
      <c r="R37" s="144"/>
      <c r="S37" s="144"/>
      <c r="T37" s="144"/>
    </row>
    <row r="38" spans="1:20" s="135" customFormat="1">
      <c r="A38" s="145" t="s">
        <v>160</v>
      </c>
      <c r="B38" s="736">
        <v>32</v>
      </c>
      <c r="C38" s="736">
        <v>6</v>
      </c>
      <c r="D38" s="736">
        <v>2</v>
      </c>
      <c r="E38" s="736">
        <v>2</v>
      </c>
      <c r="F38" s="736">
        <v>8</v>
      </c>
      <c r="G38" s="736">
        <v>7</v>
      </c>
      <c r="H38" s="736">
        <v>6</v>
      </c>
      <c r="I38" s="736">
        <v>1</v>
      </c>
      <c r="J38" s="736" t="s">
        <v>82</v>
      </c>
      <c r="K38" s="143"/>
      <c r="L38" s="144"/>
      <c r="M38" s="144"/>
      <c r="N38" s="144"/>
      <c r="O38" s="144"/>
      <c r="P38" s="144"/>
      <c r="Q38" s="144"/>
      <c r="R38" s="144"/>
      <c r="S38" s="144"/>
      <c r="T38" s="144"/>
    </row>
    <row r="39" spans="1:20" s="135" customFormat="1">
      <c r="A39" s="149" t="s">
        <v>161</v>
      </c>
      <c r="B39" s="736">
        <v>171</v>
      </c>
      <c r="C39" s="736">
        <v>23</v>
      </c>
      <c r="D39" s="736">
        <v>5</v>
      </c>
      <c r="E39" s="736">
        <v>52</v>
      </c>
      <c r="F39" s="736">
        <v>64</v>
      </c>
      <c r="G39" s="736">
        <v>13</v>
      </c>
      <c r="H39" s="736">
        <v>8</v>
      </c>
      <c r="I39" s="736">
        <v>4</v>
      </c>
      <c r="J39" s="736">
        <v>2</v>
      </c>
      <c r="K39" s="143"/>
      <c r="L39" s="144"/>
      <c r="M39" s="144"/>
      <c r="N39" s="144"/>
      <c r="O39" s="144"/>
      <c r="P39" s="144"/>
      <c r="Q39" s="144"/>
      <c r="R39" s="144"/>
      <c r="S39" s="144"/>
      <c r="T39" s="144"/>
    </row>
    <row r="40" spans="1:20" s="135" customFormat="1">
      <c r="A40" s="145" t="s">
        <v>162</v>
      </c>
      <c r="B40" s="736">
        <v>20</v>
      </c>
      <c r="C40" s="736" t="s">
        <v>82</v>
      </c>
      <c r="D40" s="736" t="s">
        <v>82</v>
      </c>
      <c r="E40" s="736">
        <v>2</v>
      </c>
      <c r="F40" s="736">
        <v>6</v>
      </c>
      <c r="G40" s="736">
        <v>4</v>
      </c>
      <c r="H40" s="736">
        <v>4</v>
      </c>
      <c r="I40" s="736">
        <v>2</v>
      </c>
      <c r="J40" s="736">
        <v>2</v>
      </c>
      <c r="K40" s="143"/>
      <c r="L40" s="144"/>
      <c r="M40" s="144"/>
      <c r="N40" s="144"/>
      <c r="O40" s="144"/>
      <c r="P40" s="144"/>
      <c r="Q40" s="144"/>
      <c r="R40" s="144"/>
      <c r="S40" s="144"/>
      <c r="T40" s="144"/>
    </row>
    <row r="41" spans="1:20" s="135" customFormat="1">
      <c r="A41" s="145" t="s">
        <v>163</v>
      </c>
      <c r="B41" s="736">
        <v>43</v>
      </c>
      <c r="C41" s="736">
        <v>11</v>
      </c>
      <c r="D41" s="736">
        <v>10</v>
      </c>
      <c r="E41" s="736">
        <v>6</v>
      </c>
      <c r="F41" s="736">
        <v>9</v>
      </c>
      <c r="G41" s="736">
        <v>5</v>
      </c>
      <c r="H41" s="736">
        <v>1</v>
      </c>
      <c r="I41" s="736" t="s">
        <v>82</v>
      </c>
      <c r="J41" s="736">
        <v>1</v>
      </c>
      <c r="K41" s="143"/>
      <c r="L41" s="144"/>
      <c r="M41" s="144"/>
      <c r="N41" s="144"/>
      <c r="O41" s="144"/>
      <c r="P41" s="144"/>
      <c r="Q41" s="144"/>
      <c r="R41" s="144"/>
      <c r="S41" s="144"/>
      <c r="T41" s="144"/>
    </row>
    <row r="42" spans="1:20" s="135" customFormat="1">
      <c r="A42" s="145" t="s">
        <v>164</v>
      </c>
      <c r="B42" s="736">
        <v>64</v>
      </c>
      <c r="C42" s="736">
        <v>22</v>
      </c>
      <c r="D42" s="736">
        <v>13</v>
      </c>
      <c r="E42" s="736">
        <v>9</v>
      </c>
      <c r="F42" s="736">
        <v>8</v>
      </c>
      <c r="G42" s="736">
        <v>4</v>
      </c>
      <c r="H42" s="736">
        <v>2</v>
      </c>
      <c r="I42" s="736">
        <v>5</v>
      </c>
      <c r="J42" s="736">
        <v>1</v>
      </c>
      <c r="K42" s="143"/>
      <c r="L42" s="144"/>
      <c r="M42" s="144"/>
      <c r="N42" s="144"/>
      <c r="O42" s="144"/>
      <c r="P42" s="144"/>
      <c r="Q42" s="144"/>
      <c r="R42" s="144"/>
      <c r="S42" s="144"/>
      <c r="T42" s="144"/>
    </row>
    <row r="43" spans="1:20" s="135" customFormat="1">
      <c r="A43" s="145" t="s">
        <v>165</v>
      </c>
      <c r="B43" s="736">
        <v>74</v>
      </c>
      <c r="C43" s="736">
        <v>6</v>
      </c>
      <c r="D43" s="736">
        <v>5</v>
      </c>
      <c r="E43" s="736">
        <v>6</v>
      </c>
      <c r="F43" s="736">
        <v>10</v>
      </c>
      <c r="G43" s="736">
        <v>14</v>
      </c>
      <c r="H43" s="736">
        <v>15</v>
      </c>
      <c r="I43" s="736">
        <v>16</v>
      </c>
      <c r="J43" s="736">
        <v>2</v>
      </c>
      <c r="K43" s="143"/>
      <c r="L43" s="144"/>
      <c r="M43" s="144"/>
      <c r="N43" s="144"/>
      <c r="O43" s="144"/>
      <c r="P43" s="144"/>
      <c r="Q43" s="144"/>
      <c r="R43" s="144"/>
      <c r="S43" s="144"/>
      <c r="T43" s="144"/>
    </row>
    <row r="44" spans="1:20" s="135" customFormat="1">
      <c r="A44" s="145" t="s">
        <v>166</v>
      </c>
      <c r="B44" s="736">
        <v>8</v>
      </c>
      <c r="C44" s="736">
        <v>1</v>
      </c>
      <c r="D44" s="736">
        <v>1</v>
      </c>
      <c r="E44" s="736">
        <v>2</v>
      </c>
      <c r="F44" s="736" t="s">
        <v>82</v>
      </c>
      <c r="G44" s="736" t="s">
        <v>82</v>
      </c>
      <c r="H44" s="736">
        <v>3</v>
      </c>
      <c r="I44" s="736">
        <v>1</v>
      </c>
      <c r="J44" s="736" t="s">
        <v>82</v>
      </c>
      <c r="K44" s="143"/>
      <c r="L44" s="144"/>
      <c r="M44" s="144"/>
      <c r="N44" s="144"/>
      <c r="O44" s="144"/>
      <c r="P44" s="144"/>
      <c r="Q44" s="144"/>
      <c r="R44" s="144"/>
      <c r="S44" s="144"/>
      <c r="T44" s="144"/>
    </row>
    <row r="45" spans="1:20" s="135" customFormat="1">
      <c r="A45" s="145" t="s">
        <v>167</v>
      </c>
      <c r="B45" s="736">
        <v>160</v>
      </c>
      <c r="C45" s="736">
        <v>3</v>
      </c>
      <c r="D45" s="736">
        <v>4</v>
      </c>
      <c r="E45" s="736">
        <v>11</v>
      </c>
      <c r="F45" s="736">
        <v>13</v>
      </c>
      <c r="G45" s="736">
        <v>19</v>
      </c>
      <c r="H45" s="736">
        <v>45</v>
      </c>
      <c r="I45" s="736">
        <v>58</v>
      </c>
      <c r="J45" s="736">
        <v>7</v>
      </c>
      <c r="K45" s="143"/>
      <c r="L45" s="144"/>
      <c r="M45" s="144"/>
      <c r="N45" s="144"/>
      <c r="O45" s="144"/>
      <c r="P45" s="144"/>
      <c r="Q45" s="144"/>
      <c r="R45" s="144"/>
      <c r="S45" s="144"/>
      <c r="T45" s="144"/>
    </row>
    <row r="46" spans="1:20" s="135" customFormat="1">
      <c r="A46" s="135" t="s">
        <v>168</v>
      </c>
      <c r="B46" s="736">
        <v>66</v>
      </c>
      <c r="C46" s="736">
        <v>13</v>
      </c>
      <c r="D46" s="736">
        <v>3</v>
      </c>
      <c r="E46" s="736">
        <v>8</v>
      </c>
      <c r="F46" s="736">
        <v>18</v>
      </c>
      <c r="G46" s="736">
        <v>10</v>
      </c>
      <c r="H46" s="736">
        <v>6</v>
      </c>
      <c r="I46" s="736">
        <v>8</v>
      </c>
      <c r="J46" s="736" t="s">
        <v>82</v>
      </c>
      <c r="K46" s="143"/>
      <c r="L46" s="144"/>
      <c r="M46" s="144"/>
      <c r="N46" s="144"/>
      <c r="O46" s="144"/>
      <c r="P46" s="144"/>
      <c r="Q46" s="144"/>
      <c r="R46" s="144"/>
      <c r="S46" s="144"/>
      <c r="T46" s="144"/>
    </row>
    <row r="47" spans="1:20" s="135" customFormat="1">
      <c r="A47" s="145" t="s">
        <v>169</v>
      </c>
      <c r="B47" s="736">
        <v>24</v>
      </c>
      <c r="C47" s="736">
        <v>4</v>
      </c>
      <c r="D47" s="736" t="s">
        <v>82</v>
      </c>
      <c r="E47" s="736">
        <v>4</v>
      </c>
      <c r="F47" s="736">
        <v>10</v>
      </c>
      <c r="G47" s="736">
        <v>3</v>
      </c>
      <c r="H47" s="736">
        <v>1</v>
      </c>
      <c r="I47" s="736">
        <v>1</v>
      </c>
      <c r="J47" s="736">
        <v>1</v>
      </c>
      <c r="K47" s="143"/>
      <c r="L47" s="144"/>
      <c r="M47" s="144"/>
      <c r="N47" s="144"/>
      <c r="O47" s="144"/>
      <c r="P47" s="144"/>
      <c r="Q47" s="144"/>
      <c r="R47" s="144"/>
      <c r="S47" s="144"/>
      <c r="T47" s="144"/>
    </row>
    <row r="48" spans="1:20" s="135" customFormat="1">
      <c r="A48" s="145" t="s">
        <v>170</v>
      </c>
      <c r="B48" s="736">
        <v>448</v>
      </c>
      <c r="C48" s="736">
        <v>88</v>
      </c>
      <c r="D48" s="736">
        <v>53</v>
      </c>
      <c r="E48" s="736">
        <v>92</v>
      </c>
      <c r="F48" s="736">
        <v>110</v>
      </c>
      <c r="G48" s="736">
        <v>70</v>
      </c>
      <c r="H48" s="736">
        <v>28</v>
      </c>
      <c r="I48" s="736">
        <v>6</v>
      </c>
      <c r="J48" s="736">
        <v>1</v>
      </c>
      <c r="K48" s="143"/>
      <c r="L48" s="144"/>
      <c r="M48" s="144"/>
      <c r="N48" s="144"/>
      <c r="O48" s="144"/>
      <c r="P48" s="144"/>
      <c r="Q48" s="144"/>
      <c r="R48" s="144"/>
      <c r="S48" s="144"/>
      <c r="T48" s="144"/>
    </row>
    <row r="49" spans="1:20" s="135" customFormat="1">
      <c r="A49" s="145"/>
      <c r="B49" s="736"/>
      <c r="C49" s="736"/>
      <c r="D49" s="736"/>
      <c r="E49" s="736"/>
      <c r="F49" s="736"/>
      <c r="G49" s="736"/>
      <c r="H49" s="736"/>
      <c r="I49" s="736"/>
      <c r="J49" s="736"/>
      <c r="K49" s="143"/>
      <c r="L49" s="144"/>
      <c r="M49" s="144"/>
      <c r="N49" s="144"/>
      <c r="O49" s="144"/>
      <c r="P49" s="144"/>
      <c r="Q49" s="144"/>
      <c r="R49" s="144"/>
      <c r="S49" s="144"/>
      <c r="T49" s="144"/>
    </row>
    <row r="50" spans="1:20" s="142" customFormat="1">
      <c r="A50" s="150" t="s">
        <v>192</v>
      </c>
      <c r="B50" s="735">
        <v>652</v>
      </c>
      <c r="C50" s="735">
        <v>102</v>
      </c>
      <c r="D50" s="735">
        <v>86</v>
      </c>
      <c r="E50" s="735">
        <v>150</v>
      </c>
      <c r="F50" s="735">
        <v>146</v>
      </c>
      <c r="G50" s="735">
        <v>89</v>
      </c>
      <c r="H50" s="735">
        <v>53</v>
      </c>
      <c r="I50" s="735">
        <v>23</v>
      </c>
      <c r="J50" s="735">
        <v>3</v>
      </c>
      <c r="K50" s="140"/>
      <c r="L50" s="141"/>
      <c r="M50" s="141"/>
      <c r="N50" s="141"/>
      <c r="O50" s="141"/>
      <c r="P50" s="141"/>
      <c r="Q50" s="141"/>
      <c r="R50" s="141"/>
      <c r="S50" s="141"/>
      <c r="T50" s="141"/>
    </row>
    <row r="51" spans="1:20" s="135" customFormat="1">
      <c r="A51" s="135" t="s">
        <v>172</v>
      </c>
      <c r="B51" s="736">
        <v>474</v>
      </c>
      <c r="C51" s="736">
        <v>79</v>
      </c>
      <c r="D51" s="736">
        <v>64</v>
      </c>
      <c r="E51" s="736">
        <v>105</v>
      </c>
      <c r="F51" s="736">
        <v>108</v>
      </c>
      <c r="G51" s="736">
        <v>67</v>
      </c>
      <c r="H51" s="736">
        <v>32</v>
      </c>
      <c r="I51" s="736">
        <v>18</v>
      </c>
      <c r="J51" s="736">
        <v>1</v>
      </c>
      <c r="K51" s="143"/>
      <c r="L51" s="144"/>
      <c r="M51" s="144"/>
      <c r="N51" s="144"/>
      <c r="O51" s="144"/>
      <c r="P51" s="144"/>
      <c r="Q51" s="144"/>
      <c r="R51" s="144"/>
      <c r="S51" s="144"/>
      <c r="T51" s="144"/>
    </row>
    <row r="52" spans="1:20" s="135" customFormat="1">
      <c r="A52" s="151" t="s">
        <v>173</v>
      </c>
      <c r="B52" s="735">
        <v>178</v>
      </c>
      <c r="C52" s="735">
        <v>23</v>
      </c>
      <c r="D52" s="735">
        <v>22</v>
      </c>
      <c r="E52" s="736">
        <v>45</v>
      </c>
      <c r="F52" s="736">
        <v>38</v>
      </c>
      <c r="G52" s="736">
        <v>22</v>
      </c>
      <c r="H52" s="736">
        <v>21</v>
      </c>
      <c r="I52" s="736">
        <v>5</v>
      </c>
      <c r="J52" s="736">
        <v>2</v>
      </c>
      <c r="K52" s="143"/>
      <c r="L52" s="144"/>
      <c r="M52" s="144"/>
      <c r="N52" s="144"/>
      <c r="O52" s="144"/>
      <c r="P52" s="144"/>
      <c r="Q52" s="144"/>
      <c r="R52" s="144"/>
      <c r="S52" s="144"/>
      <c r="T52" s="144"/>
    </row>
    <row r="53" spans="1:20" s="135" customFormat="1">
      <c r="A53" s="151"/>
      <c r="B53" s="736"/>
      <c r="C53" s="736"/>
      <c r="D53" s="736"/>
      <c r="E53" s="736"/>
      <c r="F53" s="736"/>
      <c r="G53" s="736"/>
      <c r="H53" s="736"/>
      <c r="I53" s="736"/>
      <c r="J53" s="736"/>
      <c r="K53" s="143"/>
      <c r="L53" s="144"/>
      <c r="M53" s="144"/>
      <c r="N53" s="144"/>
      <c r="O53" s="144"/>
      <c r="P53" s="144"/>
      <c r="Q53" s="144"/>
      <c r="R53" s="144"/>
      <c r="S53" s="144"/>
      <c r="T53" s="144"/>
    </row>
    <row r="54" spans="1:20" s="142" customFormat="1">
      <c r="A54" s="142" t="s">
        <v>174</v>
      </c>
      <c r="B54" s="735">
        <v>199</v>
      </c>
      <c r="C54" s="735">
        <v>30</v>
      </c>
      <c r="D54" s="735">
        <v>23</v>
      </c>
      <c r="E54" s="735">
        <v>39</v>
      </c>
      <c r="F54" s="735">
        <v>40</v>
      </c>
      <c r="G54" s="735">
        <v>32</v>
      </c>
      <c r="H54" s="735">
        <v>16</v>
      </c>
      <c r="I54" s="735">
        <v>16</v>
      </c>
      <c r="J54" s="735">
        <v>3</v>
      </c>
      <c r="K54" s="140"/>
      <c r="L54" s="141"/>
      <c r="M54" s="141"/>
      <c r="N54" s="141"/>
      <c r="O54" s="141"/>
      <c r="P54" s="141"/>
      <c r="Q54" s="141"/>
      <c r="R54" s="141"/>
      <c r="S54" s="141"/>
      <c r="T54" s="141"/>
    </row>
    <row r="55" spans="1:20" s="135" customFormat="1">
      <c r="A55" s="135" t="s">
        <v>175</v>
      </c>
      <c r="B55" s="736">
        <v>89</v>
      </c>
      <c r="C55" s="736">
        <v>15</v>
      </c>
      <c r="D55" s="736">
        <v>11</v>
      </c>
      <c r="E55" s="736">
        <v>10</v>
      </c>
      <c r="F55" s="736">
        <v>23</v>
      </c>
      <c r="G55" s="736">
        <v>18</v>
      </c>
      <c r="H55" s="736">
        <v>6</v>
      </c>
      <c r="I55" s="736">
        <v>6</v>
      </c>
      <c r="J55" s="736" t="s">
        <v>82</v>
      </c>
      <c r="K55" s="143"/>
      <c r="L55" s="144"/>
      <c r="M55" s="144"/>
      <c r="N55" s="144"/>
      <c r="O55" s="144"/>
      <c r="P55" s="144"/>
      <c r="Q55" s="144"/>
      <c r="R55" s="144"/>
      <c r="S55" s="144"/>
      <c r="T55" s="144"/>
    </row>
    <row r="56" spans="1:20" s="135" customFormat="1">
      <c r="A56" s="135" t="s">
        <v>176</v>
      </c>
      <c r="B56" s="736">
        <v>34</v>
      </c>
      <c r="C56" s="736">
        <v>5</v>
      </c>
      <c r="D56" s="736">
        <v>5</v>
      </c>
      <c r="E56" s="736">
        <v>4</v>
      </c>
      <c r="F56" s="736">
        <v>3</v>
      </c>
      <c r="G56" s="736">
        <v>4</v>
      </c>
      <c r="H56" s="736">
        <v>7</v>
      </c>
      <c r="I56" s="736">
        <v>6</v>
      </c>
      <c r="J56" s="736" t="s">
        <v>82</v>
      </c>
      <c r="K56" s="143"/>
      <c r="L56" s="144"/>
      <c r="M56" s="144"/>
      <c r="N56" s="144"/>
      <c r="O56" s="144"/>
      <c r="P56" s="144"/>
      <c r="Q56" s="144"/>
      <c r="R56" s="144"/>
      <c r="S56" s="144"/>
      <c r="T56" s="144"/>
    </row>
    <row r="57" spans="1:20" s="135" customFormat="1">
      <c r="A57" s="152" t="s">
        <v>177</v>
      </c>
      <c r="B57" s="736">
        <v>76</v>
      </c>
      <c r="C57" s="736">
        <v>10</v>
      </c>
      <c r="D57" s="736">
        <v>7</v>
      </c>
      <c r="E57" s="736">
        <v>25</v>
      </c>
      <c r="F57" s="736">
        <v>14</v>
      </c>
      <c r="G57" s="736">
        <v>10</v>
      </c>
      <c r="H57" s="736">
        <v>3</v>
      </c>
      <c r="I57" s="736">
        <v>4</v>
      </c>
      <c r="J57" s="736">
        <v>3</v>
      </c>
      <c r="K57" s="143"/>
      <c r="L57" s="144"/>
      <c r="M57" s="144"/>
      <c r="N57" s="144"/>
      <c r="O57" s="144"/>
      <c r="P57" s="144"/>
      <c r="Q57" s="144"/>
      <c r="R57" s="144"/>
      <c r="S57" s="144"/>
      <c r="T57" s="144"/>
    </row>
    <row r="58" spans="1:20" s="135" customFormat="1">
      <c r="A58" s="152"/>
      <c r="B58" s="736"/>
      <c r="C58" s="736"/>
      <c r="D58" s="736"/>
      <c r="E58" s="736"/>
      <c r="F58" s="736"/>
      <c r="G58" s="736"/>
      <c r="H58" s="736"/>
      <c r="I58" s="736"/>
      <c r="J58" s="736"/>
      <c r="K58" s="143"/>
      <c r="L58" s="144"/>
      <c r="M58" s="144"/>
      <c r="N58" s="144"/>
      <c r="O58" s="144"/>
      <c r="P58" s="144"/>
      <c r="Q58" s="144"/>
      <c r="R58" s="144"/>
      <c r="S58" s="144"/>
      <c r="T58" s="144"/>
    </row>
    <row r="59" spans="1:20" s="142" customFormat="1">
      <c r="A59" s="142" t="s">
        <v>178</v>
      </c>
      <c r="B59" s="735">
        <v>160</v>
      </c>
      <c r="C59" s="735">
        <v>24</v>
      </c>
      <c r="D59" s="735">
        <v>14</v>
      </c>
      <c r="E59" s="735">
        <v>42</v>
      </c>
      <c r="F59" s="735">
        <v>57</v>
      </c>
      <c r="G59" s="735">
        <v>17</v>
      </c>
      <c r="H59" s="735">
        <v>4</v>
      </c>
      <c r="I59" s="735">
        <v>1</v>
      </c>
      <c r="J59" s="735">
        <v>1</v>
      </c>
      <c r="K59" s="140"/>
      <c r="L59" s="141"/>
      <c r="M59" s="141"/>
      <c r="N59" s="141"/>
      <c r="O59" s="141"/>
      <c r="P59" s="141"/>
      <c r="Q59" s="141"/>
      <c r="R59" s="141"/>
      <c r="S59" s="141"/>
      <c r="T59" s="141"/>
    </row>
    <row r="60" spans="1:20" s="142" customFormat="1">
      <c r="B60" s="735"/>
      <c r="C60" s="735"/>
      <c r="D60" s="735"/>
      <c r="E60" s="735"/>
      <c r="F60" s="735"/>
      <c r="G60" s="735"/>
      <c r="H60" s="735"/>
      <c r="I60" s="735"/>
      <c r="J60" s="735"/>
      <c r="K60" s="140"/>
      <c r="L60" s="141"/>
      <c r="M60" s="141"/>
      <c r="N60" s="141"/>
      <c r="O60" s="141"/>
      <c r="P60" s="141"/>
      <c r="Q60" s="141"/>
      <c r="R60" s="141"/>
      <c r="S60" s="141"/>
      <c r="T60" s="141"/>
    </row>
    <row r="61" spans="1:20" s="135" customFormat="1">
      <c r="A61" s="153" t="s">
        <v>179</v>
      </c>
      <c r="B61" s="737">
        <v>4205</v>
      </c>
      <c r="C61" s="737">
        <v>177</v>
      </c>
      <c r="D61" s="737">
        <v>138</v>
      </c>
      <c r="E61" s="737">
        <v>1398</v>
      </c>
      <c r="F61" s="737">
        <v>1378</v>
      </c>
      <c r="G61" s="737">
        <v>717</v>
      </c>
      <c r="H61" s="737">
        <v>312</v>
      </c>
      <c r="I61" s="737">
        <v>46</v>
      </c>
      <c r="J61" s="737">
        <v>39</v>
      </c>
      <c r="K61" s="143"/>
      <c r="L61" s="144"/>
      <c r="M61" s="144"/>
      <c r="N61" s="144"/>
      <c r="O61" s="144"/>
      <c r="P61" s="144"/>
      <c r="Q61" s="144"/>
      <c r="R61" s="144"/>
      <c r="S61" s="144"/>
      <c r="T61" s="144"/>
    </row>
    <row r="62" spans="1:20">
      <c r="A62" s="146"/>
    </row>
    <row r="63" spans="1:20">
      <c r="B63" s="154"/>
      <c r="C63" s="154"/>
      <c r="D63" s="154"/>
      <c r="E63" s="154"/>
      <c r="F63" s="154"/>
      <c r="G63" s="154"/>
      <c r="H63" s="154"/>
      <c r="I63" s="154"/>
      <c r="J63" s="154"/>
    </row>
    <row r="64" spans="1:20">
      <c r="B64" s="154"/>
      <c r="C64" s="154"/>
      <c r="D64" s="154"/>
      <c r="E64" s="154"/>
      <c r="F64" s="154"/>
      <c r="G64" s="154"/>
      <c r="H64" s="154"/>
      <c r="I64" s="154"/>
      <c r="J64" s="154"/>
    </row>
    <row r="65" spans="2:10">
      <c r="B65" s="154"/>
      <c r="C65" s="154"/>
      <c r="D65" s="154"/>
      <c r="E65" s="154"/>
      <c r="F65" s="154"/>
      <c r="G65" s="154"/>
      <c r="H65" s="154"/>
      <c r="I65" s="154"/>
      <c r="J65" s="154"/>
    </row>
    <row r="66" spans="2:10">
      <c r="B66" s="154"/>
      <c r="C66" s="154"/>
      <c r="D66" s="154"/>
      <c r="E66" s="154"/>
      <c r="F66" s="154"/>
      <c r="G66" s="154"/>
      <c r="H66" s="154"/>
      <c r="I66" s="154"/>
      <c r="J66" s="154"/>
    </row>
  </sheetData>
  <mergeCells count="2">
    <mergeCell ref="A1:J1"/>
    <mergeCell ref="B2:J2"/>
  </mergeCells>
  <phoneticPr fontId="13" type="noConversion"/>
  <printOptions gridLines="1" gridLinesSet="0"/>
  <pageMargins left="0.78740157480314965" right="0.39370078740157483" top="0.78740157480314965" bottom="0.19685039370078741" header="0.51181102362204722" footer="0.51181102362204722"/>
  <pageSetup paperSize="9" scale="95" orientation="portrait" verticalDpi="300" r:id="rId1"/>
  <headerFooter alignWithMargins="0"/>
</worksheet>
</file>

<file path=xl/worksheets/sheet9.xml><?xml version="1.0" encoding="utf-8"?>
<worksheet xmlns="http://schemas.openxmlformats.org/spreadsheetml/2006/main" xmlns:r="http://schemas.openxmlformats.org/officeDocument/2006/relationships">
  <dimension ref="A1:T65"/>
  <sheetViews>
    <sheetView view="pageBreakPreview" zoomScale="60" zoomScaleNormal="100" workbookViewId="0">
      <selection activeCell="L52" sqref="L52"/>
    </sheetView>
  </sheetViews>
  <sheetFormatPr baseColWidth="10" defaultColWidth="10.6640625" defaultRowHeight="12.75"/>
  <cols>
    <col min="1" max="1" width="31.6640625" style="179" customWidth="1"/>
    <col min="2" max="2" width="8" style="179" bestFit="1" customWidth="1"/>
    <col min="3" max="3" width="6.83203125" style="179" bestFit="1" customWidth="1"/>
    <col min="4" max="9" width="7" style="179" bestFit="1" customWidth="1"/>
    <col min="10" max="10" width="5.1640625" style="179" bestFit="1" customWidth="1"/>
    <col min="11" max="11" width="10.6640625" style="156" customWidth="1"/>
    <col min="12" max="12" width="7" style="156" bestFit="1" customWidth="1"/>
    <col min="13" max="16" width="5.83203125" style="156" bestFit="1" customWidth="1"/>
    <col min="17" max="20" width="4.6640625" style="156" bestFit="1" customWidth="1"/>
    <col min="21" max="16384" width="10.6640625" style="156"/>
  </cols>
  <sheetData>
    <row r="1" spans="1:20">
      <c r="A1" s="1000" t="s">
        <v>240</v>
      </c>
      <c r="B1" s="1001"/>
      <c r="C1" s="1001"/>
      <c r="D1" s="1001"/>
      <c r="E1" s="1001"/>
      <c r="F1" s="1001"/>
      <c r="G1" s="1001"/>
      <c r="H1" s="1001"/>
      <c r="I1" s="1001"/>
      <c r="J1" s="155"/>
    </row>
    <row r="2" spans="1:20">
      <c r="A2" s="157"/>
      <c r="B2" s="1002" t="s">
        <v>182</v>
      </c>
      <c r="C2" s="1003"/>
      <c r="D2" s="1003"/>
      <c r="E2" s="1003"/>
      <c r="F2" s="1003"/>
      <c r="G2" s="1003"/>
      <c r="H2" s="1003"/>
      <c r="I2" s="1003"/>
      <c r="J2" s="1003"/>
    </row>
    <row r="3" spans="1:20">
      <c r="A3" s="158" t="s">
        <v>237</v>
      </c>
      <c r="B3" s="159" t="s">
        <v>36</v>
      </c>
      <c r="C3" s="160" t="s">
        <v>183</v>
      </c>
      <c r="D3" s="161" t="s">
        <v>184</v>
      </c>
      <c r="E3" s="160" t="s">
        <v>185</v>
      </c>
      <c r="F3" s="159" t="s">
        <v>186</v>
      </c>
      <c r="G3" s="159" t="s">
        <v>187</v>
      </c>
      <c r="H3" s="159" t="s">
        <v>188</v>
      </c>
      <c r="I3" s="159" t="s">
        <v>189</v>
      </c>
      <c r="J3" s="159" t="s">
        <v>190</v>
      </c>
    </row>
    <row r="4" spans="1:20" s="165" customFormat="1">
      <c r="A4" s="162" t="s">
        <v>36</v>
      </c>
      <c r="B4" s="178">
        <v>11249</v>
      </c>
      <c r="C4" s="178">
        <v>1385</v>
      </c>
      <c r="D4" s="178">
        <v>1216</v>
      </c>
      <c r="E4" s="178">
        <v>4644</v>
      </c>
      <c r="F4" s="178">
        <v>2124</v>
      </c>
      <c r="G4" s="178">
        <v>903</v>
      </c>
      <c r="H4" s="178">
        <v>473</v>
      </c>
      <c r="I4" s="178">
        <v>380</v>
      </c>
      <c r="J4" s="178">
        <v>124</v>
      </c>
      <c r="K4" s="163"/>
      <c r="L4" s="164"/>
      <c r="M4" s="164"/>
      <c r="N4" s="164"/>
      <c r="O4" s="164"/>
      <c r="P4" s="164"/>
      <c r="Q4" s="164"/>
      <c r="R4" s="164"/>
      <c r="S4" s="164"/>
      <c r="T4" s="164"/>
    </row>
    <row r="5" spans="1:20">
      <c r="A5" s="166"/>
      <c r="B5" s="738"/>
      <c r="C5" s="738"/>
      <c r="D5" s="738"/>
      <c r="E5" s="738"/>
      <c r="F5" s="738"/>
      <c r="G5" s="738"/>
      <c r="H5" s="738"/>
      <c r="I5" s="738"/>
      <c r="J5" s="738"/>
      <c r="K5" s="167"/>
      <c r="L5" s="168"/>
      <c r="M5" s="168"/>
      <c r="N5" s="168"/>
      <c r="O5" s="168"/>
      <c r="P5" s="168"/>
      <c r="Q5" s="168"/>
      <c r="R5" s="168"/>
      <c r="S5" s="168"/>
      <c r="T5" s="168"/>
    </row>
    <row r="6" spans="1:20" s="165" customFormat="1">
      <c r="A6" s="166" t="s">
        <v>129</v>
      </c>
      <c r="B6" s="178">
        <v>6892</v>
      </c>
      <c r="C6" s="178">
        <v>770</v>
      </c>
      <c r="D6" s="178">
        <v>797</v>
      </c>
      <c r="E6" s="178">
        <v>3026</v>
      </c>
      <c r="F6" s="178">
        <v>1168</v>
      </c>
      <c r="G6" s="178">
        <v>531</v>
      </c>
      <c r="H6" s="178">
        <v>298</v>
      </c>
      <c r="I6" s="178">
        <v>240</v>
      </c>
      <c r="J6" s="178">
        <v>62</v>
      </c>
      <c r="K6" s="163"/>
      <c r="L6" s="164"/>
      <c r="M6" s="164"/>
      <c r="N6" s="164"/>
      <c r="O6" s="164"/>
      <c r="P6" s="164"/>
      <c r="Q6" s="164"/>
      <c r="R6" s="164"/>
      <c r="S6" s="164"/>
      <c r="T6" s="164"/>
    </row>
    <row r="7" spans="1:20">
      <c r="A7" s="158" t="s">
        <v>130</v>
      </c>
      <c r="B7" s="738">
        <v>5978</v>
      </c>
      <c r="C7" s="738">
        <v>640</v>
      </c>
      <c r="D7" s="738">
        <v>706</v>
      </c>
      <c r="E7" s="738">
        <v>2670</v>
      </c>
      <c r="F7" s="738">
        <v>977</v>
      </c>
      <c r="G7" s="738">
        <v>452</v>
      </c>
      <c r="H7" s="738">
        <v>266</v>
      </c>
      <c r="I7" s="738">
        <v>218</v>
      </c>
      <c r="J7" s="738">
        <v>49</v>
      </c>
      <c r="K7" s="167"/>
      <c r="L7" s="168"/>
      <c r="M7" s="168"/>
      <c r="N7" s="168"/>
      <c r="O7" s="168"/>
      <c r="P7" s="168"/>
      <c r="Q7" s="168"/>
      <c r="R7" s="168"/>
      <c r="S7" s="168"/>
      <c r="T7" s="168"/>
    </row>
    <row r="8" spans="1:20">
      <c r="A8" s="158" t="s">
        <v>131</v>
      </c>
      <c r="B8" s="738">
        <v>6514</v>
      </c>
      <c r="C8" s="738">
        <v>723</v>
      </c>
      <c r="D8" s="738">
        <v>748</v>
      </c>
      <c r="E8" s="738">
        <v>2884</v>
      </c>
      <c r="F8" s="738">
        <v>1100</v>
      </c>
      <c r="G8" s="738">
        <v>502</v>
      </c>
      <c r="H8" s="738">
        <v>283</v>
      </c>
      <c r="I8" s="738">
        <v>225</v>
      </c>
      <c r="J8" s="738">
        <v>49</v>
      </c>
      <c r="K8" s="167"/>
      <c r="L8" s="168"/>
      <c r="M8" s="168"/>
      <c r="N8" s="168"/>
      <c r="O8" s="168"/>
      <c r="P8" s="168"/>
      <c r="Q8" s="168"/>
      <c r="R8" s="168"/>
      <c r="S8" s="168"/>
      <c r="T8" s="168"/>
    </row>
    <row r="9" spans="1:20">
      <c r="A9" s="158" t="s">
        <v>132</v>
      </c>
      <c r="B9" s="738">
        <v>536</v>
      </c>
      <c r="C9" s="738">
        <v>83</v>
      </c>
      <c r="D9" s="738">
        <v>42</v>
      </c>
      <c r="E9" s="738">
        <v>214</v>
      </c>
      <c r="F9" s="738">
        <v>123</v>
      </c>
      <c r="G9" s="738">
        <v>50</v>
      </c>
      <c r="H9" s="738">
        <v>17</v>
      </c>
      <c r="I9" s="738">
        <v>7</v>
      </c>
      <c r="J9" s="738" t="s">
        <v>82</v>
      </c>
      <c r="K9" s="167"/>
      <c r="L9" s="168"/>
      <c r="M9" s="168"/>
      <c r="N9" s="168"/>
      <c r="O9" s="168"/>
      <c r="P9" s="168"/>
      <c r="Q9" s="168"/>
      <c r="R9" s="168"/>
      <c r="S9" s="168"/>
      <c r="T9" s="168"/>
    </row>
    <row r="10" spans="1:20">
      <c r="A10" s="158"/>
      <c r="B10" s="738"/>
      <c r="C10" s="738"/>
      <c r="D10" s="738"/>
      <c r="E10" s="738"/>
      <c r="F10" s="738"/>
      <c r="G10" s="738"/>
      <c r="H10" s="738"/>
      <c r="I10" s="738"/>
      <c r="J10" s="738"/>
      <c r="K10" s="167"/>
      <c r="L10" s="168"/>
      <c r="M10" s="168"/>
      <c r="N10" s="168"/>
      <c r="O10" s="168"/>
      <c r="P10" s="168"/>
      <c r="Q10" s="168"/>
      <c r="R10" s="168"/>
      <c r="S10" s="168"/>
      <c r="T10" s="168"/>
    </row>
    <row r="11" spans="1:20">
      <c r="A11" s="158" t="s">
        <v>133</v>
      </c>
      <c r="B11" s="738">
        <v>1690</v>
      </c>
      <c r="C11" s="738">
        <v>110</v>
      </c>
      <c r="D11" s="738">
        <v>232</v>
      </c>
      <c r="E11" s="738">
        <v>1002</v>
      </c>
      <c r="F11" s="738">
        <v>200</v>
      </c>
      <c r="G11" s="738">
        <v>66</v>
      </c>
      <c r="H11" s="738">
        <v>50</v>
      </c>
      <c r="I11" s="738">
        <v>22</v>
      </c>
      <c r="J11" s="738">
        <v>8</v>
      </c>
      <c r="K11" s="167"/>
      <c r="L11" s="168"/>
      <c r="M11" s="168"/>
      <c r="N11" s="168"/>
      <c r="O11" s="168"/>
      <c r="P11" s="168"/>
      <c r="Q11" s="168"/>
      <c r="R11" s="168"/>
      <c r="S11" s="168"/>
      <c r="T11" s="168"/>
    </row>
    <row r="12" spans="1:20">
      <c r="A12" s="158" t="s">
        <v>134</v>
      </c>
      <c r="B12" s="738">
        <v>271</v>
      </c>
      <c r="C12" s="738">
        <v>43</v>
      </c>
      <c r="D12" s="738">
        <v>20</v>
      </c>
      <c r="E12" s="738">
        <v>101</v>
      </c>
      <c r="F12" s="738">
        <v>50</v>
      </c>
      <c r="G12" s="738">
        <v>28</v>
      </c>
      <c r="H12" s="738">
        <v>19</v>
      </c>
      <c r="I12" s="738">
        <v>9</v>
      </c>
      <c r="J12" s="738">
        <v>1</v>
      </c>
      <c r="K12" s="167"/>
      <c r="L12" s="168"/>
      <c r="M12" s="168"/>
      <c r="N12" s="168"/>
      <c r="O12" s="168"/>
      <c r="P12" s="168"/>
      <c r="Q12" s="168"/>
      <c r="R12" s="168"/>
      <c r="S12" s="168"/>
      <c r="T12" s="168"/>
    </row>
    <row r="13" spans="1:20">
      <c r="A13" s="158" t="s">
        <v>135</v>
      </c>
      <c r="B13" s="738">
        <v>2298</v>
      </c>
      <c r="C13" s="738">
        <v>227</v>
      </c>
      <c r="D13" s="738">
        <v>271</v>
      </c>
      <c r="E13" s="738">
        <v>1074</v>
      </c>
      <c r="F13" s="738">
        <v>303</v>
      </c>
      <c r="G13" s="738">
        <v>157</v>
      </c>
      <c r="H13" s="738">
        <v>117</v>
      </c>
      <c r="I13" s="738">
        <v>120</v>
      </c>
      <c r="J13" s="738">
        <v>29</v>
      </c>
      <c r="K13" s="167"/>
      <c r="L13" s="168"/>
      <c r="M13" s="168"/>
      <c r="N13" s="168"/>
      <c r="O13" s="168"/>
      <c r="P13" s="168"/>
      <c r="Q13" s="168"/>
      <c r="R13" s="168"/>
      <c r="S13" s="168"/>
      <c r="T13" s="168"/>
    </row>
    <row r="14" spans="1:20">
      <c r="A14" s="169" t="s">
        <v>191</v>
      </c>
      <c r="B14" s="738">
        <v>22</v>
      </c>
      <c r="C14" s="738">
        <v>3</v>
      </c>
      <c r="D14" s="738">
        <v>1</v>
      </c>
      <c r="E14" s="738">
        <v>4</v>
      </c>
      <c r="F14" s="738">
        <v>1</v>
      </c>
      <c r="G14" s="738" t="s">
        <v>82</v>
      </c>
      <c r="H14" s="738">
        <v>1</v>
      </c>
      <c r="I14" s="738">
        <v>2</v>
      </c>
      <c r="J14" s="738">
        <v>10</v>
      </c>
      <c r="K14" s="167"/>
      <c r="L14" s="168"/>
      <c r="M14" s="168"/>
      <c r="N14" s="168"/>
      <c r="O14" s="168"/>
      <c r="P14" s="168"/>
      <c r="Q14" s="168"/>
      <c r="R14" s="168"/>
      <c r="S14" s="168"/>
      <c r="T14" s="168"/>
    </row>
    <row r="15" spans="1:20">
      <c r="A15" s="158" t="s">
        <v>138</v>
      </c>
      <c r="B15" s="738">
        <v>9</v>
      </c>
      <c r="C15" s="738" t="s">
        <v>82</v>
      </c>
      <c r="D15" s="738" t="s">
        <v>82</v>
      </c>
      <c r="E15" s="738">
        <v>3</v>
      </c>
      <c r="F15" s="738">
        <v>3</v>
      </c>
      <c r="G15" s="738">
        <v>3</v>
      </c>
      <c r="H15" s="738" t="s">
        <v>82</v>
      </c>
      <c r="I15" s="738" t="s">
        <v>82</v>
      </c>
      <c r="J15" s="738" t="s">
        <v>82</v>
      </c>
      <c r="K15" s="167"/>
      <c r="L15" s="168"/>
      <c r="M15" s="168"/>
      <c r="N15" s="168"/>
      <c r="O15" s="168"/>
      <c r="P15" s="168"/>
      <c r="Q15" s="168"/>
      <c r="R15" s="168"/>
      <c r="S15" s="168"/>
      <c r="T15" s="168"/>
    </row>
    <row r="16" spans="1:20">
      <c r="A16" s="158" t="s">
        <v>139</v>
      </c>
      <c r="B16" s="738">
        <v>165</v>
      </c>
      <c r="C16" s="738">
        <v>24</v>
      </c>
      <c r="D16" s="738">
        <v>10</v>
      </c>
      <c r="E16" s="738">
        <v>65</v>
      </c>
      <c r="F16" s="738">
        <v>35</v>
      </c>
      <c r="G16" s="738">
        <v>14</v>
      </c>
      <c r="H16" s="738">
        <v>8</v>
      </c>
      <c r="I16" s="738">
        <v>8</v>
      </c>
      <c r="J16" s="738">
        <v>1</v>
      </c>
      <c r="K16" s="167"/>
      <c r="L16" s="168"/>
      <c r="M16" s="168"/>
      <c r="N16" s="168"/>
      <c r="O16" s="168"/>
      <c r="P16" s="168"/>
      <c r="Q16" s="168"/>
      <c r="R16" s="168"/>
      <c r="S16" s="168"/>
      <c r="T16" s="168"/>
    </row>
    <row r="17" spans="1:20">
      <c r="A17" s="158" t="s">
        <v>140</v>
      </c>
      <c r="B17" s="738">
        <v>388</v>
      </c>
      <c r="C17" s="738">
        <v>45</v>
      </c>
      <c r="D17" s="738">
        <v>43</v>
      </c>
      <c r="E17" s="738">
        <v>132</v>
      </c>
      <c r="F17" s="738">
        <v>122</v>
      </c>
      <c r="G17" s="738">
        <v>28</v>
      </c>
      <c r="H17" s="738">
        <v>13</v>
      </c>
      <c r="I17" s="738">
        <v>4</v>
      </c>
      <c r="J17" s="738">
        <v>1</v>
      </c>
      <c r="K17" s="167"/>
      <c r="L17" s="168"/>
      <c r="M17" s="168"/>
      <c r="N17" s="168"/>
      <c r="O17" s="168"/>
      <c r="P17" s="168"/>
      <c r="Q17" s="168"/>
      <c r="R17" s="168"/>
      <c r="S17" s="168"/>
      <c r="T17" s="168"/>
    </row>
    <row r="18" spans="1:20">
      <c r="A18" s="158" t="s">
        <v>141</v>
      </c>
      <c r="B18" s="738">
        <v>51</v>
      </c>
      <c r="C18" s="738">
        <v>5</v>
      </c>
      <c r="D18" s="738">
        <v>3</v>
      </c>
      <c r="E18" s="738">
        <v>22</v>
      </c>
      <c r="F18" s="738">
        <v>12</v>
      </c>
      <c r="G18" s="738">
        <v>7</v>
      </c>
      <c r="H18" s="738">
        <v>2</v>
      </c>
      <c r="I18" s="738" t="s">
        <v>82</v>
      </c>
      <c r="J18" s="738" t="s">
        <v>82</v>
      </c>
      <c r="K18" s="167"/>
      <c r="L18" s="168"/>
      <c r="M18" s="168"/>
      <c r="N18" s="168"/>
      <c r="O18" s="168"/>
      <c r="P18" s="168"/>
      <c r="Q18" s="168"/>
      <c r="R18" s="168"/>
      <c r="S18" s="168"/>
      <c r="T18" s="168"/>
    </row>
    <row r="19" spans="1:20">
      <c r="A19" s="158" t="s">
        <v>204</v>
      </c>
      <c r="B19" s="738">
        <v>1</v>
      </c>
      <c r="C19" s="738" t="s">
        <v>82</v>
      </c>
      <c r="D19" s="738" t="s">
        <v>82</v>
      </c>
      <c r="E19" s="738" t="s">
        <v>82</v>
      </c>
      <c r="F19" s="738" t="s">
        <v>82</v>
      </c>
      <c r="G19" s="738" t="s">
        <v>82</v>
      </c>
      <c r="H19" s="738" t="s">
        <v>82</v>
      </c>
      <c r="I19" s="738">
        <v>1</v>
      </c>
      <c r="J19" s="738" t="s">
        <v>82</v>
      </c>
      <c r="K19" s="167"/>
      <c r="L19" s="168"/>
      <c r="M19" s="168"/>
      <c r="N19" s="168"/>
      <c r="O19" s="168"/>
      <c r="P19" s="168"/>
      <c r="Q19" s="168"/>
      <c r="R19" s="168"/>
      <c r="S19" s="168"/>
      <c r="T19" s="168"/>
    </row>
    <row r="20" spans="1:20">
      <c r="A20" s="158" t="s">
        <v>143</v>
      </c>
      <c r="B20" s="738">
        <v>307</v>
      </c>
      <c r="C20" s="738">
        <v>59</v>
      </c>
      <c r="D20" s="738">
        <v>12</v>
      </c>
      <c r="E20" s="738">
        <v>131</v>
      </c>
      <c r="F20" s="738">
        <v>67</v>
      </c>
      <c r="G20" s="738">
        <v>23</v>
      </c>
      <c r="H20" s="738">
        <v>13</v>
      </c>
      <c r="I20" s="738">
        <v>2</v>
      </c>
      <c r="J20" s="738" t="s">
        <v>82</v>
      </c>
      <c r="K20" s="167"/>
      <c r="L20" s="168"/>
      <c r="M20" s="168"/>
      <c r="N20" s="168"/>
      <c r="O20" s="168"/>
      <c r="P20" s="168"/>
      <c r="Q20" s="168"/>
      <c r="R20" s="168"/>
      <c r="S20" s="168"/>
      <c r="T20" s="168"/>
    </row>
    <row r="21" spans="1:20">
      <c r="A21" s="158" t="s">
        <v>144</v>
      </c>
      <c r="B21" s="738">
        <v>12</v>
      </c>
      <c r="C21" s="738">
        <v>2</v>
      </c>
      <c r="D21" s="738">
        <v>2</v>
      </c>
      <c r="E21" s="738">
        <v>3</v>
      </c>
      <c r="F21" s="738">
        <v>4</v>
      </c>
      <c r="G21" s="738" t="s">
        <v>82</v>
      </c>
      <c r="H21" s="738" t="s">
        <v>82</v>
      </c>
      <c r="I21" s="738">
        <v>1</v>
      </c>
      <c r="J21" s="738" t="s">
        <v>82</v>
      </c>
      <c r="K21" s="167"/>
      <c r="L21" s="168"/>
      <c r="M21" s="168"/>
      <c r="N21" s="168"/>
      <c r="O21" s="168"/>
      <c r="P21" s="168"/>
      <c r="Q21" s="168"/>
      <c r="R21" s="168"/>
      <c r="S21" s="168"/>
      <c r="T21" s="168"/>
    </row>
    <row r="22" spans="1:20">
      <c r="A22" s="158" t="s">
        <v>145</v>
      </c>
      <c r="B22" s="738">
        <v>62</v>
      </c>
      <c r="C22" s="738">
        <v>5</v>
      </c>
      <c r="D22" s="738">
        <v>4</v>
      </c>
      <c r="E22" s="738">
        <v>35</v>
      </c>
      <c r="F22" s="738">
        <v>9</v>
      </c>
      <c r="G22" s="738">
        <v>5</v>
      </c>
      <c r="H22" s="738">
        <v>2</v>
      </c>
      <c r="I22" s="738">
        <v>1</v>
      </c>
      <c r="J22" s="738">
        <v>1</v>
      </c>
      <c r="K22" s="167"/>
      <c r="L22" s="168"/>
      <c r="M22" s="168"/>
      <c r="N22" s="168"/>
      <c r="O22" s="168"/>
      <c r="P22" s="168"/>
      <c r="Q22" s="168"/>
      <c r="R22" s="168"/>
      <c r="S22" s="168"/>
      <c r="T22" s="168"/>
    </row>
    <row r="23" spans="1:20">
      <c r="A23" s="158" t="s">
        <v>147</v>
      </c>
      <c r="B23" s="738">
        <v>16</v>
      </c>
      <c r="C23" s="738">
        <v>2</v>
      </c>
      <c r="D23" s="738">
        <v>1</v>
      </c>
      <c r="E23" s="738">
        <v>5</v>
      </c>
      <c r="F23" s="738">
        <v>5</v>
      </c>
      <c r="G23" s="738">
        <v>1</v>
      </c>
      <c r="H23" s="738" t="s">
        <v>82</v>
      </c>
      <c r="I23" s="738">
        <v>2</v>
      </c>
      <c r="J23" s="738" t="s">
        <v>82</v>
      </c>
      <c r="K23" s="167"/>
      <c r="L23" s="168"/>
      <c r="M23" s="168"/>
      <c r="N23" s="168"/>
      <c r="O23" s="168"/>
      <c r="P23" s="168"/>
      <c r="Q23" s="168"/>
      <c r="R23" s="168"/>
      <c r="S23" s="168"/>
      <c r="T23" s="168"/>
    </row>
    <row r="24" spans="1:20">
      <c r="A24" s="158" t="s">
        <v>148</v>
      </c>
      <c r="B24" s="738">
        <v>225</v>
      </c>
      <c r="C24" s="738">
        <v>23</v>
      </c>
      <c r="D24" s="738">
        <v>18</v>
      </c>
      <c r="E24" s="738">
        <v>51</v>
      </c>
      <c r="F24" s="738">
        <v>37</v>
      </c>
      <c r="G24" s="738">
        <v>37</v>
      </c>
      <c r="H24" s="738">
        <v>18</v>
      </c>
      <c r="I24" s="738">
        <v>34</v>
      </c>
      <c r="J24" s="738">
        <v>7</v>
      </c>
      <c r="K24" s="167"/>
      <c r="L24" s="168"/>
      <c r="M24" s="168"/>
      <c r="N24" s="168"/>
      <c r="O24" s="168"/>
      <c r="P24" s="168"/>
      <c r="Q24" s="168"/>
      <c r="R24" s="168"/>
      <c r="S24" s="168"/>
      <c r="T24" s="168"/>
    </row>
    <row r="25" spans="1:20">
      <c r="A25" s="170" t="s">
        <v>149</v>
      </c>
      <c r="B25" s="738">
        <v>27</v>
      </c>
      <c r="C25" s="738" t="s">
        <v>82</v>
      </c>
      <c r="D25" s="738" t="s">
        <v>82</v>
      </c>
      <c r="E25" s="738">
        <v>22</v>
      </c>
      <c r="F25" s="738">
        <v>4</v>
      </c>
      <c r="G25" s="738">
        <v>1</v>
      </c>
      <c r="H25" s="738" t="s">
        <v>82</v>
      </c>
      <c r="I25" s="738" t="s">
        <v>82</v>
      </c>
      <c r="J25" s="738" t="s">
        <v>82</v>
      </c>
      <c r="K25" s="167"/>
      <c r="L25" s="168"/>
      <c r="M25" s="168"/>
      <c r="N25" s="168"/>
      <c r="O25" s="168"/>
      <c r="P25" s="168"/>
      <c r="Q25" s="168"/>
      <c r="R25" s="168"/>
      <c r="S25" s="168"/>
      <c r="T25" s="168"/>
    </row>
    <row r="26" spans="1:20">
      <c r="A26" s="169" t="s">
        <v>150</v>
      </c>
      <c r="B26" s="738">
        <v>579</v>
      </c>
      <c r="C26" s="738">
        <v>96</v>
      </c>
      <c r="D26" s="738">
        <v>86</v>
      </c>
      <c r="E26" s="738">
        <v>139</v>
      </c>
      <c r="F26" s="738">
        <v>134</v>
      </c>
      <c r="G26" s="738">
        <v>85</v>
      </c>
      <c r="H26" s="738">
        <v>26</v>
      </c>
      <c r="I26" s="738">
        <v>12</v>
      </c>
      <c r="J26" s="738">
        <v>1</v>
      </c>
      <c r="K26" s="167"/>
      <c r="L26" s="168"/>
      <c r="M26" s="168"/>
      <c r="N26" s="168"/>
      <c r="O26" s="168"/>
      <c r="P26" s="168"/>
      <c r="Q26" s="168"/>
      <c r="R26" s="168"/>
      <c r="S26" s="168"/>
      <c r="T26" s="168"/>
    </row>
    <row r="27" spans="1:20">
      <c r="A27" s="171" t="s">
        <v>151</v>
      </c>
      <c r="B27" s="738">
        <v>769</v>
      </c>
      <c r="C27" s="738">
        <v>126</v>
      </c>
      <c r="D27" s="738">
        <v>94</v>
      </c>
      <c r="E27" s="738">
        <v>237</v>
      </c>
      <c r="F27" s="738">
        <v>182</v>
      </c>
      <c r="G27" s="738">
        <v>76</v>
      </c>
      <c r="H27" s="738">
        <v>29</v>
      </c>
      <c r="I27" s="738">
        <v>22</v>
      </c>
      <c r="J27" s="738">
        <v>3</v>
      </c>
      <c r="K27" s="167"/>
      <c r="L27" s="168"/>
      <c r="M27" s="168"/>
      <c r="N27" s="168"/>
      <c r="O27" s="168"/>
      <c r="P27" s="168"/>
      <c r="Q27" s="168"/>
      <c r="R27" s="168"/>
      <c r="S27" s="168"/>
      <c r="T27" s="168"/>
    </row>
    <row r="28" spans="1:20">
      <c r="B28" s="738"/>
      <c r="C28" s="738"/>
      <c r="D28" s="738"/>
      <c r="E28" s="738"/>
      <c r="F28" s="738"/>
      <c r="G28" s="738"/>
      <c r="H28" s="738"/>
      <c r="I28" s="738"/>
      <c r="J28" s="738"/>
    </row>
    <row r="29" spans="1:20" s="165" customFormat="1">
      <c r="A29" s="166" t="s">
        <v>152</v>
      </c>
      <c r="B29" s="178">
        <v>272</v>
      </c>
      <c r="C29" s="178">
        <v>62</v>
      </c>
      <c r="D29" s="178">
        <v>28</v>
      </c>
      <c r="E29" s="178">
        <v>78</v>
      </c>
      <c r="F29" s="178">
        <v>68</v>
      </c>
      <c r="G29" s="178">
        <v>24</v>
      </c>
      <c r="H29" s="178">
        <v>6</v>
      </c>
      <c r="I29" s="178">
        <v>5</v>
      </c>
      <c r="J29" s="178">
        <v>1</v>
      </c>
      <c r="K29" s="163"/>
      <c r="L29" s="164"/>
      <c r="M29" s="164"/>
      <c r="N29" s="164"/>
      <c r="O29" s="164"/>
      <c r="P29" s="164"/>
      <c r="Q29" s="164"/>
      <c r="R29" s="164"/>
      <c r="S29" s="164"/>
      <c r="T29" s="164"/>
    </row>
    <row r="30" spans="1:20">
      <c r="A30" s="158" t="s">
        <v>153</v>
      </c>
      <c r="B30" s="738">
        <v>11</v>
      </c>
      <c r="C30" s="738">
        <v>4</v>
      </c>
      <c r="D30" s="738" t="s">
        <v>82</v>
      </c>
      <c r="E30" s="738">
        <v>3</v>
      </c>
      <c r="F30" s="738">
        <v>1</v>
      </c>
      <c r="G30" s="738">
        <v>1</v>
      </c>
      <c r="H30" s="738">
        <v>1</v>
      </c>
      <c r="I30" s="738" t="s">
        <v>82</v>
      </c>
      <c r="J30" s="738">
        <v>1</v>
      </c>
      <c r="K30" s="167"/>
      <c r="L30" s="168"/>
      <c r="M30" s="168"/>
      <c r="N30" s="168"/>
      <c r="O30" s="168"/>
      <c r="P30" s="168"/>
      <c r="Q30" s="168"/>
      <c r="R30" s="168"/>
      <c r="S30" s="168"/>
      <c r="T30" s="168"/>
    </row>
    <row r="31" spans="1:20">
      <c r="A31" s="158" t="s">
        <v>154</v>
      </c>
      <c r="B31" s="738">
        <v>20</v>
      </c>
      <c r="C31" s="738">
        <v>7</v>
      </c>
      <c r="D31" s="738">
        <v>6</v>
      </c>
      <c r="E31" s="738">
        <v>1</v>
      </c>
      <c r="F31" s="738">
        <v>2</v>
      </c>
      <c r="G31" s="738">
        <v>3</v>
      </c>
      <c r="H31" s="738" t="s">
        <v>82</v>
      </c>
      <c r="I31" s="738">
        <v>1</v>
      </c>
      <c r="J31" s="738" t="s">
        <v>82</v>
      </c>
      <c r="K31" s="167"/>
      <c r="L31" s="168"/>
      <c r="M31" s="168"/>
      <c r="N31" s="168"/>
      <c r="O31" s="168"/>
      <c r="P31" s="168"/>
      <c r="Q31" s="168"/>
      <c r="R31" s="168"/>
      <c r="S31" s="168"/>
      <c r="T31" s="168"/>
    </row>
    <row r="32" spans="1:20">
      <c r="A32" s="171" t="s">
        <v>155</v>
      </c>
      <c r="B32" s="738">
        <v>241</v>
      </c>
      <c r="C32" s="738">
        <v>51</v>
      </c>
      <c r="D32" s="738">
        <v>22</v>
      </c>
      <c r="E32" s="738">
        <v>74</v>
      </c>
      <c r="F32" s="738">
        <v>65</v>
      </c>
      <c r="G32" s="738">
        <v>20</v>
      </c>
      <c r="H32" s="738">
        <v>5</v>
      </c>
      <c r="I32" s="738">
        <v>4</v>
      </c>
      <c r="J32" s="738" t="s">
        <v>82</v>
      </c>
      <c r="K32" s="167"/>
      <c r="L32" s="168"/>
      <c r="M32" s="168"/>
      <c r="N32" s="168"/>
      <c r="O32" s="168"/>
      <c r="P32" s="168"/>
      <c r="Q32" s="168"/>
      <c r="R32" s="168"/>
      <c r="S32" s="168"/>
      <c r="T32" s="168"/>
    </row>
    <row r="33" spans="1:20">
      <c r="A33" s="171"/>
      <c r="B33" s="738"/>
      <c r="C33" s="738"/>
      <c r="D33" s="738"/>
      <c r="E33" s="738"/>
      <c r="F33" s="738"/>
      <c r="G33" s="738"/>
      <c r="H33" s="738"/>
      <c r="I33" s="738"/>
      <c r="J33" s="738"/>
      <c r="K33" s="167"/>
      <c r="L33" s="168"/>
      <c r="M33" s="168"/>
      <c r="N33" s="168"/>
      <c r="O33" s="168"/>
      <c r="P33" s="168"/>
      <c r="Q33" s="168"/>
      <c r="R33" s="168"/>
      <c r="S33" s="168"/>
      <c r="T33" s="168"/>
    </row>
    <row r="34" spans="1:20" s="165" customFormat="1">
      <c r="A34" s="172" t="s">
        <v>156</v>
      </c>
      <c r="B34" s="178">
        <v>999</v>
      </c>
      <c r="C34" s="178">
        <v>210</v>
      </c>
      <c r="D34" s="178">
        <v>122</v>
      </c>
      <c r="E34" s="178">
        <v>250</v>
      </c>
      <c r="F34" s="178">
        <v>233</v>
      </c>
      <c r="G34" s="178">
        <v>89</v>
      </c>
      <c r="H34" s="178">
        <v>44</v>
      </c>
      <c r="I34" s="178">
        <v>35</v>
      </c>
      <c r="J34" s="178">
        <v>16</v>
      </c>
      <c r="K34" s="163"/>
      <c r="L34" s="164"/>
      <c r="M34" s="164"/>
      <c r="N34" s="164"/>
      <c r="O34" s="164"/>
      <c r="P34" s="164"/>
      <c r="Q34" s="164"/>
      <c r="R34" s="164"/>
      <c r="S34" s="164"/>
      <c r="T34" s="164"/>
    </row>
    <row r="35" spans="1:20">
      <c r="A35" s="171" t="s">
        <v>157</v>
      </c>
      <c r="B35" s="738" t="s">
        <v>82</v>
      </c>
      <c r="C35" s="738" t="s">
        <v>82</v>
      </c>
      <c r="D35" s="738" t="s">
        <v>82</v>
      </c>
      <c r="E35" s="738" t="s">
        <v>82</v>
      </c>
      <c r="F35" s="738" t="s">
        <v>82</v>
      </c>
      <c r="G35" s="738" t="s">
        <v>82</v>
      </c>
      <c r="H35" s="738" t="s">
        <v>82</v>
      </c>
      <c r="I35" s="738" t="s">
        <v>82</v>
      </c>
      <c r="J35" s="738" t="s">
        <v>82</v>
      </c>
      <c r="K35" s="167"/>
      <c r="L35" s="168"/>
      <c r="M35" s="168"/>
      <c r="N35" s="168"/>
      <c r="O35" s="168"/>
      <c r="P35" s="168"/>
      <c r="Q35" s="168"/>
      <c r="R35" s="168"/>
      <c r="S35" s="168"/>
      <c r="T35" s="168"/>
    </row>
    <row r="36" spans="1:20">
      <c r="A36" s="169" t="s">
        <v>158</v>
      </c>
      <c r="B36" s="738">
        <v>96</v>
      </c>
      <c r="C36" s="738">
        <v>8</v>
      </c>
      <c r="D36" s="738">
        <v>6</v>
      </c>
      <c r="E36" s="738">
        <v>40</v>
      </c>
      <c r="F36" s="738">
        <v>24</v>
      </c>
      <c r="G36" s="738">
        <v>5</v>
      </c>
      <c r="H36" s="738">
        <v>3</v>
      </c>
      <c r="I36" s="738">
        <v>5</v>
      </c>
      <c r="J36" s="738">
        <v>5</v>
      </c>
      <c r="K36" s="167"/>
      <c r="L36" s="168"/>
      <c r="M36" s="168"/>
      <c r="N36" s="168"/>
      <c r="O36" s="168"/>
      <c r="P36" s="168"/>
      <c r="Q36" s="168"/>
      <c r="R36" s="168"/>
      <c r="S36" s="168"/>
      <c r="T36" s="168"/>
    </row>
    <row r="37" spans="1:20">
      <c r="A37" s="169" t="s">
        <v>159</v>
      </c>
      <c r="B37" s="738">
        <v>6</v>
      </c>
      <c r="C37" s="738">
        <v>1</v>
      </c>
      <c r="D37" s="738" t="s">
        <v>82</v>
      </c>
      <c r="E37" s="738">
        <v>1</v>
      </c>
      <c r="F37" s="738">
        <v>2</v>
      </c>
      <c r="G37" s="738">
        <v>1</v>
      </c>
      <c r="H37" s="738" t="s">
        <v>82</v>
      </c>
      <c r="I37" s="738" t="s">
        <v>82</v>
      </c>
      <c r="J37" s="738">
        <v>1</v>
      </c>
      <c r="K37" s="167"/>
      <c r="L37" s="168"/>
      <c r="M37" s="168"/>
      <c r="N37" s="168"/>
      <c r="O37" s="168"/>
      <c r="P37" s="168"/>
      <c r="Q37" s="168"/>
      <c r="R37" s="168"/>
      <c r="S37" s="168"/>
      <c r="T37" s="168"/>
    </row>
    <row r="38" spans="1:20">
      <c r="A38" s="169" t="s">
        <v>160</v>
      </c>
      <c r="B38" s="738">
        <v>47</v>
      </c>
      <c r="C38" s="738">
        <v>7</v>
      </c>
      <c r="D38" s="738">
        <v>5</v>
      </c>
      <c r="E38" s="738">
        <v>15</v>
      </c>
      <c r="F38" s="738">
        <v>8</v>
      </c>
      <c r="G38" s="738">
        <v>8</v>
      </c>
      <c r="H38" s="738">
        <v>4</v>
      </c>
      <c r="I38" s="738" t="s">
        <v>82</v>
      </c>
      <c r="J38" s="738" t="s">
        <v>82</v>
      </c>
      <c r="K38" s="167"/>
      <c r="L38" s="168"/>
      <c r="M38" s="168"/>
      <c r="N38" s="168"/>
      <c r="O38" s="168"/>
      <c r="P38" s="168"/>
      <c r="Q38" s="168"/>
      <c r="R38" s="168"/>
      <c r="S38" s="168"/>
      <c r="T38" s="168"/>
    </row>
    <row r="39" spans="1:20">
      <c r="A39" s="158" t="s">
        <v>161</v>
      </c>
      <c r="B39" s="738">
        <v>106</v>
      </c>
      <c r="C39" s="738">
        <v>24</v>
      </c>
      <c r="D39" s="738">
        <v>8</v>
      </c>
      <c r="E39" s="738">
        <v>27</v>
      </c>
      <c r="F39" s="738">
        <v>28</v>
      </c>
      <c r="G39" s="738">
        <v>8</v>
      </c>
      <c r="H39" s="738">
        <v>3</v>
      </c>
      <c r="I39" s="738">
        <v>5</v>
      </c>
      <c r="J39" s="738">
        <v>3</v>
      </c>
      <c r="K39" s="167"/>
      <c r="L39" s="168"/>
      <c r="M39" s="168"/>
      <c r="N39" s="168"/>
      <c r="O39" s="168"/>
      <c r="P39" s="168"/>
      <c r="Q39" s="168"/>
      <c r="R39" s="168"/>
      <c r="S39" s="168"/>
      <c r="T39" s="168"/>
    </row>
    <row r="40" spans="1:20">
      <c r="A40" s="169" t="s">
        <v>162</v>
      </c>
      <c r="B40" s="738">
        <v>19</v>
      </c>
      <c r="C40" s="738">
        <v>2</v>
      </c>
      <c r="D40" s="738" t="s">
        <v>82</v>
      </c>
      <c r="E40" s="738">
        <v>7</v>
      </c>
      <c r="F40" s="738">
        <v>2</v>
      </c>
      <c r="G40" s="738">
        <v>2</v>
      </c>
      <c r="H40" s="738">
        <v>2</v>
      </c>
      <c r="I40" s="738">
        <v>3</v>
      </c>
      <c r="J40" s="738">
        <v>1</v>
      </c>
      <c r="K40" s="167"/>
      <c r="L40" s="168"/>
      <c r="M40" s="168"/>
      <c r="N40" s="168"/>
      <c r="O40" s="168"/>
      <c r="P40" s="168"/>
      <c r="Q40" s="168"/>
      <c r="R40" s="168"/>
      <c r="S40" s="168"/>
      <c r="T40" s="168"/>
    </row>
    <row r="41" spans="1:20">
      <c r="A41" s="169" t="s">
        <v>163</v>
      </c>
      <c r="B41" s="738">
        <v>39</v>
      </c>
      <c r="C41" s="738">
        <v>14</v>
      </c>
      <c r="D41" s="738">
        <v>8</v>
      </c>
      <c r="E41" s="738">
        <v>6</v>
      </c>
      <c r="F41" s="738">
        <v>8</v>
      </c>
      <c r="G41" s="738">
        <v>3</v>
      </c>
      <c r="H41" s="738" t="s">
        <v>82</v>
      </c>
      <c r="I41" s="738" t="s">
        <v>82</v>
      </c>
      <c r="J41" s="738" t="s">
        <v>82</v>
      </c>
      <c r="K41" s="167"/>
      <c r="L41" s="168"/>
      <c r="M41" s="168"/>
      <c r="N41" s="168"/>
      <c r="O41" s="168"/>
      <c r="P41" s="168"/>
      <c r="Q41" s="168"/>
      <c r="R41" s="168"/>
      <c r="S41" s="168"/>
      <c r="T41" s="168"/>
    </row>
    <row r="42" spans="1:20">
      <c r="A42" s="169" t="s">
        <v>164</v>
      </c>
      <c r="B42" s="738">
        <v>101</v>
      </c>
      <c r="C42" s="738">
        <v>44</v>
      </c>
      <c r="D42" s="738">
        <v>18</v>
      </c>
      <c r="E42" s="738">
        <v>12</v>
      </c>
      <c r="F42" s="738">
        <v>12</v>
      </c>
      <c r="G42" s="738">
        <v>6</v>
      </c>
      <c r="H42" s="738">
        <v>3</v>
      </c>
      <c r="I42" s="738">
        <v>4</v>
      </c>
      <c r="J42" s="738">
        <v>2</v>
      </c>
      <c r="K42" s="167"/>
      <c r="L42" s="168"/>
      <c r="M42" s="168"/>
      <c r="N42" s="168"/>
      <c r="O42" s="168"/>
      <c r="P42" s="168"/>
      <c r="Q42" s="168"/>
      <c r="R42" s="168"/>
      <c r="S42" s="168"/>
      <c r="T42" s="168"/>
    </row>
    <row r="43" spans="1:20">
      <c r="A43" s="169" t="s">
        <v>241</v>
      </c>
      <c r="B43" s="738">
        <v>91</v>
      </c>
      <c r="C43" s="738">
        <v>10</v>
      </c>
      <c r="D43" s="738">
        <v>5</v>
      </c>
      <c r="E43" s="738">
        <v>39</v>
      </c>
      <c r="F43" s="738">
        <v>23</v>
      </c>
      <c r="G43" s="738">
        <v>4</v>
      </c>
      <c r="H43" s="738">
        <v>4</v>
      </c>
      <c r="I43" s="738">
        <v>5</v>
      </c>
      <c r="J43" s="738">
        <v>1</v>
      </c>
      <c r="K43" s="167"/>
      <c r="L43" s="168"/>
      <c r="M43" s="168"/>
      <c r="N43" s="168"/>
      <c r="O43" s="168"/>
      <c r="P43" s="168"/>
      <c r="Q43" s="168"/>
      <c r="R43" s="168"/>
      <c r="S43" s="168"/>
      <c r="T43" s="168"/>
    </row>
    <row r="44" spans="1:20">
      <c r="A44" s="169" t="s">
        <v>166</v>
      </c>
      <c r="B44" s="738">
        <v>9</v>
      </c>
      <c r="C44" s="738">
        <v>1</v>
      </c>
      <c r="D44" s="738">
        <v>1</v>
      </c>
      <c r="E44" s="738">
        <v>1</v>
      </c>
      <c r="F44" s="738">
        <v>1</v>
      </c>
      <c r="G44" s="738">
        <v>1</v>
      </c>
      <c r="H44" s="738">
        <v>2</v>
      </c>
      <c r="I44" s="738" t="s">
        <v>82</v>
      </c>
      <c r="J44" s="738">
        <v>2</v>
      </c>
      <c r="K44" s="167"/>
      <c r="L44" s="168"/>
      <c r="M44" s="168"/>
      <c r="N44" s="168"/>
      <c r="O44" s="168"/>
      <c r="P44" s="168"/>
      <c r="Q44" s="168"/>
      <c r="R44" s="168"/>
      <c r="S44" s="168"/>
      <c r="T44" s="168"/>
    </row>
    <row r="45" spans="1:20">
      <c r="A45" s="169" t="s">
        <v>167</v>
      </c>
      <c r="B45" s="738">
        <v>60</v>
      </c>
      <c r="C45" s="738">
        <v>9</v>
      </c>
      <c r="D45" s="738">
        <v>6</v>
      </c>
      <c r="E45" s="738">
        <v>14</v>
      </c>
      <c r="F45" s="738">
        <v>15</v>
      </c>
      <c r="G45" s="738">
        <v>9</v>
      </c>
      <c r="H45" s="738">
        <v>5</v>
      </c>
      <c r="I45" s="738">
        <v>2</v>
      </c>
      <c r="J45" s="738" t="s">
        <v>82</v>
      </c>
      <c r="K45" s="167"/>
      <c r="L45" s="168"/>
      <c r="M45" s="168"/>
      <c r="N45" s="168"/>
      <c r="O45" s="168"/>
      <c r="P45" s="168"/>
      <c r="Q45" s="168"/>
      <c r="R45" s="168"/>
      <c r="S45" s="168"/>
      <c r="T45" s="168"/>
    </row>
    <row r="46" spans="1:20">
      <c r="A46" s="158" t="s">
        <v>168</v>
      </c>
      <c r="B46" s="738">
        <v>39</v>
      </c>
      <c r="C46" s="738">
        <v>6</v>
      </c>
      <c r="D46" s="738">
        <v>7</v>
      </c>
      <c r="E46" s="738">
        <v>7</v>
      </c>
      <c r="F46" s="738">
        <v>9</v>
      </c>
      <c r="G46" s="738">
        <v>2</v>
      </c>
      <c r="H46" s="738">
        <v>1</v>
      </c>
      <c r="I46" s="738">
        <v>6</v>
      </c>
      <c r="J46" s="738">
        <v>1</v>
      </c>
      <c r="K46" s="167"/>
      <c r="L46" s="168"/>
      <c r="M46" s="168"/>
      <c r="N46" s="168"/>
      <c r="O46" s="168"/>
      <c r="P46" s="168"/>
      <c r="Q46" s="168"/>
      <c r="R46" s="168"/>
      <c r="S46" s="168"/>
      <c r="T46" s="168"/>
    </row>
    <row r="47" spans="1:20">
      <c r="A47" s="169" t="s">
        <v>169</v>
      </c>
      <c r="B47" s="738">
        <v>19</v>
      </c>
      <c r="C47" s="738">
        <v>2</v>
      </c>
      <c r="D47" s="738">
        <v>1</v>
      </c>
      <c r="E47" s="738">
        <v>6</v>
      </c>
      <c r="F47" s="738">
        <v>5</v>
      </c>
      <c r="G47" s="738">
        <v>2</v>
      </c>
      <c r="H47" s="738">
        <v>1</v>
      </c>
      <c r="I47" s="738">
        <v>2</v>
      </c>
      <c r="J47" s="738" t="s">
        <v>82</v>
      </c>
      <c r="K47" s="167"/>
      <c r="L47" s="168"/>
      <c r="M47" s="168"/>
      <c r="N47" s="168"/>
      <c r="O47" s="168"/>
      <c r="P47" s="168"/>
      <c r="Q47" s="168"/>
      <c r="R47" s="168"/>
      <c r="S47" s="168"/>
      <c r="T47" s="168"/>
    </row>
    <row r="48" spans="1:20">
      <c r="A48" s="169" t="s">
        <v>170</v>
      </c>
      <c r="B48" s="738">
        <v>367</v>
      </c>
      <c r="C48" s="738">
        <v>82</v>
      </c>
      <c r="D48" s="738">
        <v>57</v>
      </c>
      <c r="E48" s="738">
        <v>75</v>
      </c>
      <c r="F48" s="738">
        <v>96</v>
      </c>
      <c r="G48" s="738">
        <v>38</v>
      </c>
      <c r="H48" s="738">
        <v>16</v>
      </c>
      <c r="I48" s="738">
        <v>3</v>
      </c>
      <c r="J48" s="738" t="s">
        <v>82</v>
      </c>
      <c r="K48" s="167"/>
      <c r="L48" s="168"/>
      <c r="M48" s="168"/>
      <c r="N48" s="168"/>
      <c r="O48" s="168"/>
      <c r="P48" s="168"/>
      <c r="Q48" s="168"/>
      <c r="R48" s="168"/>
      <c r="S48" s="168"/>
      <c r="T48" s="168"/>
    </row>
    <row r="49" spans="1:20">
      <c r="A49" s="169"/>
      <c r="B49" s="738"/>
      <c r="C49" s="738"/>
      <c r="D49" s="738"/>
      <c r="E49" s="738"/>
      <c r="F49" s="738"/>
      <c r="G49" s="738"/>
      <c r="H49" s="738"/>
      <c r="I49" s="738"/>
      <c r="J49" s="738"/>
      <c r="K49" s="167"/>
      <c r="L49" s="168"/>
      <c r="M49" s="168"/>
      <c r="N49" s="168"/>
      <c r="O49" s="168"/>
      <c r="P49" s="168"/>
      <c r="Q49" s="168"/>
      <c r="R49" s="168"/>
      <c r="S49" s="168"/>
      <c r="T49" s="168"/>
    </row>
    <row r="50" spans="1:20" s="165" customFormat="1">
      <c r="A50" s="173" t="s">
        <v>171</v>
      </c>
      <c r="B50" s="178">
        <v>616</v>
      </c>
      <c r="C50" s="178">
        <v>117</v>
      </c>
      <c r="D50" s="178">
        <v>78</v>
      </c>
      <c r="E50" s="178">
        <v>136</v>
      </c>
      <c r="F50" s="178">
        <v>151</v>
      </c>
      <c r="G50" s="178">
        <v>82</v>
      </c>
      <c r="H50" s="178">
        <v>31</v>
      </c>
      <c r="I50" s="178">
        <v>17</v>
      </c>
      <c r="J50" s="178">
        <v>4</v>
      </c>
      <c r="K50" s="163"/>
      <c r="L50" s="164"/>
      <c r="M50" s="164"/>
      <c r="N50" s="164"/>
      <c r="O50" s="164"/>
      <c r="P50" s="164"/>
      <c r="Q50" s="164"/>
      <c r="R50" s="164"/>
      <c r="S50" s="164"/>
      <c r="T50" s="164"/>
    </row>
    <row r="51" spans="1:20">
      <c r="A51" s="158" t="s">
        <v>172</v>
      </c>
      <c r="B51" s="738">
        <v>456</v>
      </c>
      <c r="C51" s="738">
        <v>85</v>
      </c>
      <c r="D51" s="738">
        <v>62</v>
      </c>
      <c r="E51" s="738">
        <v>91</v>
      </c>
      <c r="F51" s="738">
        <v>116</v>
      </c>
      <c r="G51" s="738">
        <v>64</v>
      </c>
      <c r="H51" s="738">
        <v>20</v>
      </c>
      <c r="I51" s="738">
        <v>16</v>
      </c>
      <c r="J51" s="738">
        <v>2</v>
      </c>
      <c r="K51" s="167"/>
      <c r="L51" s="168"/>
      <c r="M51" s="168"/>
      <c r="N51" s="168"/>
      <c r="O51" s="168"/>
      <c r="P51" s="168"/>
      <c r="Q51" s="168"/>
      <c r="R51" s="168"/>
      <c r="S51" s="168"/>
      <c r="T51" s="168"/>
    </row>
    <row r="52" spans="1:20">
      <c r="A52" s="174" t="s">
        <v>173</v>
      </c>
      <c r="B52" s="738">
        <v>160</v>
      </c>
      <c r="C52" s="738">
        <v>32</v>
      </c>
      <c r="D52" s="738">
        <v>16</v>
      </c>
      <c r="E52" s="738">
        <v>45</v>
      </c>
      <c r="F52" s="738">
        <v>35</v>
      </c>
      <c r="G52" s="738">
        <v>18</v>
      </c>
      <c r="H52" s="738">
        <v>11</v>
      </c>
      <c r="I52" s="738">
        <v>1</v>
      </c>
      <c r="J52" s="738">
        <v>2</v>
      </c>
      <c r="K52" s="167"/>
      <c r="L52" s="168"/>
      <c r="M52" s="168"/>
      <c r="N52" s="168"/>
      <c r="O52" s="168"/>
      <c r="P52" s="168"/>
      <c r="Q52" s="168"/>
      <c r="R52" s="168"/>
      <c r="S52" s="168"/>
      <c r="T52" s="168"/>
    </row>
    <row r="53" spans="1:20">
      <c r="A53" s="174"/>
      <c r="B53" s="738"/>
      <c r="C53" s="738"/>
      <c r="D53" s="738"/>
      <c r="E53" s="738"/>
      <c r="F53" s="738"/>
      <c r="G53" s="738"/>
      <c r="H53" s="738"/>
      <c r="I53" s="738"/>
      <c r="J53" s="738"/>
      <c r="K53" s="167"/>
      <c r="L53" s="168"/>
      <c r="M53" s="168"/>
      <c r="N53" s="168"/>
      <c r="O53" s="168"/>
      <c r="P53" s="168"/>
      <c r="Q53" s="168"/>
      <c r="R53" s="168"/>
      <c r="S53" s="168"/>
      <c r="T53" s="168"/>
    </row>
    <row r="54" spans="1:20" s="165" customFormat="1">
      <c r="A54" s="166" t="s">
        <v>174</v>
      </c>
      <c r="B54" s="178">
        <v>144</v>
      </c>
      <c r="C54" s="178">
        <v>16</v>
      </c>
      <c r="D54" s="178">
        <v>25</v>
      </c>
      <c r="E54" s="178">
        <v>33</v>
      </c>
      <c r="F54" s="178">
        <v>40</v>
      </c>
      <c r="G54" s="178">
        <v>14</v>
      </c>
      <c r="H54" s="178">
        <v>7</v>
      </c>
      <c r="I54" s="178">
        <v>4</v>
      </c>
      <c r="J54" s="178">
        <v>5</v>
      </c>
      <c r="K54" s="163"/>
      <c r="L54" s="164"/>
      <c r="M54" s="164"/>
      <c r="N54" s="164"/>
      <c r="O54" s="164"/>
      <c r="P54" s="164"/>
      <c r="Q54" s="164"/>
      <c r="R54" s="164"/>
      <c r="S54" s="164"/>
      <c r="T54" s="164"/>
    </row>
    <row r="55" spans="1:20">
      <c r="A55" s="158" t="s">
        <v>175</v>
      </c>
      <c r="B55" s="738">
        <v>73</v>
      </c>
      <c r="C55" s="738">
        <v>9</v>
      </c>
      <c r="D55" s="738">
        <v>12</v>
      </c>
      <c r="E55" s="738">
        <v>21</v>
      </c>
      <c r="F55" s="738">
        <v>23</v>
      </c>
      <c r="G55" s="738">
        <v>6</v>
      </c>
      <c r="H55" s="738">
        <v>1</v>
      </c>
      <c r="I55" s="738" t="s">
        <v>82</v>
      </c>
      <c r="J55" s="738">
        <v>1</v>
      </c>
      <c r="K55" s="167"/>
      <c r="L55" s="168"/>
      <c r="M55" s="168"/>
      <c r="N55" s="168"/>
      <c r="O55" s="168"/>
      <c r="P55" s="168"/>
      <c r="Q55" s="168"/>
      <c r="R55" s="168"/>
      <c r="S55" s="168"/>
      <c r="T55" s="168"/>
    </row>
    <row r="56" spans="1:20">
      <c r="A56" s="158" t="s">
        <v>176</v>
      </c>
      <c r="B56" s="738">
        <v>17</v>
      </c>
      <c r="C56" s="738" t="s">
        <v>82</v>
      </c>
      <c r="D56" s="738">
        <v>3</v>
      </c>
      <c r="E56" s="738">
        <v>1</v>
      </c>
      <c r="F56" s="738">
        <v>3</v>
      </c>
      <c r="G56" s="738">
        <v>2</v>
      </c>
      <c r="H56" s="738">
        <v>2</v>
      </c>
      <c r="I56" s="738">
        <v>3</v>
      </c>
      <c r="J56" s="738">
        <v>3</v>
      </c>
      <c r="K56" s="167"/>
      <c r="L56" s="168"/>
      <c r="M56" s="168"/>
      <c r="N56" s="168"/>
      <c r="O56" s="168"/>
      <c r="P56" s="168"/>
      <c r="Q56" s="168"/>
      <c r="R56" s="168"/>
      <c r="S56" s="168"/>
      <c r="T56" s="168"/>
    </row>
    <row r="57" spans="1:20">
      <c r="A57" s="175" t="s">
        <v>177</v>
      </c>
      <c r="B57" s="738">
        <v>54</v>
      </c>
      <c r="C57" s="738">
        <v>7</v>
      </c>
      <c r="D57" s="738">
        <v>10</v>
      </c>
      <c r="E57" s="738">
        <v>11</v>
      </c>
      <c r="F57" s="738">
        <v>14</v>
      </c>
      <c r="G57" s="738">
        <v>6</v>
      </c>
      <c r="H57" s="738">
        <v>4</v>
      </c>
      <c r="I57" s="738">
        <v>1</v>
      </c>
      <c r="J57" s="738">
        <v>1</v>
      </c>
      <c r="K57" s="167"/>
      <c r="L57" s="168"/>
      <c r="M57" s="168"/>
      <c r="N57" s="168"/>
      <c r="O57" s="168"/>
      <c r="P57" s="168"/>
      <c r="Q57" s="168"/>
      <c r="R57" s="168"/>
      <c r="S57" s="168"/>
      <c r="T57" s="168"/>
    </row>
    <row r="58" spans="1:20">
      <c r="A58" s="175"/>
      <c r="B58" s="738"/>
      <c r="C58" s="738"/>
      <c r="D58" s="738"/>
      <c r="E58" s="738"/>
      <c r="F58" s="738"/>
      <c r="G58" s="738"/>
      <c r="H58" s="738"/>
      <c r="I58" s="738"/>
      <c r="J58" s="738"/>
      <c r="K58" s="167"/>
      <c r="L58" s="168"/>
      <c r="M58" s="168"/>
      <c r="N58" s="168"/>
      <c r="O58" s="168"/>
      <c r="P58" s="168"/>
      <c r="Q58" s="168"/>
      <c r="R58" s="168"/>
      <c r="S58" s="168"/>
      <c r="T58" s="168"/>
    </row>
    <row r="59" spans="1:20" s="165" customFormat="1">
      <c r="A59" s="166" t="s">
        <v>178</v>
      </c>
      <c r="B59" s="178">
        <v>134</v>
      </c>
      <c r="C59" s="178">
        <v>22</v>
      </c>
      <c r="D59" s="178">
        <v>12</v>
      </c>
      <c r="E59" s="178">
        <v>44</v>
      </c>
      <c r="F59" s="178">
        <v>39</v>
      </c>
      <c r="G59" s="178">
        <v>16</v>
      </c>
      <c r="H59" s="178">
        <v>1</v>
      </c>
      <c r="I59" s="178" t="s">
        <v>82</v>
      </c>
      <c r="J59" s="178" t="s">
        <v>82</v>
      </c>
      <c r="K59" s="163"/>
      <c r="L59" s="164"/>
      <c r="M59" s="164"/>
      <c r="N59" s="164"/>
      <c r="O59" s="164"/>
      <c r="P59" s="164"/>
      <c r="Q59" s="164"/>
      <c r="R59" s="164"/>
      <c r="S59" s="164"/>
      <c r="T59" s="164"/>
    </row>
    <row r="60" spans="1:20" s="165" customFormat="1">
      <c r="A60" s="166"/>
      <c r="B60" s="738"/>
      <c r="C60" s="738"/>
      <c r="D60" s="738"/>
      <c r="E60" s="738"/>
      <c r="F60" s="738"/>
      <c r="G60" s="738"/>
      <c r="H60" s="738"/>
      <c r="I60" s="738"/>
      <c r="J60" s="738"/>
      <c r="K60" s="163"/>
      <c r="L60" s="164"/>
      <c r="M60" s="164"/>
      <c r="N60" s="164"/>
      <c r="O60" s="164"/>
      <c r="P60" s="164"/>
      <c r="Q60" s="164"/>
      <c r="R60" s="164"/>
      <c r="S60" s="164"/>
      <c r="T60" s="164"/>
    </row>
    <row r="61" spans="1:20">
      <c r="A61" s="176" t="s">
        <v>179</v>
      </c>
      <c r="B61" s="739">
        <v>2192</v>
      </c>
      <c r="C61" s="739">
        <v>188</v>
      </c>
      <c r="D61" s="739">
        <v>154</v>
      </c>
      <c r="E61" s="739">
        <v>1077</v>
      </c>
      <c r="F61" s="739">
        <v>425</v>
      </c>
      <c r="G61" s="739">
        <v>147</v>
      </c>
      <c r="H61" s="739">
        <v>86</v>
      </c>
      <c r="I61" s="739">
        <v>79</v>
      </c>
      <c r="J61" s="739">
        <v>36</v>
      </c>
      <c r="K61" s="167"/>
      <c r="L61" s="168"/>
      <c r="M61" s="168"/>
      <c r="N61" s="168"/>
      <c r="O61" s="168"/>
      <c r="P61" s="168"/>
      <c r="Q61" s="168"/>
      <c r="R61" s="168"/>
      <c r="S61" s="168"/>
      <c r="T61" s="168"/>
    </row>
    <row r="62" spans="1:20">
      <c r="A62" s="177"/>
      <c r="B62" s="178"/>
      <c r="C62" s="178"/>
      <c r="D62" s="178"/>
      <c r="E62" s="178"/>
      <c r="F62" s="178"/>
      <c r="G62" s="178"/>
      <c r="H62" s="178"/>
      <c r="I62" s="178"/>
      <c r="J62" s="178"/>
      <c r="K62" s="167"/>
      <c r="L62" s="168"/>
      <c r="M62" s="168"/>
      <c r="N62" s="168"/>
      <c r="O62" s="168"/>
      <c r="P62" s="168"/>
      <c r="Q62" s="168"/>
      <c r="R62" s="168"/>
      <c r="S62" s="168"/>
      <c r="T62" s="168"/>
    </row>
    <row r="63" spans="1:20">
      <c r="B63" s="180"/>
      <c r="C63" s="180"/>
      <c r="D63" s="180"/>
      <c r="E63" s="180"/>
      <c r="F63" s="180"/>
      <c r="G63" s="180"/>
      <c r="H63" s="180"/>
      <c r="I63" s="180"/>
      <c r="J63" s="180"/>
      <c r="K63" s="181"/>
    </row>
    <row r="64" spans="1:20">
      <c r="B64" s="182"/>
      <c r="C64" s="182"/>
      <c r="D64" s="182"/>
      <c r="E64" s="182"/>
      <c r="F64" s="182"/>
      <c r="G64" s="182"/>
      <c r="H64" s="182"/>
      <c r="I64" s="182"/>
      <c r="J64" s="182"/>
    </row>
    <row r="65" spans="2:10">
      <c r="B65" s="182"/>
      <c r="C65" s="182"/>
      <c r="D65" s="182"/>
      <c r="E65" s="182"/>
      <c r="F65" s="182"/>
      <c r="G65" s="182"/>
      <c r="H65" s="182"/>
      <c r="I65" s="182"/>
      <c r="J65" s="182"/>
    </row>
  </sheetData>
  <mergeCells count="2">
    <mergeCell ref="A1:I1"/>
    <mergeCell ref="B2:J2"/>
  </mergeCells>
  <phoneticPr fontId="13" type="noConversion"/>
  <printOptions gridLines="1" gridLinesSet="0"/>
  <pageMargins left="0.78740157480314965" right="0.39370078740157483" top="0.39370078740157483" bottom="0" header="0.51181102362204722" footer="0.51181102362204722"/>
  <pageSetup paperSize="9" scale="95"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46</vt:i4>
      </vt:variant>
      <vt:variant>
        <vt:lpstr>Navngitte områder</vt:lpstr>
      </vt:variant>
      <vt:variant>
        <vt:i4>10</vt:i4>
      </vt:variant>
    </vt:vector>
  </HeadingPairs>
  <TitlesOfParts>
    <vt:vector size="56" baseType="lpstr">
      <vt:lpstr>A1</vt:lpstr>
      <vt:lpstr>A2</vt:lpstr>
      <vt:lpstr>A3</vt:lpstr>
      <vt:lpstr>A4</vt:lpstr>
      <vt:lpstr>A4m</vt:lpstr>
      <vt:lpstr>A4f</vt:lpstr>
      <vt:lpstr>A5</vt:lpstr>
      <vt:lpstr>A5m</vt:lpstr>
      <vt:lpstr>A5f</vt:lpstr>
      <vt:lpstr>A6</vt:lpstr>
      <vt:lpstr>A6m</vt:lpstr>
      <vt:lpstr>A6f</vt:lpstr>
      <vt:lpstr>A7</vt:lpstr>
      <vt:lpstr>A7m</vt:lpstr>
      <vt:lpstr>A7f</vt:lpstr>
      <vt:lpstr>A8</vt:lpstr>
      <vt:lpstr>A8m</vt:lpstr>
      <vt:lpstr>A8f</vt:lpstr>
      <vt:lpstr>A9</vt:lpstr>
      <vt:lpstr>A9m</vt:lpstr>
      <vt:lpstr>A9f</vt:lpstr>
      <vt:lpstr>A10</vt:lpstr>
      <vt:lpstr>A11</vt:lpstr>
      <vt:lpstr>A12.1-2</vt:lpstr>
      <vt:lpstr>A13.1-2</vt:lpstr>
      <vt:lpstr>A14.1-2</vt:lpstr>
      <vt:lpstr>A15</vt:lpstr>
      <vt:lpstr>A16</vt:lpstr>
      <vt:lpstr>A16m</vt:lpstr>
      <vt:lpstr>A16f</vt:lpstr>
      <vt:lpstr>A17</vt:lpstr>
      <vt:lpstr>A17_1</vt:lpstr>
      <vt:lpstr>A17_2</vt:lpstr>
      <vt:lpstr>A18</vt:lpstr>
      <vt:lpstr>A19</vt:lpstr>
      <vt:lpstr>A20</vt:lpstr>
      <vt:lpstr>A21</vt:lpstr>
      <vt:lpstr>A22</vt:lpstr>
      <vt:lpstr>A23</vt:lpstr>
      <vt:lpstr>A24</vt:lpstr>
      <vt:lpstr>A25</vt:lpstr>
      <vt:lpstr>A26</vt:lpstr>
      <vt:lpstr>A27</vt:lpstr>
      <vt:lpstr>A27m</vt:lpstr>
      <vt:lpstr>A27f</vt:lpstr>
      <vt:lpstr>A28</vt:lpstr>
      <vt:lpstr>'A13.1-2'!Utskriftsområde</vt:lpstr>
      <vt:lpstr>'A2'!Utskriftsområde</vt:lpstr>
      <vt:lpstr>'A21'!Utskriftsområde</vt:lpstr>
      <vt:lpstr>A27f!Utskriftsområde</vt:lpstr>
      <vt:lpstr>'A28'!Utskriftsområde</vt:lpstr>
      <vt:lpstr>A6f!Utskriftsområde</vt:lpstr>
      <vt:lpstr>A6m!Utskriftsområde</vt:lpstr>
      <vt:lpstr>'A7'!Utskriftsområde</vt:lpstr>
      <vt:lpstr>A7m!Utskriftsområde</vt:lpstr>
      <vt:lpstr>A9m!Utskriftsområde</vt:lpstr>
    </vt:vector>
  </TitlesOfParts>
  <Company>Statistisk sentralbyrå</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Laila Holmen Lystad</dc:creator>
  <cp:lastModifiedBy>espent</cp:lastModifiedBy>
  <cp:lastPrinted>2010-11-16T12:07:29Z</cp:lastPrinted>
  <dcterms:created xsi:type="dcterms:W3CDTF">2010-06-11T08:03:22Z</dcterms:created>
  <dcterms:modified xsi:type="dcterms:W3CDTF">2010-11-16T12:07:42Z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ies>
</file>