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79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definedNames/>
  <calcPr fullCalcOnLoad="1"/>
</workbook>
</file>

<file path=xl/sharedStrings.xml><?xml version="1.0" encoding="utf-8"?>
<sst xmlns="http://schemas.openxmlformats.org/spreadsheetml/2006/main" count="78" uniqueCount="25">
  <si>
    <t>År</t>
  </si>
  <si>
    <t>Ansatte i alt</t>
  </si>
  <si>
    <t>Heltid</t>
  </si>
  <si>
    <t>Deltid</t>
  </si>
  <si>
    <t>Årsverk</t>
  </si>
  <si>
    <t>Alle</t>
  </si>
  <si>
    <t>Pst endr</t>
  </si>
  <si>
    <t xml:space="preserve">Kvinner </t>
  </si>
  <si>
    <t>Menn</t>
  </si>
  <si>
    <t>Mnd.fortj. i alt</t>
  </si>
  <si>
    <t>Br.reg.lønn</t>
  </si>
  <si>
    <r>
      <t>Note til tabell 2 og tabell 3:</t>
    </r>
    <r>
      <rPr>
        <sz val="8"/>
        <rFont val="Arial"/>
        <family val="2"/>
      </rPr>
      <t xml:space="preserve"> Månedsfortjeneste i alt er summen av regulativlønn, faste og variable tillegg.</t>
    </r>
  </si>
  <si>
    <t>Variabel overtidsgodtgjørelse inngår ikke månedsfortjenesten.</t>
  </si>
  <si>
    <t>Endr</t>
  </si>
  <si>
    <t>Faste tillegg</t>
  </si>
  <si>
    <t>Variable tillegg</t>
  </si>
  <si>
    <t>Overtidsgodt.</t>
  </si>
  <si>
    <t>Lønnsvekst pr årsverk 1.10.2005 – 1.10.2006</t>
  </si>
  <si>
    <t xml:space="preserve">Tabell 2. </t>
  </si>
  <si>
    <t>Lønnsvekst pr heltidstilsatt 1.10.2005 – 1.10.2006</t>
  </si>
  <si>
    <t xml:space="preserve">Tabell 3. </t>
  </si>
  <si>
    <t>Heltid. Deltid. Årsverk.</t>
  </si>
  <si>
    <t xml:space="preserve">Tabell 1. </t>
  </si>
  <si>
    <t xml:space="preserve">Tabell 4.  </t>
  </si>
  <si>
    <t>Kvinners andel av menns lønn. Menn=100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</si>
</sst>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\ %"/>
    <numFmt numFmtId="165" formatCode="#,##0.0"/>
    <numFmt numFmtId="166" formatCode="mmm/yyyy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Ja&quot;;&quot;Ja&quot;;&quot;Nei&quot;"/>
    <numFmt numFmtId="170" formatCode="&quot;Sann&quot;;&quot;Sann&quot;;&quot;Usann&quot;"/>
    <numFmt numFmtId="171" formatCode="&quot;På&quot;;&quot;På&quot;;&quot;Av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18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17" applyNumberFormat="1" applyFont="1" applyFill="1" applyBorder="1" applyAlignment="1">
      <alignment horizontal="center" wrapText="1"/>
      <protection/>
    </xf>
    <xf numFmtId="3" fontId="7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7" fillId="0" borderId="6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9" fillId="0" borderId="7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12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64" fontId="9" fillId="0" borderId="8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8" fillId="0" borderId="12" xfId="17" applyNumberFormat="1" applyFont="1" applyFill="1" applyBorder="1" applyAlignment="1">
      <alignment horizontal="center" wrapText="1"/>
      <protection/>
    </xf>
    <xf numFmtId="3" fontId="8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5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165" fontId="9" fillId="0" borderId="7" xfId="0" applyNumberFormat="1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14" fontId="7" fillId="0" borderId="8" xfId="0" applyNumberFormat="1" applyFont="1" applyFill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Normal_Ark1" xfId="17"/>
    <cellStyle name="Normal_Ark6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H53" sqref="H53"/>
    </sheetView>
  </sheetViews>
  <sheetFormatPr defaultColWidth="11.421875" defaultRowHeight="12.75"/>
  <cols>
    <col min="1" max="1" width="12.7109375" style="0" bestFit="1" customWidth="1"/>
    <col min="2" max="2" width="7.8515625" style="0" customWidth="1"/>
    <col min="3" max="3" width="13.7109375" style="0" customWidth="1"/>
    <col min="6" max="6" width="12.28125" style="0" customWidth="1"/>
    <col min="7" max="7" width="11.00390625" style="0" customWidth="1"/>
    <col min="8" max="8" width="10.28125" style="0" customWidth="1"/>
    <col min="9" max="9" width="8.421875" style="0" customWidth="1"/>
    <col min="10" max="10" width="7.140625" style="0" customWidth="1"/>
    <col min="11" max="11" width="7.7109375" style="0" customWidth="1"/>
    <col min="12" max="12" width="8.7109375" style="0" customWidth="1"/>
  </cols>
  <sheetData>
    <row r="1" spans="1:7" ht="12.75">
      <c r="A1" s="21"/>
      <c r="B1" s="21"/>
      <c r="C1" s="21"/>
      <c r="D1" s="21"/>
      <c r="E1" s="21"/>
      <c r="F1" s="21"/>
      <c r="G1" s="21"/>
    </row>
    <row r="2" spans="1:6" s="1" customFormat="1" ht="12.75">
      <c r="A2" s="72" t="s">
        <v>22</v>
      </c>
      <c r="B2" s="1" t="s">
        <v>21</v>
      </c>
      <c r="D2" s="11"/>
      <c r="E2" s="11"/>
      <c r="F2" s="11"/>
    </row>
    <row r="3" spans="1:7" ht="12.75">
      <c r="A3" s="21"/>
      <c r="B3" s="21"/>
      <c r="C3" s="21"/>
      <c r="D3" s="21"/>
      <c r="E3" s="21"/>
      <c r="F3" s="21"/>
      <c r="G3" s="21"/>
    </row>
    <row r="4" spans="1:7" s="14" customFormat="1" ht="12">
      <c r="A4" s="6" t="s">
        <v>0</v>
      </c>
      <c r="B4" s="9"/>
      <c r="C4" s="12" t="s">
        <v>1</v>
      </c>
      <c r="D4" s="12" t="s">
        <v>2</v>
      </c>
      <c r="E4" s="12" t="s">
        <v>3</v>
      </c>
      <c r="F4" s="13" t="s">
        <v>4</v>
      </c>
      <c r="G4" s="16"/>
    </row>
    <row r="5" spans="1:11" s="21" customFormat="1" ht="12">
      <c r="A5" s="17">
        <v>38626</v>
      </c>
      <c r="B5" s="18" t="s">
        <v>5</v>
      </c>
      <c r="C5" s="23">
        <v>128498</v>
      </c>
      <c r="D5" s="24">
        <v>105650</v>
      </c>
      <c r="E5" s="23">
        <v>22848</v>
      </c>
      <c r="F5" s="28">
        <v>118380.74</v>
      </c>
      <c r="G5" s="18"/>
      <c r="H5" s="19"/>
      <c r="I5" s="19"/>
      <c r="J5" s="19"/>
      <c r="K5" s="20"/>
    </row>
    <row r="6" spans="1:7" s="21" customFormat="1" ht="12">
      <c r="A6" s="17">
        <v>38991</v>
      </c>
      <c r="B6" s="18" t="s">
        <v>5</v>
      </c>
      <c r="C6" s="25">
        <v>129105</v>
      </c>
      <c r="D6" s="23">
        <v>106564</v>
      </c>
      <c r="E6" s="23">
        <v>22541</v>
      </c>
      <c r="F6" s="52">
        <v>119234</v>
      </c>
      <c r="G6" s="58"/>
    </row>
    <row r="7" spans="1:7" s="2" customFormat="1" ht="12.75">
      <c r="A7" s="74" t="s">
        <v>13</v>
      </c>
      <c r="B7" s="75" t="s">
        <v>5</v>
      </c>
      <c r="C7" s="76">
        <f>C6-C5</f>
        <v>607</v>
      </c>
      <c r="D7" s="76">
        <f>D6-D5</f>
        <v>914</v>
      </c>
      <c r="E7" s="76">
        <f>E6-E5</f>
        <v>-307</v>
      </c>
      <c r="F7" s="77">
        <f>F6-F5</f>
        <v>853.2599999999948</v>
      </c>
      <c r="G7" s="73"/>
    </row>
    <row r="8" spans="1:11" s="2" customFormat="1" ht="12.75">
      <c r="A8" s="78" t="s">
        <v>6</v>
      </c>
      <c r="B8" s="79" t="s">
        <v>5</v>
      </c>
      <c r="C8" s="29">
        <f>(C6-C5)/C5</f>
        <v>0.004723808930878302</v>
      </c>
      <c r="D8" s="29">
        <f>(D6-D5)/D5</f>
        <v>0.00865120681495504</v>
      </c>
      <c r="E8" s="29">
        <f>(E6-E5)/E5</f>
        <v>-0.013436624649859945</v>
      </c>
      <c r="F8" s="64">
        <f>(F6-F5)/F5</f>
        <v>0.007207760316416291</v>
      </c>
      <c r="G8" s="73"/>
      <c r="H8"/>
      <c r="I8"/>
      <c r="J8"/>
      <c r="K8" s="22"/>
    </row>
    <row r="9" spans="1:12" s="5" customFormat="1" ht="12.75">
      <c r="A9" s="17">
        <v>38626</v>
      </c>
      <c r="B9" s="18" t="s">
        <v>7</v>
      </c>
      <c r="C9" s="26">
        <v>59138</v>
      </c>
      <c r="D9" s="26">
        <v>43318</v>
      </c>
      <c r="E9" s="26">
        <v>15820</v>
      </c>
      <c r="F9" s="28">
        <v>53165.45</v>
      </c>
      <c r="G9" s="21"/>
      <c r="H9"/>
      <c r="I9"/>
      <c r="J9"/>
      <c r="K9" s="22"/>
      <c r="L9" s="38"/>
    </row>
    <row r="10" spans="1:11" s="5" customFormat="1" ht="12.75">
      <c r="A10" s="17">
        <v>38991</v>
      </c>
      <c r="B10" s="18" t="s">
        <v>7</v>
      </c>
      <c r="C10" s="27">
        <v>60261</v>
      </c>
      <c r="D10" s="26">
        <v>44727</v>
      </c>
      <c r="E10" s="26">
        <v>15534</v>
      </c>
      <c r="F10" s="52">
        <v>54427</v>
      </c>
      <c r="G10" s="58"/>
      <c r="H10"/>
      <c r="I10"/>
      <c r="J10"/>
      <c r="K10" s="22"/>
    </row>
    <row r="11" spans="1:16" s="2" customFormat="1" ht="12.75">
      <c r="A11" s="74" t="s">
        <v>13</v>
      </c>
      <c r="B11" s="75" t="s">
        <v>7</v>
      </c>
      <c r="C11" s="76">
        <f>C10-C9</f>
        <v>1123</v>
      </c>
      <c r="D11" s="76">
        <f>D10-D9</f>
        <v>1409</v>
      </c>
      <c r="E11" s="76">
        <f>E10-E9</f>
        <v>-286</v>
      </c>
      <c r="F11" s="77">
        <f>F10-F9</f>
        <v>1261.550000000003</v>
      </c>
      <c r="G11" s="73"/>
      <c r="H11"/>
      <c r="I11"/>
      <c r="J11"/>
      <c r="K11" s="22"/>
      <c r="M11"/>
      <c r="N11"/>
      <c r="O11"/>
      <c r="P11"/>
    </row>
    <row r="12" spans="1:16" s="2" customFormat="1" ht="12.75">
      <c r="A12" s="78" t="s">
        <v>6</v>
      </c>
      <c r="B12" s="79" t="s">
        <v>7</v>
      </c>
      <c r="C12" s="80">
        <f>(C10-C9)/C9</f>
        <v>0.018989482228009065</v>
      </c>
      <c r="D12" s="29">
        <f>(D10-D9)/D9</f>
        <v>0.0325268941317697</v>
      </c>
      <c r="E12" s="29">
        <f>(E10-E9)/E9</f>
        <v>-0.018078381795195955</v>
      </c>
      <c r="F12" s="64">
        <f>(F10-F9)/F9</f>
        <v>0.023728756175298113</v>
      </c>
      <c r="G12" s="73"/>
      <c r="K12" s="41"/>
      <c r="M12"/>
      <c r="N12"/>
      <c r="O12"/>
      <c r="P12"/>
    </row>
    <row r="13" spans="1:16" s="5" customFormat="1" ht="12.75">
      <c r="A13" s="17">
        <v>38626</v>
      </c>
      <c r="B13" s="18" t="s">
        <v>8</v>
      </c>
      <c r="C13" s="26">
        <v>69360</v>
      </c>
      <c r="D13" s="26">
        <v>62332</v>
      </c>
      <c r="E13" s="26">
        <v>7028</v>
      </c>
      <c r="F13" s="28">
        <v>65215.29</v>
      </c>
      <c r="G13" s="21"/>
      <c r="M13"/>
      <c r="N13"/>
      <c r="O13"/>
      <c r="P13"/>
    </row>
    <row r="14" spans="1:16" s="5" customFormat="1" ht="12.75">
      <c r="A14" s="17">
        <v>38991</v>
      </c>
      <c r="B14" s="18" t="s">
        <v>8</v>
      </c>
      <c r="C14" s="27">
        <v>68844</v>
      </c>
      <c r="D14" s="26">
        <v>61837</v>
      </c>
      <c r="E14" s="26">
        <v>7007</v>
      </c>
      <c r="F14" s="52">
        <v>64807</v>
      </c>
      <c r="G14" s="58"/>
      <c r="M14"/>
      <c r="N14"/>
      <c r="O14"/>
      <c r="P14"/>
    </row>
    <row r="15" spans="1:7" s="2" customFormat="1" ht="12.75">
      <c r="A15" s="74" t="s">
        <v>13</v>
      </c>
      <c r="B15" s="75" t="s">
        <v>8</v>
      </c>
      <c r="C15" s="76">
        <f>C14-C13</f>
        <v>-516</v>
      </c>
      <c r="D15" s="76">
        <f>D14-D13</f>
        <v>-495</v>
      </c>
      <c r="E15" s="76">
        <f>E14-E13</f>
        <v>-21</v>
      </c>
      <c r="F15" s="77">
        <f>F14-F13</f>
        <v>-408.2900000000009</v>
      </c>
      <c r="G15" s="73"/>
    </row>
    <row r="16" spans="1:7" s="2" customFormat="1" ht="12.75">
      <c r="A16" s="78" t="s">
        <v>6</v>
      </c>
      <c r="B16" s="79" t="s">
        <v>8</v>
      </c>
      <c r="C16" s="29">
        <f>(C14-C13)/C13</f>
        <v>-0.007439446366782007</v>
      </c>
      <c r="D16" s="29">
        <f>(D14-D13)/D13</f>
        <v>-0.007941346338959121</v>
      </c>
      <c r="E16" s="29">
        <f>(E14-E13)/E13</f>
        <v>-0.00298804780876494</v>
      </c>
      <c r="F16" s="64">
        <f>(F14-F13)/F13</f>
        <v>-0.006260648384757637</v>
      </c>
      <c r="G16" s="73"/>
    </row>
    <row r="17" spans="1:7" ht="12.75">
      <c r="A17" s="21"/>
      <c r="B17" s="21"/>
      <c r="C17" s="21"/>
      <c r="D17" s="21"/>
      <c r="E17" s="21"/>
      <c r="F17" s="21"/>
      <c r="G17" s="21"/>
    </row>
    <row r="18" spans="1:3" s="1" customFormat="1" ht="12.75">
      <c r="A18" s="72" t="s">
        <v>18</v>
      </c>
      <c r="B18" s="1" t="s">
        <v>17</v>
      </c>
      <c r="C18" s="11"/>
    </row>
    <row r="19" spans="1:7" ht="12.75">
      <c r="A19" s="21"/>
      <c r="B19" s="21"/>
      <c r="C19" s="21"/>
      <c r="D19" s="21"/>
      <c r="E19" s="21"/>
      <c r="F19" s="21"/>
      <c r="G19" s="21"/>
    </row>
    <row r="20" spans="1:9" s="11" customFormat="1" ht="12.75">
      <c r="A20" s="6" t="s">
        <v>0</v>
      </c>
      <c r="B20" s="7" t="s">
        <v>4</v>
      </c>
      <c r="C20" s="8" t="s">
        <v>9</v>
      </c>
      <c r="D20" s="10" t="s">
        <v>10</v>
      </c>
      <c r="E20" s="55" t="s">
        <v>14</v>
      </c>
      <c r="F20" s="65" t="s">
        <v>15</v>
      </c>
      <c r="G20" s="60" t="s">
        <v>16</v>
      </c>
      <c r="H20"/>
      <c r="I20"/>
    </row>
    <row r="21" spans="1:12" s="5" customFormat="1" ht="12.75">
      <c r="A21" s="81">
        <v>38626</v>
      </c>
      <c r="B21" s="18" t="s">
        <v>5</v>
      </c>
      <c r="C21" s="39">
        <v>29433</v>
      </c>
      <c r="D21" s="49">
        <v>28714</v>
      </c>
      <c r="E21" s="23">
        <v>286</v>
      </c>
      <c r="F21" s="66">
        <v>433</v>
      </c>
      <c r="G21" s="61">
        <v>893</v>
      </c>
      <c r="H21" s="57"/>
      <c r="I21" s="4"/>
      <c r="J21" s="4"/>
      <c r="K21" s="4"/>
      <c r="L21" s="4"/>
    </row>
    <row r="22" spans="1:12" s="5" customFormat="1" ht="12.75">
      <c r="A22" s="17">
        <v>38991</v>
      </c>
      <c r="B22" s="18" t="s">
        <v>5</v>
      </c>
      <c r="C22" s="62">
        <v>30905</v>
      </c>
      <c r="D22" s="50">
        <v>30035.5882</v>
      </c>
      <c r="E22" s="23">
        <v>352</v>
      </c>
      <c r="F22" s="66">
        <v>517</v>
      </c>
      <c r="G22" s="61">
        <v>954</v>
      </c>
      <c r="H22" s="57"/>
      <c r="I22" s="4"/>
      <c r="J22" s="4"/>
      <c r="K22" s="4"/>
      <c r="L22" s="4"/>
    </row>
    <row r="23" spans="1:7" s="2" customFormat="1" ht="12.75">
      <c r="A23" s="78" t="s">
        <v>6</v>
      </c>
      <c r="B23" s="79" t="s">
        <v>5</v>
      </c>
      <c r="C23" s="40">
        <f>(C22-C21)/C21</f>
        <v>0.0500118914143988</v>
      </c>
      <c r="D23" s="44">
        <f>(D22-D21)/D21</f>
        <v>0.046025917670822536</v>
      </c>
      <c r="E23" s="63">
        <f>(E22-E21)/E21</f>
        <v>0.23076923076923078</v>
      </c>
      <c r="F23" s="47">
        <f>(F22-F21)/F21</f>
        <v>0.19399538106235567</v>
      </c>
      <c r="G23" s="64">
        <f>(G22-G21)/G21</f>
        <v>0.0683090705487122</v>
      </c>
    </row>
    <row r="24" spans="1:11" s="5" customFormat="1" ht="12.75">
      <c r="A24" s="81">
        <v>38626</v>
      </c>
      <c r="B24" s="18" t="s">
        <v>7</v>
      </c>
      <c r="C24" s="59">
        <v>27731.9269</v>
      </c>
      <c r="D24" s="51">
        <v>27347.4398</v>
      </c>
      <c r="E24" s="23">
        <v>116.3197</v>
      </c>
      <c r="F24" s="46">
        <v>268.414</v>
      </c>
      <c r="G24" s="52">
        <v>380.1792</v>
      </c>
      <c r="H24" s="57"/>
      <c r="I24" s="56"/>
      <c r="J24" s="56"/>
      <c r="K24" s="56"/>
    </row>
    <row r="25" spans="1:8" s="5" customFormat="1" ht="12.75">
      <c r="A25" s="17">
        <v>38991</v>
      </c>
      <c r="B25" s="18" t="s">
        <v>7</v>
      </c>
      <c r="C25" s="62">
        <v>29123</v>
      </c>
      <c r="D25" s="50">
        <v>28646.4749</v>
      </c>
      <c r="E25" s="23">
        <v>147.6284</v>
      </c>
      <c r="F25" s="46">
        <v>329.347</v>
      </c>
      <c r="G25" s="52">
        <v>359.1683</v>
      </c>
      <c r="H25" s="57"/>
    </row>
    <row r="26" spans="1:8" s="2" customFormat="1" ht="12.75">
      <c r="A26" s="78" t="s">
        <v>6</v>
      </c>
      <c r="B26" s="79" t="s">
        <v>7</v>
      </c>
      <c r="C26" s="40">
        <f>(C25-C24)/C24</f>
        <v>0.050161429640866444</v>
      </c>
      <c r="D26" s="44">
        <f>(D25-D24)/D24</f>
        <v>0.047501159505249226</v>
      </c>
      <c r="E26" s="63">
        <f>(E25-E24)/E24</f>
        <v>0.2691607698438012</v>
      </c>
      <c r="F26" s="47">
        <f>(F25-F24)/F24</f>
        <v>0.22701125872719008</v>
      </c>
      <c r="G26" s="64">
        <f>(G25-G24)/G24</f>
        <v>-0.0552657799269397</v>
      </c>
      <c r="H26" s="15"/>
    </row>
    <row r="27" spans="1:8" s="5" customFormat="1" ht="12.75">
      <c r="A27" s="81">
        <v>38626</v>
      </c>
      <c r="B27" s="18" t="s">
        <v>8</v>
      </c>
      <c r="C27" s="59">
        <v>30819.6877</v>
      </c>
      <c r="D27" s="49">
        <v>29827.7307</v>
      </c>
      <c r="E27" s="23">
        <v>424</v>
      </c>
      <c r="F27" s="67">
        <v>569</v>
      </c>
      <c r="G27" s="52">
        <v>1311.2453</v>
      </c>
      <c r="H27" s="57"/>
    </row>
    <row r="28" spans="1:8" s="5" customFormat="1" ht="12.75">
      <c r="A28" s="17">
        <v>38991</v>
      </c>
      <c r="B28" s="18" t="s">
        <v>8</v>
      </c>
      <c r="C28" s="62">
        <v>32402</v>
      </c>
      <c r="D28" s="50">
        <v>31203</v>
      </c>
      <c r="E28" s="23">
        <v>524</v>
      </c>
      <c r="F28" s="68">
        <v>675</v>
      </c>
      <c r="G28" s="52">
        <v>1454.3077</v>
      </c>
      <c r="H28" s="57"/>
    </row>
    <row r="29" spans="1:8" s="2" customFormat="1" ht="12.75">
      <c r="A29" s="78" t="s">
        <v>6</v>
      </c>
      <c r="B29" s="79" t="s">
        <v>8</v>
      </c>
      <c r="C29" s="43">
        <f>(C28-C27)/C27</f>
        <v>0.05134095826675108</v>
      </c>
      <c r="D29" s="44">
        <f>(D28-D27)/D27</f>
        <v>0.04610707109542195</v>
      </c>
      <c r="E29" s="63">
        <f>(E28-E27)/E27</f>
        <v>0.2358490566037736</v>
      </c>
      <c r="F29" s="47">
        <f>(F28-F27)/F27</f>
        <v>0.18629173989455183</v>
      </c>
      <c r="G29" s="64">
        <f>(G28-G27)/G27</f>
        <v>0.1091042232906383</v>
      </c>
      <c r="H29" s="15"/>
    </row>
    <row r="30" spans="1:10" ht="12.75">
      <c r="A30" s="21"/>
      <c r="B30" s="21"/>
      <c r="C30" s="21"/>
      <c r="D30" s="21"/>
      <c r="E30" s="58"/>
      <c r="F30" s="58"/>
      <c r="G30" s="58"/>
      <c r="H30" s="22"/>
      <c r="I30" s="22"/>
      <c r="J30" s="22"/>
    </row>
    <row r="31" spans="1:15" s="1" customFormat="1" ht="12.75">
      <c r="A31" s="72" t="s">
        <v>20</v>
      </c>
      <c r="B31" s="1" t="s">
        <v>19</v>
      </c>
      <c r="C31" s="82"/>
      <c r="D31" s="82"/>
      <c r="E31" s="82"/>
      <c r="H31" s="70"/>
      <c r="I31" s="70"/>
      <c r="J31" s="70"/>
      <c r="K31" s="70"/>
      <c r="L31" s="70"/>
      <c r="M31" s="70"/>
      <c r="N31" s="70"/>
      <c r="O31" s="42"/>
    </row>
    <row r="32" spans="1:15" ht="12.75">
      <c r="A32" s="21"/>
      <c r="B32" s="21"/>
      <c r="C32" s="21"/>
      <c r="D32" s="21"/>
      <c r="E32" s="20"/>
      <c r="F32" s="83"/>
      <c r="G32" s="20"/>
      <c r="H32" s="71"/>
      <c r="I32" s="71"/>
      <c r="J32" s="71"/>
      <c r="K32" s="69"/>
      <c r="L32" s="69"/>
      <c r="M32" s="69"/>
      <c r="N32" s="69"/>
      <c r="O32" s="69"/>
    </row>
    <row r="33" spans="1:13" s="11" customFormat="1" ht="12">
      <c r="A33" s="6" t="s">
        <v>0</v>
      </c>
      <c r="B33" s="7" t="s">
        <v>2</v>
      </c>
      <c r="C33" s="8" t="s">
        <v>9</v>
      </c>
      <c r="D33" s="10" t="s">
        <v>10</v>
      </c>
      <c r="E33" s="55" t="s">
        <v>14</v>
      </c>
      <c r="F33" s="65" t="s">
        <v>15</v>
      </c>
      <c r="G33" s="65" t="s">
        <v>16</v>
      </c>
      <c r="M33" s="54"/>
    </row>
    <row r="34" spans="1:13" s="5" customFormat="1" ht="12.75">
      <c r="A34" s="81">
        <v>38626</v>
      </c>
      <c r="B34" s="18" t="s">
        <v>5</v>
      </c>
      <c r="C34" s="26">
        <v>29713.7901</v>
      </c>
      <c r="D34" s="45">
        <v>28974.5368</v>
      </c>
      <c r="E34" s="36">
        <v>304</v>
      </c>
      <c r="F34" s="46">
        <v>435</v>
      </c>
      <c r="G34" s="48">
        <v>958</v>
      </c>
      <c r="H34" s="37"/>
      <c r="M34" s="4"/>
    </row>
    <row r="35" spans="1:11" s="5" customFormat="1" ht="12.75">
      <c r="A35" s="17">
        <v>38991</v>
      </c>
      <c r="B35" s="18" t="s">
        <v>5</v>
      </c>
      <c r="C35" s="36">
        <v>31168</v>
      </c>
      <c r="D35" s="46">
        <v>30280.6527</v>
      </c>
      <c r="E35" s="23">
        <v>373</v>
      </c>
      <c r="F35" s="46">
        <v>514</v>
      </c>
      <c r="G35" s="46">
        <v>1047</v>
      </c>
      <c r="H35" s="37"/>
      <c r="I35" s="37"/>
      <c r="J35" s="37"/>
      <c r="K35"/>
    </row>
    <row r="36" spans="1:11" s="2" customFormat="1" ht="12.75">
      <c r="A36" s="78" t="s">
        <v>6</v>
      </c>
      <c r="B36" s="79" t="s">
        <v>5</v>
      </c>
      <c r="C36" s="29">
        <f>(C35-C34)/C34</f>
        <v>0.04894057254580935</v>
      </c>
      <c r="D36" s="47">
        <f>(D35-D34)/D34</f>
        <v>0.04507805971207095</v>
      </c>
      <c r="E36" s="63">
        <f>(E35-E34)/E34</f>
        <v>0.22697368421052633</v>
      </c>
      <c r="F36" s="47">
        <f>(F35-F34)/F34</f>
        <v>0.18160919540229886</v>
      </c>
      <c r="G36" s="47">
        <f>(G35-G34)/G34</f>
        <v>0.09290187891440502</v>
      </c>
      <c r="H36" s="37"/>
      <c r="I36" s="37"/>
      <c r="J36" s="37"/>
      <c r="K36"/>
    </row>
    <row r="37" spans="1:11" s="5" customFormat="1" ht="12.75">
      <c r="A37" s="81">
        <v>38626</v>
      </c>
      <c r="B37" s="18" t="s">
        <v>7</v>
      </c>
      <c r="C37" s="26">
        <v>28100.0871</v>
      </c>
      <c r="D37" s="48">
        <v>27721.1684</v>
      </c>
      <c r="E37" s="36">
        <v>127</v>
      </c>
      <c r="F37" s="46">
        <v>251.9902</v>
      </c>
      <c r="G37" s="46">
        <v>406.2307</v>
      </c>
      <c r="H37" s="37"/>
      <c r="I37"/>
      <c r="J37"/>
      <c r="K37"/>
    </row>
    <row r="38" spans="1:11" s="5" customFormat="1" ht="12.75">
      <c r="A38" s="17">
        <v>38991</v>
      </c>
      <c r="B38" s="18" t="s">
        <v>7</v>
      </c>
      <c r="C38" s="36">
        <v>29460</v>
      </c>
      <c r="D38" s="46">
        <v>29001</v>
      </c>
      <c r="E38" s="36">
        <v>157</v>
      </c>
      <c r="F38" s="46">
        <v>301.638</v>
      </c>
      <c r="G38" s="46">
        <v>410.3063</v>
      </c>
      <c r="H38" s="37"/>
      <c r="I38"/>
      <c r="J38"/>
      <c r="K38"/>
    </row>
    <row r="39" spans="1:11" s="2" customFormat="1" ht="12.75">
      <c r="A39" s="78" t="s">
        <v>6</v>
      </c>
      <c r="B39" s="79" t="s">
        <v>7</v>
      </c>
      <c r="C39" s="29">
        <f>(C38-C37)/C37</f>
        <v>0.04839532686003665</v>
      </c>
      <c r="D39" s="47">
        <f>(D38-D37)/D37</f>
        <v>0.046168025154379906</v>
      </c>
      <c r="E39" s="63">
        <f>(E38-E37)/E37</f>
        <v>0.23622047244094488</v>
      </c>
      <c r="F39" s="47">
        <f>(F38-F37)/F37</f>
        <v>0.19702274136057668</v>
      </c>
      <c r="G39" s="47">
        <f>(G38-G37)/G37</f>
        <v>0.01003272278535327</v>
      </c>
      <c r="H39" s="37"/>
      <c r="I39" s="37"/>
      <c r="J39" s="37"/>
      <c r="K39"/>
    </row>
    <row r="40" spans="1:11" s="5" customFormat="1" ht="12.75">
      <c r="A40" s="81">
        <v>38626</v>
      </c>
      <c r="B40" s="18" t="s">
        <v>8</v>
      </c>
      <c r="C40" s="26">
        <v>30835.2427</v>
      </c>
      <c r="D40" s="48">
        <v>29845.5727</v>
      </c>
      <c r="E40" s="23">
        <v>426</v>
      </c>
      <c r="F40" s="46">
        <v>563.6339</v>
      </c>
      <c r="G40" s="46">
        <v>1341.2245</v>
      </c>
      <c r="H40" s="37"/>
      <c r="I40" s="37"/>
      <c r="J40" s="37"/>
      <c r="K40"/>
    </row>
    <row r="41" spans="1:10" s="5" customFormat="1" ht="12.75">
      <c r="A41" s="17">
        <v>38991</v>
      </c>
      <c r="B41" s="18" t="s">
        <v>8</v>
      </c>
      <c r="C41" s="36">
        <v>32403</v>
      </c>
      <c r="D41" s="46">
        <v>31206</v>
      </c>
      <c r="E41" s="23">
        <v>529</v>
      </c>
      <c r="F41" s="46">
        <v>667.5961</v>
      </c>
      <c r="G41" s="46">
        <v>1507.8264</v>
      </c>
      <c r="H41" s="37"/>
      <c r="I41" s="37"/>
      <c r="J41" s="37"/>
    </row>
    <row r="42" spans="1:8" s="2" customFormat="1" ht="12.75">
      <c r="A42" s="78" t="s">
        <v>6</v>
      </c>
      <c r="B42" s="79" t="s">
        <v>8</v>
      </c>
      <c r="C42" s="29">
        <f>(C41-C40)/C40</f>
        <v>0.05084303422719618</v>
      </c>
      <c r="D42" s="47">
        <f>(D41-D40)/D40</f>
        <v>0.04558221461101329</v>
      </c>
      <c r="E42" s="63">
        <f>(E41-E40)/E40</f>
        <v>0.24178403755868544</v>
      </c>
      <c r="F42" s="47">
        <f>(F41-F40)/F40</f>
        <v>0.18444987074056393</v>
      </c>
      <c r="G42" s="47">
        <f>(G41-G40)/G40</f>
        <v>0.12421626655343672</v>
      </c>
      <c r="H42" s="15"/>
    </row>
    <row r="44" s="4" customFormat="1" ht="11.25">
      <c r="A44" s="3" t="s">
        <v>11</v>
      </c>
    </row>
    <row r="45" spans="1:9" s="4" customFormat="1" ht="12.75">
      <c r="A45" s="4" t="s">
        <v>12</v>
      </c>
      <c r="E45"/>
      <c r="F45"/>
      <c r="G45"/>
      <c r="H45"/>
      <c r="I45"/>
    </row>
    <row r="46" ht="12.75">
      <c r="J46" s="4"/>
    </row>
    <row r="48" spans="1:6" ht="12.75">
      <c r="A48" s="11" t="s">
        <v>23</v>
      </c>
      <c r="B48" s="1" t="s">
        <v>24</v>
      </c>
      <c r="C48" s="5"/>
      <c r="D48" s="5"/>
      <c r="E48" s="5"/>
      <c r="F48" s="5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6" t="s">
        <v>0</v>
      </c>
      <c r="B50" s="53"/>
      <c r="C50" s="8" t="s">
        <v>9</v>
      </c>
      <c r="D50" s="10" t="s">
        <v>10</v>
      </c>
      <c r="E50" s="21"/>
      <c r="F50" s="21"/>
    </row>
    <row r="51" spans="1:6" ht="12.75">
      <c r="A51" s="81">
        <v>38626</v>
      </c>
      <c r="B51" s="84" t="s">
        <v>4</v>
      </c>
      <c r="C51" s="30">
        <f>(C24/C27)*100</f>
        <v>89.98120672066382</v>
      </c>
      <c r="D51" s="31">
        <f>(D24/D27)*100</f>
        <v>91.68461414330793</v>
      </c>
      <c r="E51" s="85"/>
      <c r="F51" s="21"/>
    </row>
    <row r="52" spans="1:6" ht="12.75">
      <c r="A52" s="17">
        <v>38991</v>
      </c>
      <c r="B52" s="86" t="s">
        <v>4</v>
      </c>
      <c r="C52" s="32">
        <f>(C25/C28)*100</f>
        <v>89.8802543052898</v>
      </c>
      <c r="D52" s="33">
        <f>(D25/D28)*100</f>
        <v>91.80679710284268</v>
      </c>
      <c r="E52" s="85"/>
      <c r="F52" s="21"/>
    </row>
    <row r="53" spans="1:6" ht="12.75">
      <c r="A53" s="81">
        <v>38626</v>
      </c>
      <c r="B53" s="87" t="s">
        <v>2</v>
      </c>
      <c r="C53" s="34">
        <f>(C37/C40)*100</f>
        <v>91.12977437339906</v>
      </c>
      <c r="D53" s="34">
        <f>(D37/D40)*100</f>
        <v>92.88201194410318</v>
      </c>
      <c r="E53" s="21"/>
      <c r="F53" s="21"/>
    </row>
    <row r="54" spans="1:6" ht="12.75">
      <c r="A54" s="88">
        <v>38991</v>
      </c>
      <c r="B54" s="86" t="s">
        <v>2</v>
      </c>
      <c r="C54" s="35">
        <f>(C38/C41)*100</f>
        <v>90.91750763818165</v>
      </c>
      <c r="D54" s="35">
        <f>(D38/D41)*100</f>
        <v>92.93405114401077</v>
      </c>
      <c r="E54" s="21"/>
      <c r="F54" s="21"/>
    </row>
  </sheetData>
  <printOptions/>
  <pageMargins left="0.75" right="0.75" top="0.25" bottom="0.65" header="0.5" footer="0.5"/>
  <pageSetup horizontalDpi="600" verticalDpi="600" orientation="portrait" paperSize="9" r:id="rId1"/>
  <headerFooter alignWithMargins="0">
    <oddFooter>&amp;Cforeløpige oversikter SST/STS pr 1.10.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Katrine Eide</dc:creator>
  <cp:keywords/>
  <dc:description/>
  <cp:lastModifiedBy>Åsa Kalvaa</cp:lastModifiedBy>
  <cp:lastPrinted>2007-02-09T06:51:01Z</cp:lastPrinted>
  <dcterms:created xsi:type="dcterms:W3CDTF">2006-03-13T08:57:08Z</dcterms:created>
  <dcterms:modified xsi:type="dcterms:W3CDTF">2007-06-25T10:18:54Z</dcterms:modified>
  <cp:category/>
  <cp:version/>
  <cp:contentType/>
  <cp:contentStatus/>
</cp:coreProperties>
</file>