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80" yWindow="4050" windowWidth="15480" windowHeight="6675"/>
  </bookViews>
  <sheets>
    <sheet name="Tabell I" sheetId="10" r:id="rId1"/>
    <sheet name="Tabell II" sheetId="3" r:id="rId2"/>
    <sheet name="Tabell IIIa" sheetId="11" r:id="rId3"/>
    <sheet name="Tabell IV" sheetId="7" r:id="rId4"/>
    <sheet name="Tabell V" sheetId="6" r:id="rId5"/>
    <sheet name="Tabell VI" sheetId="8" r:id="rId6"/>
  </sheets>
  <definedNames>
    <definedName name="_xlnm.Print_Area" localSheetId="5">'Tabell VI'!$A$1:$H$34</definedName>
  </definedNames>
  <calcPr calcId="145621"/>
</workbook>
</file>

<file path=xl/calcChain.xml><?xml version="1.0" encoding="utf-8"?>
<calcChain xmlns="http://schemas.openxmlformats.org/spreadsheetml/2006/main">
  <c r="J22" i="6"/>
  <c r="K31"/>
  <c r="J31"/>
  <c r="I31"/>
  <c r="H31"/>
  <c r="G31"/>
  <c r="F31"/>
  <c r="E31"/>
  <c r="D31"/>
  <c r="C31"/>
  <c r="K28"/>
  <c r="J28"/>
  <c r="I28"/>
  <c r="H28"/>
  <c r="G28"/>
  <c r="F28"/>
  <c r="E28"/>
  <c r="D28"/>
  <c r="C28"/>
  <c r="K22"/>
  <c r="I22"/>
  <c r="H22"/>
  <c r="G22"/>
  <c r="F22"/>
  <c r="E22"/>
  <c r="D22"/>
  <c r="C22"/>
</calcChain>
</file>

<file path=xl/sharedStrings.xml><?xml version="1.0" encoding="utf-8"?>
<sst xmlns="http://schemas.openxmlformats.org/spreadsheetml/2006/main" count="263" uniqueCount="195">
  <si>
    <t>I</t>
  </si>
  <si>
    <t>II</t>
  </si>
  <si>
    <t>III=(I-II)/2</t>
  </si>
  <si>
    <t>IV=(I-II)/2</t>
  </si>
  <si>
    <t>V</t>
  </si>
  <si>
    <t>VI=III+V</t>
  </si>
  <si>
    <t>VII=IV-V</t>
  </si>
  <si>
    <t>Мойва</t>
  </si>
  <si>
    <t>1)</t>
  </si>
  <si>
    <t>2)</t>
  </si>
  <si>
    <t>3)</t>
  </si>
  <si>
    <t>4)</t>
  </si>
  <si>
    <t>5)</t>
  </si>
  <si>
    <t>6)</t>
  </si>
  <si>
    <t>7)</t>
  </si>
  <si>
    <t>8)</t>
  </si>
  <si>
    <t>III</t>
  </si>
  <si>
    <t>IV</t>
  </si>
  <si>
    <t>V=I+II+II+IV</t>
  </si>
  <si>
    <t>VI</t>
  </si>
  <si>
    <t>III=I+(-)II</t>
  </si>
  <si>
    <t>VI=IV-V</t>
  </si>
  <si>
    <t>VII=III+IV-VI</t>
  </si>
  <si>
    <t>VIII</t>
  </si>
  <si>
    <t>IX</t>
  </si>
  <si>
    <t>Фареры</t>
  </si>
  <si>
    <t>Всего</t>
  </si>
  <si>
    <t>…</t>
  </si>
  <si>
    <t>IIа</t>
  </si>
  <si>
    <t>TABELL  I</t>
  </si>
  <si>
    <t>MELLOM NORGE, RUSSLAND OG TREDJELAND. AVTALE INNGÅTT I DEN BLANDETE NORSK-RUSSISKE</t>
  </si>
  <si>
    <t>FISKERIKOMMISJON, INKLUDERT EVENTUELLE JUSTERINGER I LØPET AV ÅRET. TONN RUNDVEKT.</t>
  </si>
  <si>
    <t xml:space="preserve">LAND:            </t>
  </si>
  <si>
    <t>RUSSLAND</t>
  </si>
  <si>
    <t>ÅR:</t>
  </si>
  <si>
    <t xml:space="preserve">PR. DATO:      </t>
  </si>
  <si>
    <t xml:space="preserve">PERIODE:      </t>
  </si>
  <si>
    <t>TOTAL KVOTE</t>
  </si>
  <si>
    <t>FISKESLAG</t>
  </si>
  <si>
    <t>SUM (TAC)</t>
  </si>
  <si>
    <t>AVSETNING    TIL TREDJELAND</t>
  </si>
  <si>
    <t>NORGE</t>
  </si>
  <si>
    <t>OVERFØRING FRA RUSSLAND TIL  NORGE</t>
  </si>
  <si>
    <r>
      <t>TORSK</t>
    </r>
    <r>
      <rPr>
        <b/>
        <vertAlign val="superscript"/>
        <sz val="10"/>
        <rFont val="Arial CYR"/>
        <charset val="204"/>
      </rPr>
      <t>1)</t>
    </r>
  </si>
  <si>
    <r>
      <t>HYSE</t>
    </r>
    <r>
      <rPr>
        <b/>
        <vertAlign val="superscript"/>
        <sz val="10"/>
        <rFont val="Arial CYR"/>
        <charset val="204"/>
      </rPr>
      <t>2)</t>
    </r>
  </si>
  <si>
    <r>
      <t>LODDE</t>
    </r>
    <r>
      <rPr>
        <b/>
        <vertAlign val="superscript"/>
        <sz val="10"/>
        <rFont val="Arial CYR"/>
        <charset val="204"/>
      </rPr>
      <t>3)</t>
    </r>
  </si>
  <si>
    <t>TABELL II</t>
  </si>
  <si>
    <t>OVERSIKT OVER KVOTER OG BIFANGSTAVSETNINGER I AVTALER MELLOM NORGE</t>
  </si>
  <si>
    <t xml:space="preserve">OG RUSSLAND VED FISKE I HVERANDRES ØKONOMISKE SONER.  </t>
  </si>
  <si>
    <t>TONN RUNDVEKT.</t>
  </si>
  <si>
    <t>LAND:           RUSSLAND</t>
  </si>
  <si>
    <t>RUSSLANDS KVOTER     I NØS                           JAN MAYEN SONE</t>
  </si>
  <si>
    <t>NORGES KVOTER                       I RØS</t>
  </si>
  <si>
    <t>FOTNOTER:</t>
  </si>
  <si>
    <t>TORSK</t>
  </si>
  <si>
    <t>HYSE</t>
  </si>
  <si>
    <r>
      <t xml:space="preserve">UER </t>
    </r>
    <r>
      <rPr>
        <sz val="8"/>
        <rFont val="Arial Cyr"/>
        <family val="2"/>
        <charset val="204"/>
      </rPr>
      <t>Sebaster mentella</t>
    </r>
  </si>
  <si>
    <r>
      <t xml:space="preserve">UER </t>
    </r>
    <r>
      <rPr>
        <sz val="8"/>
        <rFont val="Arial Cyr"/>
        <family val="2"/>
        <charset val="204"/>
      </rPr>
      <t>Sebaster marinus</t>
    </r>
  </si>
  <si>
    <t>3) Direkte fiske og bifangst.</t>
  </si>
  <si>
    <t>4) Direkte fiske og bifangst</t>
  </si>
  <si>
    <t>5)  NØS og i Jan Mayen-sonen</t>
  </si>
  <si>
    <t xml:space="preserve">6) Jan Mayen-sonen og deler av NØS </t>
  </si>
  <si>
    <t>SEI</t>
  </si>
  <si>
    <t>STEINBIT</t>
  </si>
  <si>
    <t>FLYNDRE</t>
  </si>
  <si>
    <t>NORSK VÅRGYTENDE SILD</t>
  </si>
  <si>
    <t xml:space="preserve">KOLMULE </t>
  </si>
  <si>
    <t>REKE</t>
  </si>
  <si>
    <t>ANDRE BESTANDER</t>
  </si>
  <si>
    <t>GRØNLANDSSEL</t>
  </si>
  <si>
    <t>7) Ikke kvoteregulerte bestander tatt som bifangst i fiske etter</t>
  </si>
  <si>
    <t>kvoteregulerte bestander</t>
  </si>
  <si>
    <t>TONN</t>
  </si>
  <si>
    <t>Nr.</t>
  </si>
  <si>
    <t>TABELL IIIa</t>
  </si>
  <si>
    <t>TIL DISPOSISJON FOR DEN NASJONALE FLÅTEN, OG FANGST AV DENNE KVOTEN. TONN RUNDVEKT.</t>
  </si>
  <si>
    <t xml:space="preserve">ÅR:                  </t>
  </si>
  <si>
    <t xml:space="preserve">PR. DATO:         </t>
  </si>
  <si>
    <t xml:space="preserve">PERIODE:           </t>
  </si>
  <si>
    <t>NASJONAL</t>
  </si>
  <si>
    <t>KVOTE:</t>
  </si>
  <si>
    <t>LODDE</t>
  </si>
  <si>
    <t>SALG AV KVOTE TIL NORSKE FARTØY</t>
  </si>
  <si>
    <t>SALG AV KVOTE TIL FARTØY FRA TREDJE LAND</t>
  </si>
  <si>
    <t xml:space="preserve">TABELL IV                </t>
  </si>
  <si>
    <t>FANGST AV FLAGGSTATENS FARTØY VED FISKE                                                     I ICES-OMRÅDENE I, IIA OG IIB, INKLUDERT FORSKNINGSFANGST.                                  FANGST I TONN RUNDVEKT</t>
  </si>
  <si>
    <t xml:space="preserve">LAND: </t>
  </si>
  <si>
    <t xml:space="preserve">ÅR: </t>
  </si>
  <si>
    <t>PR.DATO:</t>
  </si>
  <si>
    <t xml:space="preserve">PERIODE:  </t>
  </si>
  <si>
    <r>
      <t>FANGST AV DISPONIBEL NASJONAL KVOTE</t>
    </r>
    <r>
      <rPr>
        <b/>
        <vertAlign val="superscript"/>
        <sz val="10"/>
        <rFont val="Arial"/>
        <family val="2"/>
        <charset val="204"/>
      </rPr>
      <t>1)</t>
    </r>
    <r>
      <rPr>
        <b/>
        <sz val="10"/>
        <rFont val="Arial"/>
        <family val="2"/>
        <charset val="204"/>
      </rPr>
      <t xml:space="preserve"> OG FORSKNINGSFANGST</t>
    </r>
  </si>
  <si>
    <t>ICES FANGSTOMRÅDER:</t>
  </si>
  <si>
    <t>TOTAL FANGST I ICES I OG II</t>
  </si>
  <si>
    <r>
      <t xml:space="preserve">HERAV FORSKNINGSFANGST </t>
    </r>
    <r>
      <rPr>
        <b/>
        <vertAlign val="superscript"/>
        <sz val="10"/>
        <rFont val="Arial"/>
        <family val="2"/>
        <charset val="204"/>
      </rPr>
      <t>5)</t>
    </r>
  </si>
  <si>
    <r>
      <t xml:space="preserve">HERAV TOTAL FANGS I NØS </t>
    </r>
    <r>
      <rPr>
        <b/>
        <vertAlign val="superscript"/>
        <sz val="10"/>
        <rFont val="Arial"/>
        <family val="2"/>
        <charset val="204"/>
      </rPr>
      <t>2)</t>
    </r>
  </si>
  <si>
    <t>FISKESLAG:</t>
  </si>
  <si>
    <t>BLÅKVEITE</t>
  </si>
  <si>
    <t>UER</t>
  </si>
  <si>
    <t>REKER</t>
  </si>
  <si>
    <t>SILD</t>
  </si>
  <si>
    <t>MAKRELL</t>
  </si>
  <si>
    <t>KOLMULE</t>
  </si>
  <si>
    <t>POLARTORSK</t>
  </si>
  <si>
    <t>VASSILD</t>
  </si>
  <si>
    <r>
      <t xml:space="preserve">ANNET </t>
    </r>
    <r>
      <rPr>
        <vertAlign val="superscript"/>
        <sz val="10"/>
        <color indexed="8"/>
        <rFont val="Arial"/>
        <family val="2"/>
        <charset val="204"/>
      </rPr>
      <t>3)</t>
    </r>
  </si>
  <si>
    <r>
      <t xml:space="preserve">SEL: </t>
    </r>
    <r>
      <rPr>
        <b/>
        <vertAlign val="superscript"/>
        <sz val="10"/>
        <color indexed="8"/>
        <rFont val="Arial"/>
        <family val="2"/>
        <charset val="204"/>
      </rPr>
      <t>4)</t>
    </r>
  </si>
  <si>
    <t>GRØNNL.SEL (VOKS.)</t>
  </si>
  <si>
    <t>RINGSEL</t>
  </si>
  <si>
    <t>2) Inkl. fangst i NØS på kvote kjøpt fra Norge.</t>
  </si>
  <si>
    <t>3) Fangst av øvrige arter i den annen parts sone</t>
  </si>
  <si>
    <t>4) Antall dyr. Fangst i Østisen føres under ICES I og i Vestisen føres under ICES IIa.</t>
  </si>
  <si>
    <t>TABELL V</t>
  </si>
  <si>
    <t xml:space="preserve">               TREDJELANDS KVOTER I PARTENS ØKONOMISKE SONE OG FANGST AV DISSE KVOTER. TONN RUNDVEKT</t>
  </si>
  <si>
    <t xml:space="preserve">               LAND:         RUSSLAND</t>
  </si>
  <si>
    <t>KVOTE FRA KVOTEAVSETNING TIL TREDJELAND</t>
  </si>
  <si>
    <t>TREDJE LAND</t>
  </si>
  <si>
    <t>TREDJE LAND OPPRINNELIGE KVOTE I PARTENS ØKONOMISKE SONE</t>
  </si>
  <si>
    <t>KVOTE TIL TREDJELAND FRA</t>
  </si>
  <si>
    <t>SALG AV KVOTE TIL TREDJE LAND</t>
  </si>
  <si>
    <t>TREDJELANDS FANGST AV SOLGT KVOTE</t>
  </si>
  <si>
    <t>UBRUKT KVOTE FRA SALG TIL TREDJE LAND</t>
  </si>
  <si>
    <t>TREDJELANDS SAMLETE KVOTE I PARTENES ØKONOMISKE SONER</t>
  </si>
  <si>
    <t>TREDJELANDS JUSTERTE KVOTE I PARTENS ØKONOMISKE SONER</t>
  </si>
  <si>
    <t>I ALT</t>
  </si>
  <si>
    <t>HERAV FANGST I DET TILSTØTENDE OMRÅDE</t>
  </si>
  <si>
    <t>TREDJELANDS FANGST</t>
  </si>
  <si>
    <t>FÆRØYENE</t>
  </si>
  <si>
    <t xml:space="preserve">GRØNLAND </t>
  </si>
  <si>
    <t>EU</t>
  </si>
  <si>
    <t>ISLAND</t>
  </si>
  <si>
    <t>SUM</t>
  </si>
  <si>
    <t>TABELL VI</t>
  </si>
  <si>
    <t>FANGST FRA FLAGGSTATENS FARTØY VED FISKE I ICES-OMRÅDENE</t>
  </si>
  <si>
    <t>I, IIA og IIB, FØRSTEGANGSLANDING I ALLE ANDRE LAND ENN FLAGGSTATEN.</t>
  </si>
  <si>
    <t>FANGST I TONN RUNDVEKT.</t>
  </si>
  <si>
    <t>LAND:            RUSSLAND</t>
  </si>
  <si>
    <t>RUSSISKE FARTØYS FANGST FRA ICES OMRÅDENE I, IIA og IIB</t>
  </si>
  <si>
    <t>LANDET I:</t>
  </si>
  <si>
    <t>ENGLAND OG</t>
  </si>
  <si>
    <t>WALES</t>
  </si>
  <si>
    <t>ANNET</t>
  </si>
  <si>
    <t>NASJONALE KVOTER, tonn</t>
  </si>
  <si>
    <t>1) Uunngåelig bifangst, 15 % i hver enkelt fangst</t>
  </si>
  <si>
    <t>dyr</t>
  </si>
  <si>
    <t>1) Inklusive 21.000 tonn norsk kysttorsk og 21.000 tonn murmansktorsk.</t>
  </si>
  <si>
    <t>2) I tillegg kan 4.000 tonn hyse for hver part disponeres til forsknings- og forvaltningsformål.</t>
  </si>
  <si>
    <r>
      <t xml:space="preserve">7000 </t>
    </r>
    <r>
      <rPr>
        <b/>
        <sz val="8"/>
        <rFont val="Arial Cyr"/>
        <charset val="204"/>
      </rPr>
      <t>dyr</t>
    </r>
  </si>
  <si>
    <t>8) Fangst i Østisen.</t>
  </si>
  <si>
    <r>
      <t xml:space="preserve">FANGST AV RUSSISKE FARTØY PÅ DISPONIBEL NASJONAL KVOTE </t>
    </r>
    <r>
      <rPr>
        <b/>
        <vertAlign val="superscript"/>
        <sz val="10"/>
        <rFont val="Arial CYR"/>
        <charset val="204"/>
      </rPr>
      <t>3)</t>
    </r>
  </si>
  <si>
    <t>TILBAKEFØRT KVOTE FRA SALG</t>
  </si>
  <si>
    <r>
      <t>DISPONIBEL NASJONAL KVOTE</t>
    </r>
    <r>
      <rPr>
        <b/>
        <vertAlign val="superscript"/>
        <sz val="10"/>
        <rFont val="Arial CYR"/>
        <charset val="204"/>
      </rPr>
      <t xml:space="preserve"> </t>
    </r>
    <r>
      <rPr>
        <b/>
        <sz val="10"/>
        <rFont val="Arial CYR"/>
        <family val="2"/>
        <charset val="204"/>
      </rPr>
      <t>INKL. TILBAKEFØRT KVOTE</t>
    </r>
  </si>
  <si>
    <t>1) Fangst på nasjonal kvote inkl. salg og kjøp (ref. Tabell IIIa punkt V og VII).</t>
  </si>
  <si>
    <r>
      <t xml:space="preserve">I PARTENS ØKONOMISKE SONE </t>
    </r>
    <r>
      <rPr>
        <b/>
        <vertAlign val="superscript"/>
        <sz val="9"/>
        <rFont val="Arial Cyr"/>
        <charset val="204"/>
      </rPr>
      <t>2)</t>
    </r>
  </si>
  <si>
    <r>
      <t xml:space="preserve">PARTENS NASJONALE KVOTE </t>
    </r>
    <r>
      <rPr>
        <b/>
        <vertAlign val="superscript"/>
        <sz val="9"/>
        <rFont val="Arial Cyr"/>
        <charset val="204"/>
      </rPr>
      <t>1)</t>
    </r>
  </si>
  <si>
    <t>TREDJELANDS FISKEADGANG OVERFØRT FRA RØS TIL NØS</t>
  </si>
  <si>
    <t>1) Kjøp og salg fra nasjonal kvote. Nasjonal kvote se TABELL I punkt VI.</t>
  </si>
  <si>
    <t>2) Den norske part rapporterer fiske av tredjeland som foregår i NØS på kvote tildelt av Russland.</t>
  </si>
  <si>
    <t>SPANIA</t>
  </si>
  <si>
    <r>
      <t>ICES</t>
    </r>
    <r>
      <rPr>
        <b/>
        <sz val="10"/>
        <rFont val="Arial"/>
        <family val="2"/>
        <charset val="204"/>
      </rPr>
      <t xml:space="preserve">I </t>
    </r>
    <r>
      <rPr>
        <b/>
        <sz val="10"/>
        <rFont val="Arial"/>
        <family val="2"/>
        <charset val="204"/>
      </rPr>
      <t xml:space="preserve">и </t>
    </r>
    <r>
      <rPr>
        <b/>
        <sz val="10"/>
        <rFont val="Arial"/>
        <family val="2"/>
        <charset val="204"/>
      </rPr>
      <t>II</t>
    </r>
  </si>
  <si>
    <t>IIIb</t>
  </si>
  <si>
    <t>5) Med forskningfangst menes totalfangst av bunnfisk av dette landet under forskning på levende marine ressurser, overvåkning av disse bestandene og innsamling av data for forvaltningsbeslutninger.</t>
  </si>
  <si>
    <t>NEDERLAND</t>
  </si>
  <si>
    <t>I tillegg kan 7.000 tonn torsk for hver part disponeres til forsknings- og forvaltningsformål.</t>
  </si>
  <si>
    <t>3) I tillegg kan 5.000 tonn lodde for hver part disponeres til forsknings- og forvaltningsformål.</t>
  </si>
  <si>
    <t>4) Inklusive 1.600 tonn blåkveite for Russland og 750 tonn blåkveite for Norge disponeres til forsknings- og forvaltningsformål.</t>
  </si>
  <si>
    <r>
      <t>BLÅKVEITE</t>
    </r>
    <r>
      <rPr>
        <b/>
        <vertAlign val="superscript"/>
        <sz val="10"/>
        <rFont val="Arial CYR"/>
        <charset val="204"/>
      </rPr>
      <t>4)</t>
    </r>
  </si>
  <si>
    <t>OVERSIKT OVER SAMLET KVOTE AV TORSK, HYSE, LODDE OG BLÅKVEITE NORD FOR 62 GRADER NORD,</t>
  </si>
  <si>
    <t>01.01.-31.12.11</t>
  </si>
  <si>
    <t>300253*</t>
  </si>
  <si>
    <t>135750**</t>
  </si>
  <si>
    <t>ÅR:                2011</t>
  </si>
  <si>
    <t>PR. DATO:     31.08.2012</t>
  </si>
  <si>
    <t>PERIODE:       01.01.-31.12.11</t>
  </si>
  <si>
    <t>2) Inntil 8 000 tonn i direkte fiske og det resterende kvantum som bifangst ved fiske av torsk og hyse, maks 49 % i hver enkelt fangst. Bifangst ved fiske av sild,          maks 5 % i hver enkelt fangst.</t>
  </si>
  <si>
    <r>
      <t>311366</t>
    </r>
    <r>
      <rPr>
        <b/>
        <vertAlign val="superscript"/>
        <sz val="10"/>
        <rFont val="Arial CYR"/>
        <charset val="204"/>
      </rPr>
      <t>1)</t>
    </r>
  </si>
  <si>
    <r>
      <t>140632</t>
    </r>
    <r>
      <rPr>
        <b/>
        <vertAlign val="superscript"/>
        <sz val="10"/>
        <rFont val="Arial CYR"/>
        <charset val="204"/>
      </rPr>
      <t>2)</t>
    </r>
  </si>
  <si>
    <t>1) Ref. TABELL I punkt VII og i tillegg 7000 tonn torsk for forsknings- og forvaltningsformål, samt 4113 tonn torsk fra tredjelands kvote.</t>
  </si>
  <si>
    <t>2) Ref. TABELL I punkt VII og i tillegg 4000 tonn hyse for forsknings- og forvaltningsformål, samt 882 tonn hyse fra tredjelands kvote.</t>
  </si>
  <si>
    <t>3) Inkl. forskningsfangst av torsk på 421 tonn.</t>
  </si>
  <si>
    <t xml:space="preserve">     Inkl. forskningsfangst av hyse på 78 tonn</t>
  </si>
  <si>
    <t xml:space="preserve">     Inkl. forskningsfangst av lodde 58 tonn.</t>
  </si>
  <si>
    <t xml:space="preserve">    Inkl. forskningsfangst av blåkveite 520 tonn.</t>
  </si>
  <si>
    <t>С 01.01 по 31.12.11</t>
  </si>
  <si>
    <t>5024*</t>
  </si>
  <si>
    <t xml:space="preserve">      * Inkl. Fangst på 3626 tonn i Smutthavet med pelagisk trål.</t>
  </si>
  <si>
    <t xml:space="preserve">               ÅR:             2011</t>
  </si>
  <si>
    <t xml:space="preserve">               PR. DATO:  31.08.2012</t>
  </si>
  <si>
    <t xml:space="preserve">               PERIODE:   01.01.-31.12.11</t>
  </si>
  <si>
    <t>ÅR:                 2011</t>
  </si>
  <si>
    <t>PR. DATO:      31.08.2012</t>
  </si>
  <si>
    <t>PERIODE:        01.01 - 31.12.2011</t>
  </si>
  <si>
    <t>VEDLEGG 13</t>
  </si>
  <si>
    <t>* i tillegg 4113 tonn torsk er tilbakeført fra tredjelandskvoten til nasjonal kvote</t>
  </si>
  <si>
    <t>**  i tillegg 882 tonn hyse er tilbakeført fra tredjelandskvoten til nasjonal kvote</t>
  </si>
  <si>
    <t>OVERSIKT OVER FORDELING AV TOTALKVOTER AV TORSK, HYSE, BLÅKVEITE OG LODDE NORD FOR 62 GRADER NORD,</t>
  </si>
</sst>
</file>

<file path=xl/styles.xml><?xml version="1.0" encoding="utf-8"?>
<styleSheet xmlns="http://schemas.openxmlformats.org/spreadsheetml/2006/main">
  <numFmts count="2">
    <numFmt numFmtId="172" formatCode="#,##0.0"/>
    <numFmt numFmtId="173" formatCode="d/m"/>
  </numFmts>
  <fonts count="30"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family val="2"/>
      <charset val="204"/>
    </font>
    <font>
      <sz val="8"/>
      <name val="Arial Cyr"/>
      <family val="2"/>
      <charset val="204"/>
    </font>
    <font>
      <b/>
      <vertAlign val="superscript"/>
      <sz val="10"/>
      <name val="Arial CYR"/>
      <charset val="204"/>
    </font>
    <font>
      <sz val="8"/>
      <name val="Arial Cyr"/>
      <charset val="204"/>
    </font>
    <font>
      <b/>
      <sz val="12"/>
      <name val="Arial CYR"/>
      <family val="2"/>
      <charset val="204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vertAlign val="superscript"/>
      <sz val="10"/>
      <name val="Arial"/>
      <family val="2"/>
      <charset val="204"/>
    </font>
    <font>
      <sz val="9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b/>
      <vertAlign val="superscript"/>
      <sz val="10"/>
      <color indexed="8"/>
      <name val="Arial"/>
      <family val="2"/>
      <charset val="204"/>
    </font>
    <font>
      <b/>
      <vertAlign val="superscript"/>
      <sz val="9"/>
      <name val="Arial Cyr"/>
      <charset val="204"/>
    </font>
    <font>
      <b/>
      <sz val="10"/>
      <name val="Arial Cyr"/>
    </font>
    <font>
      <sz val="10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4">
    <xf numFmtId="0" fontId="0" fillId="0" borderId="0"/>
    <xf numFmtId="0" fontId="12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</cellStyleXfs>
  <cellXfs count="295">
    <xf numFmtId="0" fontId="0" fillId="0" borderId="0" xfId="0"/>
    <xf numFmtId="0" fontId="2" fillId="0" borderId="1" xfId="3" applyFont="1" applyBorder="1"/>
    <xf numFmtId="0" fontId="2" fillId="0" borderId="2" xfId="3" applyFont="1" applyBorder="1"/>
    <xf numFmtId="0" fontId="2" fillId="0" borderId="3" xfId="3" applyFont="1" applyBorder="1"/>
    <xf numFmtId="0" fontId="1" fillId="0" borderId="0" xfId="3"/>
    <xf numFmtId="0" fontId="2" fillId="0" borderId="4" xfId="3" applyFont="1" applyBorder="1"/>
    <xf numFmtId="0" fontId="2" fillId="0" borderId="0" xfId="3" applyFont="1" applyBorder="1"/>
    <xf numFmtId="0" fontId="2" fillId="0" borderId="5" xfId="3" applyFont="1" applyBorder="1"/>
    <xf numFmtId="0" fontId="2" fillId="0" borderId="4" xfId="3" applyFont="1" applyBorder="1" applyAlignment="1"/>
    <xf numFmtId="0" fontId="2" fillId="0" borderId="0" xfId="3" applyFont="1" applyBorder="1" applyAlignment="1"/>
    <xf numFmtId="0" fontId="2" fillId="0" borderId="0" xfId="3" applyFont="1" applyBorder="1" applyAlignment="1">
      <alignment horizontal="left"/>
    </xf>
    <xf numFmtId="14" fontId="2" fillId="0" borderId="0" xfId="3" applyNumberFormat="1" applyFont="1" applyBorder="1" applyAlignment="1">
      <alignment horizontal="left"/>
    </xf>
    <xf numFmtId="0" fontId="2" fillId="0" borderId="6" xfId="3" applyFont="1" applyBorder="1"/>
    <xf numFmtId="0" fontId="2" fillId="0" borderId="7" xfId="3" applyFont="1" applyBorder="1"/>
    <xf numFmtId="0" fontId="2" fillId="0" borderId="8" xfId="3" applyFont="1" applyBorder="1"/>
    <xf numFmtId="0" fontId="2" fillId="0" borderId="9" xfId="3" applyFont="1" applyBorder="1" applyAlignment="1">
      <alignment horizontal="center" vertical="top"/>
    </xf>
    <xf numFmtId="0" fontId="2" fillId="0" borderId="10" xfId="3" applyFont="1" applyBorder="1" applyAlignment="1">
      <alignment horizontal="center" vertical="top"/>
    </xf>
    <xf numFmtId="0" fontId="5" fillId="0" borderId="11" xfId="3" applyFont="1" applyBorder="1" applyAlignment="1">
      <alignment horizontal="center"/>
    </xf>
    <xf numFmtId="0" fontId="2" fillId="0" borderId="11" xfId="3" applyFont="1" applyBorder="1" applyAlignment="1">
      <alignment horizontal="left" vertical="center"/>
    </xf>
    <xf numFmtId="3" fontId="1" fillId="0" borderId="11" xfId="3" applyNumberFormat="1" applyBorder="1"/>
    <xf numFmtId="0" fontId="6" fillId="0" borderId="0" xfId="3" applyFont="1"/>
    <xf numFmtId="0" fontId="8" fillId="0" borderId="0" xfId="3" applyFont="1"/>
    <xf numFmtId="0" fontId="1" fillId="0" borderId="6" xfId="3" applyBorder="1" applyAlignment="1">
      <alignment horizontal="center" vertical="top"/>
    </xf>
    <xf numFmtId="0" fontId="1" fillId="0" borderId="8" xfId="3" applyBorder="1" applyAlignment="1">
      <alignment horizontal="center" vertical="top"/>
    </xf>
    <xf numFmtId="0" fontId="1" fillId="0" borderId="10" xfId="3" applyBorder="1"/>
    <xf numFmtId="0" fontId="2" fillId="0" borderId="11" xfId="3" applyFont="1" applyBorder="1" applyAlignment="1">
      <alignment horizontal="center"/>
    </xf>
    <xf numFmtId="0" fontId="2" fillId="0" borderId="11" xfId="3" applyFont="1" applyBorder="1"/>
    <xf numFmtId="0" fontId="2" fillId="0" borderId="12" xfId="3" applyFont="1" applyBorder="1"/>
    <xf numFmtId="3" fontId="2" fillId="0" borderId="13" xfId="3" applyNumberFormat="1" applyFont="1" applyBorder="1"/>
    <xf numFmtId="0" fontId="2" fillId="0" borderId="13" xfId="3" applyFont="1" applyBorder="1"/>
    <xf numFmtId="0" fontId="2" fillId="0" borderId="14" xfId="3" applyFont="1" applyBorder="1"/>
    <xf numFmtId="0" fontId="2" fillId="0" borderId="15" xfId="3" applyFont="1" applyBorder="1"/>
    <xf numFmtId="3" fontId="2" fillId="0" borderId="16" xfId="3" applyNumberFormat="1" applyFont="1" applyBorder="1"/>
    <xf numFmtId="0" fontId="2" fillId="0" borderId="16" xfId="3" applyFont="1" applyBorder="1"/>
    <xf numFmtId="0" fontId="2" fillId="0" borderId="17" xfId="3" applyFont="1" applyBorder="1"/>
    <xf numFmtId="0" fontId="8" fillId="0" borderId="16" xfId="3" applyFont="1" applyBorder="1"/>
    <xf numFmtId="0" fontId="2" fillId="0" borderId="18" xfId="3" applyFont="1" applyBorder="1"/>
    <xf numFmtId="0" fontId="8" fillId="0" borderId="19" xfId="3" applyFont="1" applyBorder="1"/>
    <xf numFmtId="0" fontId="2" fillId="0" borderId="20" xfId="3" applyFont="1" applyBorder="1"/>
    <xf numFmtId="3" fontId="2" fillId="0" borderId="21" xfId="3" applyNumberFormat="1" applyFont="1" applyBorder="1"/>
    <xf numFmtId="0" fontId="8" fillId="0" borderId="21" xfId="3" applyFont="1" applyBorder="1"/>
    <xf numFmtId="0" fontId="2" fillId="0" borderId="22" xfId="3" applyFont="1" applyBorder="1"/>
    <xf numFmtId="0" fontId="8" fillId="0" borderId="23" xfId="3" applyFont="1" applyBorder="1"/>
    <xf numFmtId="0" fontId="2" fillId="0" borderId="21" xfId="3" applyFont="1" applyBorder="1"/>
    <xf numFmtId="0" fontId="8" fillId="0" borderId="23" xfId="3" applyFont="1" applyBorder="1" applyAlignment="1">
      <alignment wrapText="1"/>
    </xf>
    <xf numFmtId="0" fontId="2" fillId="0" borderId="24" xfId="3" applyFont="1" applyBorder="1"/>
    <xf numFmtId="3" fontId="2" fillId="0" borderId="25" xfId="3" applyNumberFormat="1" applyFont="1" applyBorder="1"/>
    <xf numFmtId="0" fontId="8" fillId="0" borderId="25" xfId="3" applyFont="1" applyBorder="1"/>
    <xf numFmtId="0" fontId="8" fillId="0" borderId="17" xfId="3" applyFont="1" applyBorder="1"/>
    <xf numFmtId="0" fontId="2" fillId="0" borderId="0" xfId="3" applyFont="1" applyAlignment="1">
      <alignment horizontal="left"/>
    </xf>
    <xf numFmtId="0" fontId="1" fillId="0" borderId="25" xfId="3" applyFont="1" applyBorder="1"/>
    <xf numFmtId="3" fontId="2" fillId="0" borderId="18" xfId="3" applyNumberFormat="1" applyFont="1" applyBorder="1"/>
    <xf numFmtId="3" fontId="2" fillId="0" borderId="26" xfId="3" applyNumberFormat="1" applyFont="1" applyBorder="1"/>
    <xf numFmtId="0" fontId="8" fillId="0" borderId="27" xfId="3" applyFont="1" applyBorder="1"/>
    <xf numFmtId="0" fontId="2" fillId="0" borderId="28" xfId="3" applyFont="1" applyBorder="1"/>
    <xf numFmtId="3" fontId="2" fillId="0" borderId="29" xfId="3" applyNumberFormat="1" applyFont="1" applyBorder="1"/>
    <xf numFmtId="0" fontId="5" fillId="0" borderId="30" xfId="3" applyFont="1" applyBorder="1"/>
    <xf numFmtId="3" fontId="2" fillId="0" borderId="7" xfId="3" applyNumberFormat="1" applyFont="1" applyBorder="1"/>
    <xf numFmtId="0" fontId="1" fillId="0" borderId="30" xfId="3" applyFont="1" applyBorder="1"/>
    <xf numFmtId="0" fontId="8" fillId="0" borderId="8" xfId="3" applyFont="1" applyBorder="1"/>
    <xf numFmtId="3" fontId="2" fillId="0" borderId="11" xfId="3" applyNumberFormat="1" applyFont="1" applyBorder="1"/>
    <xf numFmtId="0" fontId="2" fillId="0" borderId="11" xfId="3" applyNumberFormat="1" applyFont="1" applyBorder="1" applyAlignment="1">
      <alignment horizontal="right"/>
    </xf>
    <xf numFmtId="0" fontId="8" fillId="0" borderId="31" xfId="3" applyFont="1" applyBorder="1"/>
    <xf numFmtId="0" fontId="8" fillId="0" borderId="11" xfId="3" applyFont="1" applyBorder="1"/>
    <xf numFmtId="0" fontId="2" fillId="0" borderId="6" xfId="3" applyFont="1" applyBorder="1" applyAlignment="1"/>
    <xf numFmtId="0" fontId="2" fillId="0" borderId="7" xfId="3" applyFont="1" applyBorder="1" applyAlignment="1"/>
    <xf numFmtId="0" fontId="1" fillId="0" borderId="9" xfId="3" applyBorder="1"/>
    <xf numFmtId="0" fontId="2" fillId="0" borderId="9" xfId="3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1" fillId="0" borderId="32" xfId="3" applyBorder="1"/>
    <xf numFmtId="0" fontId="2" fillId="0" borderId="10" xfId="3" applyFont="1" applyBorder="1" applyAlignment="1">
      <alignment horizontal="center"/>
    </xf>
    <xf numFmtId="0" fontId="5" fillId="0" borderId="11" xfId="3" applyFont="1" applyBorder="1" applyAlignment="1">
      <alignment horizontal="center" vertical="justify"/>
    </xf>
    <xf numFmtId="3" fontId="2" fillId="0" borderId="11" xfId="3" applyNumberFormat="1" applyFont="1" applyBorder="1" applyAlignment="1">
      <alignment horizontal="right"/>
    </xf>
    <xf numFmtId="0" fontId="1" fillId="0" borderId="9" xfId="3" applyBorder="1" applyAlignment="1">
      <alignment horizontal="center"/>
    </xf>
    <xf numFmtId="0" fontId="1" fillId="0" borderId="32" xfId="3" applyBorder="1" applyAlignment="1">
      <alignment horizontal="center"/>
    </xf>
    <xf numFmtId="0" fontId="5" fillId="0" borderId="32" xfId="3" applyFont="1" applyBorder="1" applyAlignment="1">
      <alignment horizontal="center" vertical="justify"/>
    </xf>
    <xf numFmtId="0" fontId="5" fillId="0" borderId="9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justify"/>
    </xf>
    <xf numFmtId="0" fontId="5" fillId="0" borderId="10" xfId="3" applyFont="1" applyBorder="1" applyAlignment="1">
      <alignment horizontal="center" vertical="center"/>
    </xf>
    <xf numFmtId="0" fontId="1" fillId="0" borderId="10" xfId="3" applyBorder="1" applyAlignment="1">
      <alignment horizontal="center"/>
    </xf>
    <xf numFmtId="3" fontId="2" fillId="0" borderId="14" xfId="3" applyNumberFormat="1" applyFont="1" applyBorder="1"/>
    <xf numFmtId="0" fontId="2" fillId="0" borderId="32" xfId="3" applyFont="1" applyBorder="1" applyAlignment="1">
      <alignment horizontal="center" vertical="top"/>
    </xf>
    <xf numFmtId="0" fontId="2" fillId="0" borderId="33" xfId="3" applyFont="1" applyBorder="1"/>
    <xf numFmtId="3" fontId="2" fillId="0" borderId="34" xfId="3" applyNumberFormat="1" applyFont="1" applyBorder="1"/>
    <xf numFmtId="3" fontId="2" fillId="0" borderId="35" xfId="3" applyNumberFormat="1" applyFont="1" applyBorder="1"/>
    <xf numFmtId="0" fontId="1" fillId="0" borderId="11" xfId="3" applyBorder="1"/>
    <xf numFmtId="0" fontId="12" fillId="0" borderId="0" xfId="1" applyNumberFormat="1" applyFont="1" applyFill="1" applyBorder="1" applyAlignment="1" applyProtection="1">
      <alignment vertical="top"/>
    </xf>
    <xf numFmtId="0" fontId="16" fillId="0" borderId="0" xfId="1" applyNumberFormat="1" applyFont="1" applyFill="1" applyBorder="1" applyAlignment="1" applyProtection="1">
      <alignment vertical="top"/>
    </xf>
    <xf numFmtId="0" fontId="13" fillId="0" borderId="1" xfId="1" applyNumberFormat="1" applyFont="1" applyFill="1" applyBorder="1" applyAlignment="1" applyProtection="1">
      <alignment horizontal="left" vertical="top" wrapText="1"/>
    </xf>
    <xf numFmtId="0" fontId="13" fillId="0" borderId="4" xfId="1" applyNumberFormat="1" applyFont="1" applyFill="1" applyBorder="1" applyAlignment="1" applyProtection="1">
      <alignment horizontal="left" vertical="top" wrapText="1"/>
    </xf>
    <xf numFmtId="0" fontId="13" fillId="0" borderId="6" xfId="1" applyNumberFormat="1" applyFont="1" applyFill="1" applyBorder="1" applyAlignment="1" applyProtection="1">
      <alignment horizontal="left" vertical="top" wrapText="1"/>
    </xf>
    <xf numFmtId="0" fontId="13" fillId="0" borderId="32" xfId="1" applyNumberFormat="1" applyFont="1" applyFill="1" applyBorder="1" applyAlignment="1" applyProtection="1">
      <alignment horizontal="center" vertical="center" wrapText="1"/>
    </xf>
    <xf numFmtId="0" fontId="12" fillId="0" borderId="20" xfId="1" applyNumberFormat="1" applyFont="1" applyFill="1" applyBorder="1" applyAlignment="1" applyProtection="1">
      <alignment horizontal="left" vertical="top"/>
    </xf>
    <xf numFmtId="0" fontId="12" fillId="0" borderId="21" xfId="1" applyNumberFormat="1" applyFont="1" applyFill="1" applyBorder="1" applyAlignment="1" applyProtection="1">
      <alignment horizontal="left" vertical="top"/>
    </xf>
    <xf numFmtId="0" fontId="12" fillId="0" borderId="22" xfId="1" applyNumberFormat="1" applyFont="1" applyFill="1" applyBorder="1" applyAlignment="1" applyProtection="1">
      <alignment horizontal="left" vertical="top"/>
    </xf>
    <xf numFmtId="0" fontId="12" fillId="0" borderId="36" xfId="1" applyNumberFormat="1" applyFont="1" applyFill="1" applyBorder="1" applyAlignment="1" applyProtection="1">
      <alignment horizontal="left" vertical="top"/>
    </xf>
    <xf numFmtId="0" fontId="12" fillId="0" borderId="37" xfId="1" applyNumberFormat="1" applyFont="1" applyFill="1" applyBorder="1" applyAlignment="1" applyProtection="1">
      <alignment horizontal="left" vertical="top"/>
    </xf>
    <xf numFmtId="0" fontId="17" fillId="0" borderId="38" xfId="1" applyNumberFormat="1" applyFont="1" applyFill="1" applyBorder="1" applyAlignment="1" applyProtection="1">
      <alignment horizontal="left" indent="2"/>
    </xf>
    <xf numFmtId="0" fontId="17" fillId="0" borderId="31" xfId="1" applyNumberFormat="1" applyFont="1" applyFill="1" applyBorder="1" applyAlignment="1" applyProtection="1">
      <alignment horizontal="left" indent="2"/>
    </xf>
    <xf numFmtId="0" fontId="17" fillId="0" borderId="39" xfId="1" applyNumberFormat="1" applyFont="1" applyFill="1" applyBorder="1" applyAlignment="1" applyProtection="1">
      <alignment horizontal="left" indent="2"/>
    </xf>
    <xf numFmtId="0" fontId="12" fillId="0" borderId="11" xfId="1" applyNumberFormat="1" applyFont="1" applyFill="1" applyBorder="1" applyAlignment="1" applyProtection="1">
      <alignment horizontal="left" vertical="top"/>
    </xf>
    <xf numFmtId="0" fontId="13" fillId="0" borderId="11" xfId="1" applyNumberFormat="1" applyFont="1" applyFill="1" applyBorder="1" applyAlignment="1" applyProtection="1">
      <alignment horizontal="center" wrapText="1"/>
    </xf>
    <xf numFmtId="0" fontId="13" fillId="0" borderId="9" xfId="1" applyNumberFormat="1" applyFont="1" applyFill="1" applyBorder="1" applyAlignment="1" applyProtection="1">
      <alignment vertical="top" wrapText="1"/>
    </xf>
    <xf numFmtId="0" fontId="17" fillId="0" borderId="9" xfId="1" applyNumberFormat="1" applyFont="1" applyFill="1" applyBorder="1" applyAlignment="1" applyProtection="1">
      <alignment horizontal="center" vertical="center" wrapText="1"/>
    </xf>
    <xf numFmtId="0" fontId="19" fillId="0" borderId="0" xfId="1" applyNumberFormat="1" applyFont="1" applyFill="1" applyBorder="1" applyAlignment="1" applyProtection="1">
      <alignment vertical="top"/>
    </xf>
    <xf numFmtId="0" fontId="1" fillId="0" borderId="0" xfId="2"/>
    <xf numFmtId="173" fontId="1" fillId="0" borderId="0" xfId="2" applyNumberFormat="1"/>
    <xf numFmtId="3" fontId="1" fillId="0" borderId="0" xfId="2" applyNumberFormat="1" applyBorder="1"/>
    <xf numFmtId="3" fontId="4" fillId="0" borderId="40" xfId="2" applyNumberFormat="1" applyFont="1" applyBorder="1"/>
    <xf numFmtId="0" fontId="2" fillId="0" borderId="41" xfId="2" applyFont="1" applyBorder="1" applyAlignment="1">
      <alignment horizontal="left"/>
    </xf>
    <xf numFmtId="3" fontId="4" fillId="0" borderId="42" xfId="2" applyNumberFormat="1" applyFont="1" applyBorder="1"/>
    <xf numFmtId="3" fontId="4" fillId="0" borderId="43" xfId="2" applyNumberFormat="1" applyFont="1" applyBorder="1"/>
    <xf numFmtId="3" fontId="4" fillId="0" borderId="44" xfId="2" applyNumberFormat="1" applyFont="1" applyBorder="1"/>
    <xf numFmtId="0" fontId="2" fillId="0" borderId="45" xfId="2" applyFont="1" applyBorder="1" applyAlignment="1">
      <alignment horizontal="left"/>
    </xf>
    <xf numFmtId="3" fontId="4" fillId="0" borderId="43" xfId="2" applyNumberFormat="1" applyFont="1" applyBorder="1" applyAlignment="1">
      <alignment horizontal="right"/>
    </xf>
    <xf numFmtId="3" fontId="4" fillId="0" borderId="44" xfId="2" applyNumberFormat="1" applyFont="1" applyBorder="1" applyAlignment="1">
      <alignment horizontal="right"/>
    </xf>
    <xf numFmtId="3" fontId="4" fillId="0" borderId="46" xfId="2" applyNumberFormat="1" applyFont="1" applyBorder="1" applyAlignment="1">
      <alignment horizontal="right"/>
    </xf>
    <xf numFmtId="3" fontId="4" fillId="0" borderId="36" xfId="2" applyNumberFormat="1" applyFont="1" applyBorder="1" applyAlignment="1">
      <alignment horizontal="right"/>
    </xf>
    <xf numFmtId="3" fontId="4" fillId="0" borderId="36" xfId="2" applyNumberFormat="1" applyFont="1" applyBorder="1"/>
    <xf numFmtId="0" fontId="2" fillId="0" borderId="47" xfId="2" applyFont="1" applyBorder="1" applyAlignment="1">
      <alignment horizontal="left"/>
    </xf>
    <xf numFmtId="0" fontId="1" fillId="0" borderId="10" xfId="2" applyBorder="1" applyAlignment="1">
      <alignment horizontal="center" vertical="center"/>
    </xf>
    <xf numFmtId="0" fontId="2" fillId="0" borderId="10" xfId="2" applyFont="1" applyBorder="1" applyAlignment="1">
      <alignment horizontal="center"/>
    </xf>
    <xf numFmtId="0" fontId="1" fillId="0" borderId="10" xfId="2" applyBorder="1"/>
    <xf numFmtId="0" fontId="2" fillId="0" borderId="0" xfId="2" applyFont="1" applyBorder="1" applyAlignment="1">
      <alignment horizontal="center"/>
    </xf>
    <xf numFmtId="0" fontId="2" fillId="0" borderId="32" xfId="2" applyFont="1" applyBorder="1" applyAlignment="1">
      <alignment horizontal="center" vertical="justify"/>
    </xf>
    <xf numFmtId="0" fontId="4" fillId="0" borderId="0" xfId="2" applyFont="1" applyBorder="1" applyAlignment="1">
      <alignment horizontal="center" vertical="justify"/>
    </xf>
    <xf numFmtId="0" fontId="2" fillId="0" borderId="32" xfId="2" applyFont="1" applyBorder="1" applyAlignment="1">
      <alignment horizontal="center" vertical="center"/>
    </xf>
    <xf numFmtId="0" fontId="4" fillId="0" borderId="32" xfId="2" applyFont="1" applyBorder="1" applyAlignment="1">
      <alignment horizontal="center"/>
    </xf>
    <xf numFmtId="0" fontId="2" fillId="0" borderId="0" xfId="2" applyFont="1" applyBorder="1" applyAlignment="1">
      <alignment horizontal="center" vertical="justify"/>
    </xf>
    <xf numFmtId="0" fontId="4" fillId="0" borderId="9" xfId="2" applyFont="1" applyBorder="1" applyAlignment="1">
      <alignment horizontal="center"/>
    </xf>
    <xf numFmtId="0" fontId="1" fillId="0" borderId="32" xfId="2" applyBorder="1"/>
    <xf numFmtId="0" fontId="1" fillId="0" borderId="9" xfId="2" applyBorder="1"/>
    <xf numFmtId="0" fontId="1" fillId="0" borderId="7" xfId="2" applyBorder="1"/>
    <xf numFmtId="0" fontId="1" fillId="0" borderId="6" xfId="2" applyBorder="1"/>
    <xf numFmtId="0" fontId="2" fillId="0" borderId="5" xfId="2" applyFont="1" applyBorder="1" applyAlignment="1"/>
    <xf numFmtId="0" fontId="2" fillId="0" borderId="0" xfId="2" applyFont="1" applyBorder="1" applyAlignment="1"/>
    <xf numFmtId="0" fontId="2" fillId="0" borderId="4" xfId="2" applyFont="1" applyBorder="1" applyAlignment="1"/>
    <xf numFmtId="173" fontId="4" fillId="0" borderId="0" xfId="2" applyNumberFormat="1" applyFont="1"/>
    <xf numFmtId="3" fontId="1" fillId="0" borderId="0" xfId="3" applyNumberFormat="1" applyBorder="1"/>
    <xf numFmtId="3" fontId="1" fillId="0" borderId="0" xfId="3" applyNumberFormat="1" applyBorder="1" applyAlignment="1">
      <alignment horizontal="right"/>
    </xf>
    <xf numFmtId="0" fontId="8" fillId="0" borderId="17" xfId="3" applyFont="1" applyBorder="1" applyAlignment="1">
      <alignment wrapText="1"/>
    </xf>
    <xf numFmtId="0" fontId="11" fillId="0" borderId="0" xfId="3" applyFont="1"/>
    <xf numFmtId="0" fontId="11" fillId="0" borderId="0" xfId="3" applyFont="1" applyAlignment="1">
      <alignment horizontal="left"/>
    </xf>
    <xf numFmtId="0" fontId="10" fillId="0" borderId="0" xfId="3" applyFont="1" applyAlignment="1">
      <alignment horizontal="left"/>
    </xf>
    <xf numFmtId="0" fontId="10" fillId="0" borderId="0" xfId="3" applyFont="1"/>
    <xf numFmtId="0" fontId="13" fillId="0" borderId="0" xfId="1" applyNumberFormat="1" applyFont="1" applyFill="1" applyBorder="1" applyAlignment="1" applyProtection="1">
      <alignment horizontal="left" vertical="top" wrapText="1"/>
    </xf>
    <xf numFmtId="0" fontId="13" fillId="0" borderId="5" xfId="1" applyNumberFormat="1" applyFont="1" applyFill="1" applyBorder="1" applyAlignment="1" applyProtection="1">
      <alignment horizontal="left" vertical="top" wrapText="1"/>
    </xf>
    <xf numFmtId="0" fontId="20" fillId="0" borderId="0" xfId="0" applyFont="1" applyBorder="1"/>
    <xf numFmtId="0" fontId="21" fillId="0" borderId="0" xfId="0" applyFont="1" applyBorder="1"/>
    <xf numFmtId="0" fontId="21" fillId="0" borderId="5" xfId="0" applyFont="1" applyBorder="1"/>
    <xf numFmtId="0" fontId="21" fillId="0" borderId="0" xfId="0" applyFont="1" applyBorder="1" applyAlignment="1">
      <alignment horizontal="centerContinuous"/>
    </xf>
    <xf numFmtId="0" fontId="22" fillId="0" borderId="0" xfId="0" applyFont="1" applyBorder="1"/>
    <xf numFmtId="0" fontId="0" fillId="0" borderId="0" xfId="0" applyBorder="1"/>
    <xf numFmtId="0" fontId="0" fillId="0" borderId="5" xfId="0" applyBorder="1"/>
    <xf numFmtId="0" fontId="4" fillId="0" borderId="0" xfId="3" applyFont="1" applyAlignment="1">
      <alignment horizontal="center"/>
    </xf>
    <xf numFmtId="3" fontId="23" fillId="0" borderId="48" xfId="0" applyNumberFormat="1" applyFont="1" applyBorder="1" applyAlignment="1">
      <alignment horizontal="right" wrapText="1"/>
    </xf>
    <xf numFmtId="3" fontId="23" fillId="0" borderId="49" xfId="0" applyNumberFormat="1" applyFont="1" applyBorder="1" applyAlignment="1">
      <alignment horizontal="right" wrapText="1"/>
    </xf>
    <xf numFmtId="3" fontId="23" fillId="0" borderId="50" xfId="0" applyNumberFormat="1" applyFont="1" applyBorder="1" applyAlignment="1">
      <alignment horizontal="right" wrapText="1"/>
    </xf>
    <xf numFmtId="0" fontId="23" fillId="0" borderId="50" xfId="0" applyFont="1" applyBorder="1" applyAlignment="1">
      <alignment horizontal="right" wrapText="1"/>
    </xf>
    <xf numFmtId="3" fontId="23" fillId="0" borderId="51" xfId="0" applyNumberFormat="1" applyFont="1" applyBorder="1" applyAlignment="1">
      <alignment horizontal="right" wrapText="1"/>
    </xf>
    <xf numFmtId="0" fontId="23" fillId="0" borderId="51" xfId="0" applyFont="1" applyBorder="1" applyAlignment="1">
      <alignment horizontal="right" wrapText="1"/>
    </xf>
    <xf numFmtId="0" fontId="23" fillId="0" borderId="50" xfId="0" applyFont="1" applyBorder="1" applyAlignment="1">
      <alignment horizontal="center" wrapText="1"/>
    </xf>
    <xf numFmtId="0" fontId="23" fillId="0" borderId="51" xfId="0" applyFont="1" applyBorder="1" applyAlignment="1">
      <alignment wrapText="1"/>
    </xf>
    <xf numFmtId="0" fontId="23" fillId="0" borderId="51" xfId="0" applyFont="1" applyBorder="1" applyAlignment="1">
      <alignment horizontal="center" wrapText="1"/>
    </xf>
    <xf numFmtId="0" fontId="24" fillId="0" borderId="52" xfId="0" applyFont="1" applyBorder="1" applyAlignment="1">
      <alignment wrapText="1"/>
    </xf>
    <xf numFmtId="0" fontId="24" fillId="0" borderId="50" xfId="0" applyFont="1" applyBorder="1" applyAlignment="1">
      <alignment wrapText="1"/>
    </xf>
    <xf numFmtId="0" fontId="23" fillId="0" borderId="52" xfId="0" applyFont="1" applyBorder="1" applyAlignment="1">
      <alignment horizontal="right" wrapText="1"/>
    </xf>
    <xf numFmtId="0" fontId="23" fillId="0" borderId="52" xfId="0" applyFont="1" applyBorder="1" applyAlignment="1">
      <alignment wrapText="1"/>
    </xf>
    <xf numFmtId="0" fontId="23" fillId="0" borderId="53" xfId="0" applyFont="1" applyBorder="1" applyAlignment="1">
      <alignment wrapText="1"/>
    </xf>
    <xf numFmtId="0" fontId="24" fillId="0" borderId="0" xfId="0" applyFont="1" applyBorder="1" applyAlignment="1">
      <alignment wrapText="1"/>
    </xf>
    <xf numFmtId="0" fontId="23" fillId="0" borderId="0" xfId="0" applyFont="1" applyBorder="1" applyAlignment="1">
      <alignment horizontal="right" wrapText="1"/>
    </xf>
    <xf numFmtId="0" fontId="23" fillId="0" borderId="0" xfId="0" applyFont="1" applyBorder="1" applyAlignment="1">
      <alignment wrapText="1"/>
    </xf>
    <xf numFmtId="0" fontId="23" fillId="0" borderId="0" xfId="0" applyFont="1" applyBorder="1" applyAlignment="1">
      <alignment horizontal="center" wrapText="1"/>
    </xf>
    <xf numFmtId="0" fontId="24" fillId="0" borderId="54" xfId="0" applyFont="1" applyBorder="1" applyAlignment="1">
      <alignment wrapText="1"/>
    </xf>
    <xf numFmtId="0" fontId="23" fillId="0" borderId="55" xfId="0" applyFont="1" applyBorder="1" applyAlignment="1">
      <alignment horizontal="right" wrapText="1"/>
    </xf>
    <xf numFmtId="0" fontId="23" fillId="0" borderId="55" xfId="0" applyFont="1" applyBorder="1" applyAlignment="1">
      <alignment wrapText="1"/>
    </xf>
    <xf numFmtId="0" fontId="23" fillId="0" borderId="55" xfId="0" applyFont="1" applyBorder="1" applyAlignment="1">
      <alignment horizontal="center" wrapText="1"/>
    </xf>
    <xf numFmtId="0" fontId="23" fillId="0" borderId="56" xfId="0" applyFont="1" applyBorder="1" applyAlignment="1">
      <alignment wrapText="1"/>
    </xf>
    <xf numFmtId="0" fontId="24" fillId="0" borderId="52" xfId="0" applyFont="1" applyBorder="1" applyAlignment="1">
      <alignment horizontal="left" wrapText="1"/>
    </xf>
    <xf numFmtId="0" fontId="13" fillId="0" borderId="11" xfId="1" applyNumberFormat="1" applyFont="1" applyFill="1" applyBorder="1" applyAlignment="1" applyProtection="1">
      <alignment horizontal="left" vertical="top"/>
    </xf>
    <xf numFmtId="0" fontId="4" fillId="0" borderId="0" xfId="3" applyFont="1"/>
    <xf numFmtId="0" fontId="28" fillId="0" borderId="0" xfId="3" applyFont="1"/>
    <xf numFmtId="3" fontId="1" fillId="0" borderId="11" xfId="3" applyNumberFormat="1" applyFont="1" applyBorder="1" applyAlignment="1">
      <alignment horizontal="right"/>
    </xf>
    <xf numFmtId="3" fontId="1" fillId="0" borderId="11" xfId="3" applyNumberFormat="1" applyBorder="1" applyAlignment="1">
      <alignment horizontal="right"/>
    </xf>
    <xf numFmtId="0" fontId="29" fillId="0" borderId="0" xfId="3" applyFont="1"/>
    <xf numFmtId="0" fontId="1" fillId="0" borderId="0" xfId="3" applyFont="1"/>
    <xf numFmtId="0" fontId="2" fillId="0" borderId="1" xfId="2" applyFont="1" applyBorder="1" applyAlignment="1">
      <alignment horizontal="left"/>
    </xf>
    <xf numFmtId="0" fontId="2" fillId="0" borderId="2" xfId="2" applyFont="1" applyBorder="1" applyAlignment="1">
      <alignment horizontal="left"/>
    </xf>
    <xf numFmtId="0" fontId="2" fillId="0" borderId="3" xfId="2" applyFont="1" applyBorder="1" applyAlignment="1">
      <alignment horizontal="left"/>
    </xf>
    <xf numFmtId="0" fontId="2" fillId="0" borderId="4" xfId="2" applyFont="1" applyBorder="1" applyAlignment="1">
      <alignment horizontal="left"/>
    </xf>
    <xf numFmtId="0" fontId="2" fillId="0" borderId="0" xfId="2" applyFont="1" applyBorder="1" applyAlignment="1">
      <alignment horizontal="left"/>
    </xf>
    <xf numFmtId="0" fontId="2" fillId="0" borderId="5" xfId="2" applyFont="1" applyBorder="1" applyAlignment="1">
      <alignment horizontal="left"/>
    </xf>
    <xf numFmtId="0" fontId="2" fillId="0" borderId="1" xfId="2" applyFont="1" applyBorder="1" applyAlignment="1">
      <alignment horizontal="center"/>
    </xf>
    <xf numFmtId="0" fontId="2" fillId="0" borderId="2" xfId="2" applyFont="1" applyBorder="1" applyAlignment="1">
      <alignment horizontal="center"/>
    </xf>
    <xf numFmtId="0" fontId="2" fillId="0" borderId="3" xfId="2" applyFont="1" applyBorder="1" applyAlignment="1">
      <alignment horizontal="center"/>
    </xf>
    <xf numFmtId="0" fontId="2" fillId="0" borderId="6" xfId="2" applyFont="1" applyBorder="1" applyAlignment="1">
      <alignment horizontal="center"/>
    </xf>
    <xf numFmtId="0" fontId="2" fillId="0" borderId="7" xfId="2" applyFont="1" applyBorder="1" applyAlignment="1">
      <alignment horizontal="center"/>
    </xf>
    <xf numFmtId="0" fontId="2" fillId="0" borderId="8" xfId="2" applyFont="1" applyBorder="1" applyAlignment="1">
      <alignment horizontal="center"/>
    </xf>
    <xf numFmtId="0" fontId="2" fillId="0" borderId="19" xfId="3" applyFont="1" applyBorder="1"/>
    <xf numFmtId="0" fontId="2" fillId="0" borderId="0" xfId="3" applyFont="1" applyBorder="1" applyAlignment="1">
      <alignment horizontal="center"/>
    </xf>
    <xf numFmtId="3" fontId="2" fillId="0" borderId="0" xfId="3" applyNumberFormat="1" applyFont="1" applyBorder="1"/>
    <xf numFmtId="3" fontId="2" fillId="0" borderId="0" xfId="3" applyNumberFormat="1" applyFont="1" applyBorder="1" applyAlignment="1">
      <alignment horizontal="right"/>
    </xf>
    <xf numFmtId="172" fontId="2" fillId="0" borderId="11" xfId="3" applyNumberFormat="1" applyFont="1" applyBorder="1" applyAlignment="1">
      <alignment horizontal="right"/>
    </xf>
    <xf numFmtId="0" fontId="1" fillId="0" borderId="8" xfId="2" applyBorder="1" applyAlignment="1"/>
    <xf numFmtId="3" fontId="23" fillId="0" borderId="50" xfId="0" applyNumberFormat="1" applyFont="1" applyBorder="1" applyAlignment="1">
      <alignment wrapText="1"/>
    </xf>
    <xf numFmtId="172" fontId="2" fillId="0" borderId="13" xfId="3" applyNumberFormat="1" applyFont="1" applyBorder="1"/>
    <xf numFmtId="172" fontId="2" fillId="0" borderId="11" xfId="3" applyNumberFormat="1" applyFont="1" applyBorder="1"/>
    <xf numFmtId="172" fontId="2" fillId="0" borderId="25" xfId="3" applyNumberFormat="1" applyFont="1" applyBorder="1"/>
    <xf numFmtId="172" fontId="2" fillId="0" borderId="14" xfId="3" applyNumberFormat="1" applyFont="1" applyBorder="1"/>
    <xf numFmtId="172" fontId="2" fillId="0" borderId="17" xfId="3" applyNumberFormat="1" applyFont="1" applyBorder="1"/>
    <xf numFmtId="172" fontId="2" fillId="0" borderId="35" xfId="3" applyNumberFormat="1" applyFont="1" applyBorder="1"/>
    <xf numFmtId="0" fontId="4" fillId="0" borderId="9" xfId="2" applyFont="1" applyBorder="1" applyAlignment="1"/>
    <xf numFmtId="0" fontId="4" fillId="0" borderId="32" xfId="2" applyFont="1" applyBorder="1" applyAlignment="1"/>
    <xf numFmtId="0" fontId="2" fillId="0" borderId="32" xfId="2" applyFont="1" applyBorder="1" applyAlignment="1">
      <alignment vertical="justify"/>
    </xf>
    <xf numFmtId="0" fontId="1" fillId="0" borderId="10" xfId="2" applyBorder="1" applyAlignment="1">
      <alignment vertical="center"/>
    </xf>
    <xf numFmtId="3" fontId="4" fillId="2" borderId="36" xfId="2" applyNumberFormat="1" applyFont="1" applyFill="1" applyBorder="1"/>
    <xf numFmtId="3" fontId="4" fillId="0" borderId="46" xfId="2" applyNumberFormat="1" applyFont="1" applyBorder="1"/>
    <xf numFmtId="3" fontId="4" fillId="2" borderId="44" xfId="2" applyNumberFormat="1" applyFont="1" applyFill="1" applyBorder="1"/>
    <xf numFmtId="3" fontId="4" fillId="2" borderId="43" xfId="2" applyNumberFormat="1" applyFont="1" applyFill="1" applyBorder="1"/>
    <xf numFmtId="0" fontId="2" fillId="0" borderId="9" xfId="3" applyFont="1" applyBorder="1" applyAlignment="1">
      <alignment horizontal="center" vertical="center"/>
    </xf>
    <xf numFmtId="0" fontId="2" fillId="0" borderId="32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/>
    </xf>
    <xf numFmtId="0" fontId="2" fillId="0" borderId="54" xfId="3" applyFont="1" applyBorder="1" applyAlignment="1">
      <alignment horizontal="center"/>
    </xf>
    <xf numFmtId="0" fontId="2" fillId="0" borderId="57" xfId="3" applyFont="1" applyBorder="1" applyAlignment="1">
      <alignment horizontal="center"/>
    </xf>
    <xf numFmtId="0" fontId="2" fillId="0" borderId="58" xfId="3" applyFont="1" applyBorder="1" applyAlignment="1">
      <alignment horizontal="center"/>
    </xf>
    <xf numFmtId="0" fontId="2" fillId="0" borderId="9" xfId="3" applyFont="1" applyBorder="1" applyAlignment="1">
      <alignment horizontal="center" vertical="justify"/>
    </xf>
    <xf numFmtId="0" fontId="2" fillId="0" borderId="32" xfId="3" applyFont="1" applyBorder="1" applyAlignment="1">
      <alignment horizontal="center" vertical="justify"/>
    </xf>
    <xf numFmtId="0" fontId="2" fillId="0" borderId="10" xfId="3" applyFont="1" applyBorder="1" applyAlignment="1">
      <alignment horizontal="center" vertical="justify"/>
    </xf>
    <xf numFmtId="0" fontId="2" fillId="0" borderId="9" xfId="3" applyFont="1" applyBorder="1" applyAlignment="1">
      <alignment horizontal="center" vertical="top"/>
    </xf>
    <xf numFmtId="0" fontId="2" fillId="0" borderId="10" xfId="3" applyFont="1" applyBorder="1" applyAlignment="1">
      <alignment horizontal="center" vertical="top"/>
    </xf>
    <xf numFmtId="0" fontId="1" fillId="0" borderId="10" xfId="3" applyBorder="1" applyAlignment="1">
      <alignment horizontal="center" vertical="center"/>
    </xf>
    <xf numFmtId="0" fontId="4" fillId="0" borderId="9" xfId="3" applyFont="1" applyBorder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0" fontId="1" fillId="0" borderId="32" xfId="3" applyBorder="1" applyAlignment="1">
      <alignment horizontal="center" vertical="center"/>
    </xf>
    <xf numFmtId="0" fontId="2" fillId="0" borderId="4" xfId="3" applyFont="1" applyBorder="1" applyAlignment="1">
      <alignment horizontal="left"/>
    </xf>
    <xf numFmtId="0" fontId="1" fillId="0" borderId="0" xfId="3" applyAlignment="1">
      <alignment horizontal="left"/>
    </xf>
    <xf numFmtId="0" fontId="2" fillId="0" borderId="1" xfId="3" applyFont="1" applyBorder="1" applyAlignment="1">
      <alignment horizontal="center" vertical="justify"/>
    </xf>
    <xf numFmtId="0" fontId="1" fillId="0" borderId="3" xfId="3" applyBorder="1" applyAlignment="1"/>
    <xf numFmtId="0" fontId="2" fillId="0" borderId="4" xfId="3" applyFont="1" applyBorder="1" applyAlignment="1">
      <alignment horizontal="center" vertical="justify"/>
    </xf>
    <xf numFmtId="0" fontId="1" fillId="0" borderId="5" xfId="3" applyBorder="1" applyAlignment="1"/>
    <xf numFmtId="0" fontId="2" fillId="0" borderId="6" xfId="3" applyFont="1" applyBorder="1" applyAlignment="1">
      <alignment horizontal="center" vertical="justify"/>
    </xf>
    <xf numFmtId="0" fontId="1" fillId="0" borderId="8" xfId="3" applyBorder="1" applyAlignme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0" xfId="3" applyAlignment="1">
      <alignment horizontal="center"/>
    </xf>
    <xf numFmtId="0" fontId="1" fillId="0" borderId="32" xfId="3" applyBorder="1" applyAlignment="1">
      <alignment horizontal="center" vertical="justify"/>
    </xf>
    <xf numFmtId="0" fontId="1" fillId="0" borderId="10" xfId="3" applyBorder="1" applyAlignment="1">
      <alignment horizontal="center" vertical="justify"/>
    </xf>
    <xf numFmtId="0" fontId="23" fillId="0" borderId="48" xfId="0" applyFont="1" applyBorder="1" applyAlignment="1">
      <alignment horizontal="center" wrapText="1"/>
    </xf>
    <xf numFmtId="0" fontId="23" fillId="0" borderId="59" xfId="0" applyFont="1" applyBorder="1" applyAlignment="1">
      <alignment horizontal="center" wrapText="1"/>
    </xf>
    <xf numFmtId="0" fontId="13" fillId="0" borderId="2" xfId="1" applyNumberFormat="1" applyFont="1" applyFill="1" applyBorder="1" applyAlignment="1" applyProtection="1">
      <alignment horizontal="left" vertical="top" wrapText="1"/>
    </xf>
    <xf numFmtId="0" fontId="13" fillId="0" borderId="3" xfId="1" applyNumberFormat="1" applyFont="1" applyFill="1" applyBorder="1" applyAlignment="1" applyProtection="1">
      <alignment horizontal="left" vertical="top" wrapText="1"/>
    </xf>
    <xf numFmtId="0" fontId="13" fillId="0" borderId="7" xfId="1" applyNumberFormat="1" applyFont="1" applyFill="1" applyBorder="1" applyAlignment="1" applyProtection="1">
      <alignment horizontal="left" vertical="top" wrapText="1"/>
    </xf>
    <xf numFmtId="0" fontId="13" fillId="0" borderId="8" xfId="1" applyNumberFormat="1" applyFont="1" applyFill="1" applyBorder="1" applyAlignment="1" applyProtection="1">
      <alignment horizontal="left" vertical="top" wrapText="1"/>
    </xf>
    <xf numFmtId="14" fontId="13" fillId="0" borderId="0" xfId="1" applyNumberFormat="1" applyFont="1" applyFill="1" applyBorder="1" applyAlignment="1" applyProtection="1">
      <alignment horizontal="left" vertical="top" wrapText="1"/>
    </xf>
    <xf numFmtId="14" fontId="13" fillId="0" borderId="5" xfId="1" applyNumberFormat="1" applyFont="1" applyFill="1" applyBorder="1" applyAlignment="1" applyProtection="1">
      <alignment horizontal="left" vertical="top" wrapText="1"/>
    </xf>
    <xf numFmtId="0" fontId="13" fillId="0" borderId="0" xfId="1" applyNumberFormat="1" applyFont="1" applyFill="1" applyBorder="1" applyAlignment="1" applyProtection="1">
      <alignment horizontal="left" vertical="top" wrapText="1"/>
    </xf>
    <xf numFmtId="0" fontId="13" fillId="0" borderId="5" xfId="1" applyNumberFormat="1" applyFont="1" applyFill="1" applyBorder="1" applyAlignment="1" applyProtection="1">
      <alignment horizontal="left" vertical="top" wrapText="1"/>
    </xf>
    <xf numFmtId="0" fontId="16" fillId="0" borderId="0" xfId="1" applyNumberFormat="1" applyFont="1" applyFill="1" applyBorder="1" applyAlignment="1" applyProtection="1">
      <alignment horizontal="left" vertical="top" wrapText="1"/>
    </xf>
    <xf numFmtId="0" fontId="12" fillId="0" borderId="9" xfId="1" applyNumberFormat="1" applyFont="1" applyFill="1" applyBorder="1" applyAlignment="1" applyProtection="1">
      <alignment horizontal="left" vertical="top"/>
    </xf>
    <xf numFmtId="0" fontId="12" fillId="0" borderId="32" xfId="1" applyNumberFormat="1" applyFont="1" applyFill="1" applyBorder="1" applyAlignment="1" applyProtection="1">
      <alignment horizontal="left" vertical="top"/>
    </xf>
    <xf numFmtId="0" fontId="17" fillId="0" borderId="54" xfId="1" applyNumberFormat="1" applyFont="1" applyFill="1" applyBorder="1" applyAlignment="1" applyProtection="1">
      <alignment horizontal="center" vertical="center"/>
    </xf>
    <xf numFmtId="0" fontId="13" fillId="0" borderId="57" xfId="1" applyNumberFormat="1" applyFont="1" applyFill="1" applyBorder="1" applyAlignment="1" applyProtection="1">
      <alignment horizontal="center" vertical="center"/>
    </xf>
    <xf numFmtId="0" fontId="13" fillId="0" borderId="58" xfId="1" applyNumberFormat="1" applyFont="1" applyFill="1" applyBorder="1" applyAlignment="1" applyProtection="1">
      <alignment horizontal="center" vertical="center"/>
    </xf>
    <xf numFmtId="0" fontId="13" fillId="0" borderId="4" xfId="1" applyNumberFormat="1" applyFont="1" applyFill="1" applyBorder="1" applyAlignment="1" applyProtection="1">
      <alignment horizontal="center" vertical="center" wrapText="1"/>
    </xf>
    <xf numFmtId="0" fontId="13" fillId="0" borderId="0" xfId="1" applyNumberFormat="1" applyFont="1" applyFill="1" applyBorder="1" applyAlignment="1" applyProtection="1">
      <alignment horizontal="center" vertical="center" wrapText="1"/>
    </xf>
    <xf numFmtId="0" fontId="13" fillId="0" borderId="5" xfId="1" applyNumberFormat="1" applyFont="1" applyFill="1" applyBorder="1" applyAlignment="1" applyProtection="1">
      <alignment horizontal="center" vertical="center" wrapText="1"/>
    </xf>
    <xf numFmtId="0" fontId="2" fillId="0" borderId="0" xfId="3" applyFont="1" applyBorder="1" applyAlignment="1">
      <alignment horizontal="left"/>
    </xf>
    <xf numFmtId="0" fontId="2" fillId="0" borderId="5" xfId="3" applyFont="1" applyBorder="1" applyAlignment="1">
      <alignment horizontal="left"/>
    </xf>
    <xf numFmtId="0" fontId="2" fillId="0" borderId="1" xfId="3" applyFont="1" applyBorder="1" applyAlignment="1">
      <alignment horizontal="left"/>
    </xf>
    <xf numFmtId="0" fontId="2" fillId="0" borderId="2" xfId="3" applyFont="1" applyBorder="1" applyAlignment="1">
      <alignment horizontal="left"/>
    </xf>
    <xf numFmtId="0" fontId="2" fillId="0" borderId="3" xfId="3" applyFont="1" applyBorder="1" applyAlignment="1">
      <alignment horizontal="left"/>
    </xf>
    <xf numFmtId="0" fontId="9" fillId="0" borderId="6" xfId="3" applyFont="1" applyBorder="1" applyAlignment="1">
      <alignment horizontal="left"/>
    </xf>
    <xf numFmtId="0" fontId="9" fillId="0" borderId="7" xfId="3" applyFont="1" applyBorder="1" applyAlignment="1">
      <alignment horizontal="left"/>
    </xf>
    <xf numFmtId="0" fontId="9" fillId="0" borderId="8" xfId="3" applyFont="1" applyBorder="1" applyAlignment="1">
      <alignment horizontal="left"/>
    </xf>
    <xf numFmtId="0" fontId="10" fillId="0" borderId="1" xfId="3" applyFont="1" applyBorder="1" applyAlignment="1">
      <alignment horizontal="left" vertical="top"/>
    </xf>
    <xf numFmtId="0" fontId="10" fillId="0" borderId="2" xfId="3" applyFont="1" applyBorder="1" applyAlignment="1">
      <alignment horizontal="left" vertical="top"/>
    </xf>
    <xf numFmtId="0" fontId="10" fillId="0" borderId="3" xfId="3" applyFont="1" applyBorder="1" applyAlignment="1">
      <alignment horizontal="left" vertical="top"/>
    </xf>
    <xf numFmtId="0" fontId="11" fillId="0" borderId="6" xfId="3" applyFont="1" applyBorder="1" applyAlignment="1">
      <alignment vertical="top"/>
    </xf>
    <xf numFmtId="0" fontId="11" fillId="0" borderId="7" xfId="3" applyFont="1" applyBorder="1" applyAlignment="1">
      <alignment vertical="top"/>
    </xf>
    <xf numFmtId="0" fontId="11" fillId="0" borderId="8" xfId="3" applyFont="1" applyBorder="1" applyAlignment="1">
      <alignment vertical="top"/>
    </xf>
    <xf numFmtId="0" fontId="5" fillId="0" borderId="9" xfId="3" applyFont="1" applyBorder="1" applyAlignment="1">
      <alignment horizontal="center" vertical="justify"/>
    </xf>
    <xf numFmtId="0" fontId="5" fillId="0" borderId="32" xfId="3" applyFont="1" applyBorder="1" applyAlignment="1">
      <alignment horizontal="center" vertical="justify"/>
    </xf>
    <xf numFmtId="0" fontId="10" fillId="0" borderId="1" xfId="3" applyFont="1" applyBorder="1" applyAlignment="1">
      <alignment horizontal="left"/>
    </xf>
    <xf numFmtId="0" fontId="10" fillId="0" borderId="3" xfId="3" applyFont="1" applyBorder="1" applyAlignment="1">
      <alignment horizontal="left"/>
    </xf>
    <xf numFmtId="0" fontId="10" fillId="0" borderId="6" xfId="3" applyFont="1" applyBorder="1" applyAlignment="1">
      <alignment horizontal="left" vertical="top"/>
    </xf>
    <xf numFmtId="0" fontId="10" fillId="0" borderId="7" xfId="3" applyFont="1" applyBorder="1" applyAlignment="1">
      <alignment horizontal="left" vertical="top"/>
    </xf>
    <xf numFmtId="0" fontId="10" fillId="0" borderId="8" xfId="3" applyFont="1" applyBorder="1" applyAlignment="1">
      <alignment horizontal="left" vertical="top"/>
    </xf>
    <xf numFmtId="0" fontId="10" fillId="0" borderId="6" xfId="3" applyFont="1" applyBorder="1" applyAlignment="1">
      <alignment horizontal="left"/>
    </xf>
    <xf numFmtId="0" fontId="10" fillId="0" borderId="8" xfId="3" applyFont="1" applyBorder="1" applyAlignment="1">
      <alignment horizontal="left"/>
    </xf>
    <xf numFmtId="0" fontId="5" fillId="0" borderId="10" xfId="3" applyFont="1" applyBorder="1" applyAlignment="1">
      <alignment horizontal="center" vertical="justify"/>
    </xf>
    <xf numFmtId="0" fontId="1" fillId="0" borderId="32" xfId="3" applyBorder="1" applyAlignment="1">
      <alignment horizontal="center"/>
    </xf>
    <xf numFmtId="0" fontId="5" fillId="0" borderId="9" xfId="3" applyFont="1" applyBorder="1" applyAlignment="1">
      <alignment horizontal="center" vertical="center"/>
    </xf>
    <xf numFmtId="0" fontId="5" fillId="0" borderId="32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</cellXfs>
  <cellStyles count="4">
    <cellStyle name="Normal" xfId="0" builtinId="0"/>
    <cellStyle name="Обычный 2" xfId="1"/>
    <cellStyle name="Обычный 3" xfId="2"/>
    <cellStyle name="Обычный_Таблицы отчетность 200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8"/>
  <sheetViews>
    <sheetView tabSelected="1" workbookViewId="0">
      <selection activeCell="L13" sqref="L13"/>
    </sheetView>
  </sheetViews>
  <sheetFormatPr baseColWidth="10" defaultColWidth="9.140625" defaultRowHeight="12.75"/>
  <cols>
    <col min="1" max="1" width="13" style="4" customWidth="1"/>
    <col min="2" max="2" width="16" style="4" customWidth="1"/>
    <col min="3" max="3" width="16.42578125" style="4" customWidth="1"/>
    <col min="4" max="4" width="16" style="4" customWidth="1"/>
    <col min="5" max="5" width="15.7109375" style="4" customWidth="1"/>
    <col min="6" max="6" width="15.28515625" style="4" customWidth="1"/>
    <col min="7" max="7" width="16.140625" style="4" customWidth="1"/>
    <col min="8" max="8" width="15.140625" style="4" customWidth="1"/>
    <col min="9" max="16384" width="9.140625" style="4"/>
  </cols>
  <sheetData>
    <row r="2" spans="1:8">
      <c r="A2" s="180"/>
      <c r="G2" s="181" t="s">
        <v>191</v>
      </c>
    </row>
    <row r="3" spans="1:8" ht="13.5" thickBot="1"/>
    <row r="4" spans="1:8">
      <c r="A4" s="1" t="s">
        <v>29</v>
      </c>
      <c r="B4" s="2"/>
      <c r="C4" s="2"/>
      <c r="D4" s="2"/>
      <c r="E4" s="2"/>
      <c r="F4" s="2"/>
      <c r="G4" s="2"/>
      <c r="H4" s="3"/>
    </row>
    <row r="5" spans="1:8">
      <c r="A5" s="5"/>
      <c r="B5" s="147" t="s">
        <v>194</v>
      </c>
      <c r="C5" s="148"/>
      <c r="D5" s="148"/>
      <c r="E5" s="148"/>
      <c r="F5" s="148"/>
      <c r="G5" s="148"/>
      <c r="H5" s="149"/>
    </row>
    <row r="6" spans="1:8">
      <c r="A6" s="5"/>
      <c r="B6" s="147" t="s">
        <v>30</v>
      </c>
      <c r="C6" s="150"/>
      <c r="D6" s="150"/>
      <c r="E6" s="150"/>
      <c r="F6" s="148"/>
      <c r="G6" s="148"/>
      <c r="H6" s="149"/>
    </row>
    <row r="7" spans="1:8">
      <c r="A7" s="5"/>
      <c r="B7" s="147" t="s">
        <v>31</v>
      </c>
      <c r="C7" s="148"/>
      <c r="D7" s="148"/>
      <c r="E7" s="148"/>
      <c r="F7" s="148"/>
      <c r="G7" s="147"/>
      <c r="H7" s="149"/>
    </row>
    <row r="8" spans="1:8">
      <c r="A8" s="5"/>
      <c r="B8" s="6"/>
      <c r="C8" s="6"/>
      <c r="D8" s="6"/>
      <c r="E8" s="6"/>
      <c r="F8" s="6"/>
      <c r="G8" s="6"/>
      <c r="H8" s="7"/>
    </row>
    <row r="9" spans="1:8">
      <c r="A9" s="5"/>
      <c r="B9" s="6"/>
      <c r="C9" s="6"/>
      <c r="D9" s="6"/>
      <c r="E9" s="6"/>
      <c r="F9" s="6"/>
      <c r="G9" s="6"/>
      <c r="H9" s="7"/>
    </row>
    <row r="10" spans="1:8">
      <c r="A10" s="8" t="s">
        <v>32</v>
      </c>
      <c r="B10" s="9" t="s">
        <v>33</v>
      </c>
      <c r="C10" s="6"/>
      <c r="D10" s="6"/>
      <c r="E10" s="6"/>
      <c r="F10" s="6"/>
      <c r="G10" s="6"/>
      <c r="H10" s="7"/>
    </row>
    <row r="11" spans="1:8">
      <c r="A11" s="8" t="s">
        <v>34</v>
      </c>
      <c r="B11" s="10">
        <v>2011</v>
      </c>
      <c r="C11" s="6"/>
      <c r="D11" s="6"/>
      <c r="E11" s="6"/>
      <c r="F11" s="6"/>
      <c r="G11" s="6"/>
      <c r="H11" s="7"/>
    </row>
    <row r="12" spans="1:8">
      <c r="A12" s="5" t="s">
        <v>35</v>
      </c>
      <c r="B12" s="11">
        <v>41152</v>
      </c>
      <c r="C12" s="6"/>
      <c r="D12" s="6"/>
      <c r="E12" s="6"/>
      <c r="F12" s="6"/>
      <c r="G12" s="6"/>
      <c r="H12" s="7"/>
    </row>
    <row r="13" spans="1:8">
      <c r="A13" s="5" t="s">
        <v>36</v>
      </c>
      <c r="B13" s="6" t="s">
        <v>167</v>
      </c>
      <c r="C13" s="6"/>
      <c r="D13" s="6"/>
      <c r="E13" s="6"/>
      <c r="F13" s="6"/>
      <c r="G13" s="6"/>
      <c r="H13" s="7"/>
    </row>
    <row r="14" spans="1:8" ht="13.5" thickBot="1">
      <c r="A14" s="12"/>
      <c r="B14" s="13"/>
      <c r="C14" s="13"/>
      <c r="D14" s="13"/>
      <c r="E14" s="13"/>
      <c r="F14" s="13"/>
      <c r="G14" s="13"/>
      <c r="H14" s="14"/>
    </row>
    <row r="15" spans="1:8" ht="13.5" thickBot="1">
      <c r="A15" s="219" t="s">
        <v>38</v>
      </c>
      <c r="B15" s="222" t="s">
        <v>37</v>
      </c>
      <c r="C15" s="223"/>
      <c r="D15" s="223"/>
      <c r="E15" s="224"/>
      <c r="F15" s="225" t="s">
        <v>42</v>
      </c>
      <c r="G15" s="223" t="s">
        <v>141</v>
      </c>
      <c r="H15" s="224"/>
    </row>
    <row r="16" spans="1:8">
      <c r="A16" s="220"/>
      <c r="B16" s="228" t="s">
        <v>39</v>
      </c>
      <c r="C16" s="225" t="s">
        <v>40</v>
      </c>
      <c r="D16" s="219" t="s">
        <v>41</v>
      </c>
      <c r="E16" s="219" t="s">
        <v>33</v>
      </c>
      <c r="F16" s="226"/>
      <c r="G16" s="219" t="s">
        <v>41</v>
      </c>
      <c r="H16" s="231" t="s">
        <v>33</v>
      </c>
    </row>
    <row r="17" spans="1:8" ht="27.75" customHeight="1" thickBot="1">
      <c r="A17" s="221"/>
      <c r="B17" s="229"/>
      <c r="C17" s="227"/>
      <c r="D17" s="221"/>
      <c r="E17" s="221"/>
      <c r="F17" s="227"/>
      <c r="G17" s="230"/>
      <c r="H17" s="232"/>
    </row>
    <row r="18" spans="1:8" ht="13.5" thickBot="1">
      <c r="A18" s="17"/>
      <c r="B18" s="17" t="s">
        <v>0</v>
      </c>
      <c r="C18" s="17" t="s">
        <v>1</v>
      </c>
      <c r="D18" s="17" t="s">
        <v>2</v>
      </c>
      <c r="E18" s="17" t="s">
        <v>3</v>
      </c>
      <c r="F18" s="17" t="s">
        <v>4</v>
      </c>
      <c r="G18" s="17" t="s">
        <v>5</v>
      </c>
      <c r="H18" s="17" t="s">
        <v>6</v>
      </c>
    </row>
    <row r="19" spans="1:8" ht="21" customHeight="1" thickBot="1">
      <c r="A19" s="18" t="s">
        <v>43</v>
      </c>
      <c r="B19" s="19">
        <v>710000</v>
      </c>
      <c r="C19" s="19">
        <v>97494</v>
      </c>
      <c r="D19" s="19">
        <v>306253</v>
      </c>
      <c r="E19" s="19">
        <v>306253</v>
      </c>
      <c r="F19" s="19">
        <v>6000</v>
      </c>
      <c r="G19" s="19">
        <v>312253</v>
      </c>
      <c r="H19" s="182" t="s">
        <v>168</v>
      </c>
    </row>
    <row r="20" spans="1:8" ht="21" customHeight="1" thickBot="1">
      <c r="A20" s="18" t="s">
        <v>44</v>
      </c>
      <c r="B20" s="19">
        <v>295000</v>
      </c>
      <c r="C20" s="19">
        <v>14500</v>
      </c>
      <c r="D20" s="19">
        <v>140250</v>
      </c>
      <c r="E20" s="19">
        <v>140250</v>
      </c>
      <c r="F20" s="19">
        <v>4500</v>
      </c>
      <c r="G20" s="19">
        <v>144750</v>
      </c>
      <c r="H20" s="182" t="s">
        <v>169</v>
      </c>
    </row>
    <row r="21" spans="1:8" ht="21.75" customHeight="1" thickBot="1">
      <c r="A21" s="18" t="s">
        <v>45</v>
      </c>
      <c r="B21" s="19">
        <v>370000</v>
      </c>
      <c r="C21" s="19"/>
      <c r="D21" s="19">
        <v>222000</v>
      </c>
      <c r="E21" s="19">
        <v>148000</v>
      </c>
      <c r="F21" s="19">
        <v>48000</v>
      </c>
      <c r="G21" s="19">
        <v>270000</v>
      </c>
      <c r="H21" s="183">
        <v>100000</v>
      </c>
    </row>
    <row r="22" spans="1:8" ht="15.75" customHeight="1" thickBot="1">
      <c r="A22" s="18" t="s">
        <v>165</v>
      </c>
      <c r="B22" s="19">
        <v>15000</v>
      </c>
      <c r="C22" s="19">
        <v>600</v>
      </c>
      <c r="D22" s="19">
        <v>7650</v>
      </c>
      <c r="E22" s="19">
        <v>6750</v>
      </c>
      <c r="F22" s="19"/>
      <c r="G22" s="19">
        <v>7650</v>
      </c>
      <c r="H22" s="183">
        <v>6750</v>
      </c>
    </row>
    <row r="23" spans="1:8" ht="13.5" customHeight="1">
      <c r="A23" s="21"/>
      <c r="B23" s="138"/>
      <c r="C23" s="138"/>
      <c r="D23" s="138"/>
      <c r="E23" s="138"/>
      <c r="F23" s="138"/>
      <c r="G23" s="138"/>
      <c r="H23" s="139"/>
    </row>
    <row r="24" spans="1:8">
      <c r="A24" s="185" t="s">
        <v>144</v>
      </c>
    </row>
    <row r="25" spans="1:8">
      <c r="A25" s="141" t="s">
        <v>162</v>
      </c>
      <c r="B25" s="141"/>
      <c r="C25" s="141"/>
      <c r="D25" s="141"/>
      <c r="E25" s="141"/>
      <c r="F25" s="141"/>
      <c r="G25" s="20"/>
      <c r="H25" s="20"/>
    </row>
    <row r="26" spans="1:8">
      <c r="A26" s="141" t="s">
        <v>145</v>
      </c>
      <c r="B26" s="141"/>
      <c r="C26" s="141"/>
      <c r="D26" s="141"/>
      <c r="E26" s="141"/>
      <c r="F26" s="141"/>
      <c r="G26" s="20"/>
      <c r="H26" s="20"/>
    </row>
    <row r="27" spans="1:8">
      <c r="A27" s="141" t="s">
        <v>163</v>
      </c>
      <c r="B27" s="141"/>
      <c r="C27" s="141"/>
      <c r="D27" s="141"/>
      <c r="E27" s="141"/>
      <c r="F27" s="141"/>
      <c r="G27" s="20"/>
      <c r="H27" s="20"/>
    </row>
    <row r="28" spans="1:8">
      <c r="A28" s="141" t="s">
        <v>164</v>
      </c>
      <c r="B28" s="141"/>
      <c r="C28" s="141"/>
      <c r="D28" s="141"/>
      <c r="E28" s="141"/>
      <c r="F28" s="141"/>
    </row>
    <row r="29" spans="1:8">
      <c r="A29" s="141"/>
      <c r="B29" s="141"/>
      <c r="C29" s="141"/>
      <c r="D29" s="141"/>
      <c r="E29" s="141"/>
      <c r="F29" s="141"/>
    </row>
    <row r="30" spans="1:8">
      <c r="A30" s="185" t="s">
        <v>192</v>
      </c>
    </row>
    <row r="31" spans="1:8">
      <c r="A31" s="185" t="s">
        <v>193</v>
      </c>
    </row>
    <row r="32" spans="1:8">
      <c r="A32" s="184"/>
      <c r="B32" s="184"/>
      <c r="C32" s="184"/>
      <c r="D32" s="184"/>
      <c r="E32" s="184"/>
      <c r="F32" s="184"/>
      <c r="G32" s="184"/>
      <c r="H32" s="139"/>
    </row>
    <row r="33" spans="1:8">
      <c r="A33" s="184"/>
      <c r="B33" s="184"/>
      <c r="C33" s="184"/>
      <c r="D33" s="184"/>
      <c r="E33" s="184"/>
      <c r="F33" s="184"/>
      <c r="G33" s="184"/>
    </row>
    <row r="34" spans="1:8">
      <c r="A34" s="184"/>
      <c r="B34" s="184"/>
      <c r="C34" s="184"/>
      <c r="D34" s="184"/>
      <c r="E34" s="184"/>
      <c r="F34" s="184"/>
      <c r="G34" s="184"/>
      <c r="H34" s="20"/>
    </row>
    <row r="35" spans="1:8">
      <c r="A35" s="184"/>
      <c r="B35" s="184"/>
      <c r="C35" s="184"/>
      <c r="D35" s="184"/>
      <c r="E35" s="184"/>
      <c r="F35" s="184"/>
      <c r="G35" s="184"/>
      <c r="H35" s="20"/>
    </row>
    <row r="36" spans="1:8">
      <c r="H36" s="20"/>
    </row>
    <row r="37" spans="1:8">
      <c r="A37" s="185"/>
    </row>
    <row r="38" spans="1:8">
      <c r="A38" s="185"/>
    </row>
  </sheetData>
  <mergeCells count="10">
    <mergeCell ref="A15:A17"/>
    <mergeCell ref="B15:E15"/>
    <mergeCell ref="F15:F17"/>
    <mergeCell ref="G15:H15"/>
    <mergeCell ref="B16:B17"/>
    <mergeCell ref="C16:C17"/>
    <mergeCell ref="D16:D17"/>
    <mergeCell ref="E16:E17"/>
    <mergeCell ref="G16:G17"/>
    <mergeCell ref="H16:H17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8"/>
  <sheetViews>
    <sheetView workbookViewId="0">
      <selection activeCell="D20" sqref="D20"/>
    </sheetView>
  </sheetViews>
  <sheetFormatPr baseColWidth="10" defaultColWidth="9.140625" defaultRowHeight="12.75"/>
  <cols>
    <col min="1" max="1" width="26.28515625" style="4" customWidth="1"/>
    <col min="2" max="2" width="14.42578125" style="4" customWidth="1"/>
    <col min="3" max="3" width="5.42578125" style="4" customWidth="1"/>
    <col min="4" max="4" width="17" style="4" customWidth="1"/>
    <col min="5" max="5" width="8.7109375" style="4" customWidth="1"/>
    <col min="6" max="6" width="59.42578125" style="4" customWidth="1"/>
    <col min="7" max="16384" width="9.140625" style="4"/>
  </cols>
  <sheetData>
    <row r="1" spans="1:6">
      <c r="A1" s="1" t="s">
        <v>46</v>
      </c>
      <c r="B1" s="2"/>
      <c r="C1" s="2"/>
      <c r="D1" s="2"/>
      <c r="E1" s="2"/>
      <c r="F1" s="3"/>
    </row>
    <row r="2" spans="1:6" ht="15">
      <c r="A2" s="5"/>
      <c r="B2" s="151" t="s">
        <v>47</v>
      </c>
      <c r="C2" s="152"/>
      <c r="D2" s="152"/>
      <c r="E2" s="152"/>
      <c r="F2" s="153"/>
    </row>
    <row r="3" spans="1:6" ht="15">
      <c r="A3" s="5"/>
      <c r="B3" s="151" t="s">
        <v>48</v>
      </c>
      <c r="C3" s="152"/>
      <c r="D3" s="152"/>
      <c r="E3" s="152"/>
      <c r="F3" s="153"/>
    </row>
    <row r="4" spans="1:6" ht="15">
      <c r="A4" s="5"/>
      <c r="B4" s="151" t="s">
        <v>49</v>
      </c>
      <c r="C4" s="152"/>
      <c r="D4" s="152"/>
      <c r="E4" s="152"/>
      <c r="F4" s="153"/>
    </row>
    <row r="5" spans="1:6">
      <c r="A5" s="5"/>
      <c r="B5" s="6"/>
      <c r="C5" s="6"/>
      <c r="D5" s="6"/>
      <c r="E5" s="6"/>
      <c r="F5" s="7"/>
    </row>
    <row r="6" spans="1:6">
      <c r="A6" s="5" t="s">
        <v>50</v>
      </c>
      <c r="B6" s="6"/>
      <c r="C6" s="6"/>
      <c r="D6" s="6"/>
      <c r="E6" s="6"/>
      <c r="F6" s="7"/>
    </row>
    <row r="7" spans="1:6">
      <c r="A7" s="5" t="s">
        <v>170</v>
      </c>
      <c r="B7" s="6"/>
      <c r="C7" s="6"/>
      <c r="D7" s="6"/>
      <c r="E7" s="6"/>
      <c r="F7" s="7"/>
    </row>
    <row r="8" spans="1:6">
      <c r="A8" s="234" t="s">
        <v>171</v>
      </c>
      <c r="B8" s="235"/>
      <c r="C8" s="6"/>
      <c r="D8" s="6"/>
      <c r="E8" s="6"/>
      <c r="F8" s="7"/>
    </row>
    <row r="9" spans="1:6" ht="13.5" thickBot="1">
      <c r="A9" s="12" t="s">
        <v>172</v>
      </c>
      <c r="B9" s="13"/>
      <c r="C9" s="13"/>
      <c r="D9" s="13"/>
      <c r="E9" s="13"/>
      <c r="F9" s="14"/>
    </row>
    <row r="10" spans="1:6" ht="12.75" customHeight="1">
      <c r="A10" s="219" t="s">
        <v>38</v>
      </c>
      <c r="B10" s="236" t="s">
        <v>51</v>
      </c>
      <c r="C10" s="237"/>
      <c r="D10" s="236" t="s">
        <v>52</v>
      </c>
      <c r="E10" s="242"/>
      <c r="F10" s="219" t="s">
        <v>53</v>
      </c>
    </row>
    <row r="11" spans="1:6">
      <c r="A11" s="220"/>
      <c r="B11" s="238"/>
      <c r="C11" s="239"/>
      <c r="D11" s="243"/>
      <c r="E11" s="244"/>
      <c r="F11" s="233"/>
    </row>
    <row r="12" spans="1:6" ht="13.5" thickBot="1">
      <c r="A12" s="220"/>
      <c r="B12" s="240"/>
      <c r="C12" s="241"/>
      <c r="D12" s="22"/>
      <c r="E12" s="23"/>
      <c r="F12" s="233"/>
    </row>
    <row r="13" spans="1:6" ht="13.5" thickBot="1">
      <c r="A13" s="24"/>
      <c r="B13" s="25" t="s">
        <v>72</v>
      </c>
      <c r="C13" s="25" t="s">
        <v>73</v>
      </c>
      <c r="D13" s="25" t="s">
        <v>72</v>
      </c>
      <c r="E13" s="25" t="s">
        <v>73</v>
      </c>
      <c r="F13" s="24"/>
    </row>
    <row r="14" spans="1:6">
      <c r="A14" s="27" t="s">
        <v>54</v>
      </c>
      <c r="B14" s="28">
        <v>140000</v>
      </c>
      <c r="C14" s="29"/>
      <c r="D14" s="28">
        <v>140000</v>
      </c>
      <c r="E14" s="29"/>
      <c r="F14" s="30"/>
    </row>
    <row r="15" spans="1:6">
      <c r="A15" s="31" t="s">
        <v>55</v>
      </c>
      <c r="B15" s="32">
        <v>35000</v>
      </c>
      <c r="C15" s="33"/>
      <c r="D15" s="32">
        <v>30000</v>
      </c>
      <c r="E15" s="33"/>
      <c r="F15" s="34"/>
    </row>
    <row r="16" spans="1:6" ht="18" customHeight="1">
      <c r="A16" s="45" t="s">
        <v>81</v>
      </c>
      <c r="B16" s="46">
        <v>100000</v>
      </c>
      <c r="C16" s="47"/>
      <c r="D16" s="46">
        <v>270000</v>
      </c>
      <c r="E16" s="50"/>
      <c r="F16" s="140"/>
    </row>
    <row r="17" spans="1:10">
      <c r="A17" s="31" t="s">
        <v>96</v>
      </c>
      <c r="B17" s="32">
        <v>6750</v>
      </c>
      <c r="C17" s="33"/>
      <c r="D17" s="32">
        <v>7650</v>
      </c>
      <c r="E17" s="36"/>
      <c r="F17" s="198"/>
    </row>
    <row r="18" spans="1:10">
      <c r="A18" s="31" t="s">
        <v>56</v>
      </c>
      <c r="B18" s="32">
        <v>3500</v>
      </c>
      <c r="C18" s="35" t="s">
        <v>8</v>
      </c>
      <c r="D18" s="32"/>
      <c r="E18" s="36"/>
      <c r="F18" s="37" t="s">
        <v>142</v>
      </c>
    </row>
    <row r="19" spans="1:10">
      <c r="A19" s="38" t="s">
        <v>57</v>
      </c>
      <c r="B19" s="39"/>
      <c r="C19" s="40"/>
      <c r="D19" s="39"/>
      <c r="E19" s="41"/>
      <c r="F19" s="42"/>
    </row>
    <row r="20" spans="1:10" ht="36.75" customHeight="1">
      <c r="A20" s="38" t="s">
        <v>62</v>
      </c>
      <c r="B20" s="39">
        <v>15000</v>
      </c>
      <c r="C20" s="40" t="s">
        <v>9</v>
      </c>
      <c r="D20" s="39"/>
      <c r="E20" s="43"/>
      <c r="F20" s="44" t="s">
        <v>173</v>
      </c>
    </row>
    <row r="21" spans="1:10">
      <c r="A21" s="45" t="s">
        <v>63</v>
      </c>
      <c r="B21" s="46">
        <v>4500</v>
      </c>
      <c r="C21" s="47" t="s">
        <v>10</v>
      </c>
      <c r="D21" s="46">
        <v>2200</v>
      </c>
      <c r="E21" s="47" t="s">
        <v>10</v>
      </c>
      <c r="F21" s="48" t="s">
        <v>58</v>
      </c>
    </row>
    <row r="22" spans="1:10">
      <c r="A22" s="45" t="s">
        <v>64</v>
      </c>
      <c r="B22" s="46"/>
      <c r="C22" s="47"/>
      <c r="D22" s="46">
        <v>500</v>
      </c>
      <c r="E22" s="47" t="s">
        <v>11</v>
      </c>
      <c r="F22" s="48" t="s">
        <v>59</v>
      </c>
      <c r="J22" s="49"/>
    </row>
    <row r="23" spans="1:10">
      <c r="A23" s="45" t="s">
        <v>65</v>
      </c>
      <c r="B23" s="46">
        <v>146272</v>
      </c>
      <c r="C23" s="47" t="s">
        <v>12</v>
      </c>
      <c r="D23" s="46"/>
      <c r="E23" s="50"/>
      <c r="F23" s="48" t="s">
        <v>60</v>
      </c>
    </row>
    <row r="24" spans="1:10" ht="22.5" customHeight="1">
      <c r="A24" s="45" t="s">
        <v>66</v>
      </c>
      <c r="B24" s="46">
        <v>698</v>
      </c>
      <c r="C24" s="47" t="s">
        <v>13</v>
      </c>
      <c r="D24" s="46"/>
      <c r="E24" s="50"/>
      <c r="F24" s="140" t="s">
        <v>61</v>
      </c>
    </row>
    <row r="25" spans="1:10">
      <c r="A25" s="45" t="s">
        <v>67</v>
      </c>
      <c r="B25" s="46"/>
      <c r="C25" s="47"/>
      <c r="D25" s="46">
        <v>2500</v>
      </c>
      <c r="E25" s="50"/>
      <c r="F25" s="48"/>
    </row>
    <row r="26" spans="1:10">
      <c r="A26" s="31" t="s">
        <v>68</v>
      </c>
      <c r="B26" s="51">
        <v>3000</v>
      </c>
      <c r="C26" s="35" t="s">
        <v>14</v>
      </c>
      <c r="D26" s="52">
        <v>500</v>
      </c>
      <c r="E26" s="35" t="s">
        <v>14</v>
      </c>
      <c r="F26" s="53" t="s">
        <v>70</v>
      </c>
    </row>
    <row r="27" spans="1:10" ht="13.5" thickBot="1">
      <c r="A27" s="54"/>
      <c r="B27" s="55"/>
      <c r="C27" s="56"/>
      <c r="D27" s="57"/>
      <c r="E27" s="58"/>
      <c r="F27" s="59" t="s">
        <v>71</v>
      </c>
    </row>
    <row r="28" spans="1:10" ht="14.25" customHeight="1" thickBot="1">
      <c r="A28" s="26" t="s">
        <v>69</v>
      </c>
      <c r="B28" s="60"/>
      <c r="C28" s="26"/>
      <c r="D28" s="61" t="s">
        <v>146</v>
      </c>
      <c r="E28" s="62" t="s">
        <v>15</v>
      </c>
      <c r="F28" s="63" t="s">
        <v>147</v>
      </c>
    </row>
  </sheetData>
  <mergeCells count="5">
    <mergeCell ref="F10:F12"/>
    <mergeCell ref="A8:B8"/>
    <mergeCell ref="A10:A12"/>
    <mergeCell ref="B10:C12"/>
    <mergeCell ref="D10:E11"/>
  </mergeCells>
  <phoneticPr fontId="0" type="noConversion"/>
  <pageMargins left="0.45" right="0.27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topLeftCell="A7" workbookViewId="0">
      <selection activeCell="E29" sqref="E29"/>
    </sheetView>
  </sheetViews>
  <sheetFormatPr baseColWidth="10" defaultColWidth="9.140625" defaultRowHeight="12.75"/>
  <cols>
    <col min="1" max="1" width="13.140625" style="4" customWidth="1"/>
    <col min="2" max="2" width="13.85546875" style="4" customWidth="1"/>
    <col min="3" max="3" width="14.42578125" style="4" customWidth="1"/>
    <col min="4" max="4" width="14.5703125" style="4" customWidth="1"/>
    <col min="5" max="5" width="16.42578125" style="4" customWidth="1"/>
    <col min="6" max="6" width="20.140625" style="4" customWidth="1"/>
    <col min="7" max="7" width="24.5703125" style="4" customWidth="1"/>
    <col min="8" max="16384" width="9.140625" style="4"/>
  </cols>
  <sheetData>
    <row r="1" spans="1:7">
      <c r="F1" s="245"/>
      <c r="G1" s="245"/>
    </row>
    <row r="2" spans="1:7" ht="13.5" thickBot="1"/>
    <row r="3" spans="1:7">
      <c r="A3" s="1" t="s">
        <v>74</v>
      </c>
      <c r="B3" s="2"/>
      <c r="C3" s="2"/>
      <c r="D3" s="2"/>
      <c r="E3" s="2"/>
      <c r="F3" s="2"/>
      <c r="G3" s="3"/>
    </row>
    <row r="4" spans="1:7" ht="15">
      <c r="A4" s="5"/>
      <c r="B4" s="151" t="s">
        <v>166</v>
      </c>
      <c r="C4" s="152"/>
      <c r="D4" s="152"/>
      <c r="E4" s="152"/>
      <c r="F4" s="152"/>
      <c r="G4" s="153"/>
    </row>
    <row r="5" spans="1:7" ht="15">
      <c r="A5" s="5"/>
      <c r="B5" s="151" t="s">
        <v>75</v>
      </c>
      <c r="C5" s="151"/>
      <c r="D5" s="151"/>
      <c r="E5" s="152"/>
      <c r="F5" s="152"/>
      <c r="G5" s="153"/>
    </row>
    <row r="6" spans="1:7">
      <c r="A6" s="5"/>
      <c r="B6" s="6"/>
      <c r="C6" s="6"/>
      <c r="D6" s="6"/>
      <c r="E6" s="6"/>
      <c r="F6" s="6"/>
      <c r="G6" s="7"/>
    </row>
    <row r="7" spans="1:7">
      <c r="A7" s="5" t="s">
        <v>32</v>
      </c>
      <c r="B7" s="6" t="s">
        <v>33</v>
      </c>
      <c r="C7" s="6"/>
      <c r="D7" s="6"/>
      <c r="E7" s="6"/>
      <c r="F7" s="6"/>
      <c r="G7" s="7"/>
    </row>
    <row r="8" spans="1:7">
      <c r="A8" s="5" t="s">
        <v>76</v>
      </c>
      <c r="B8" s="10">
        <v>2011</v>
      </c>
      <c r="C8" s="6"/>
      <c r="D8" s="6"/>
      <c r="E8" s="6"/>
      <c r="F8" s="6"/>
      <c r="G8" s="7"/>
    </row>
    <row r="9" spans="1:7">
      <c r="A9" s="5" t="s">
        <v>77</v>
      </c>
      <c r="B9" s="11">
        <v>41152</v>
      </c>
      <c r="C9" s="6"/>
      <c r="D9" s="6"/>
      <c r="E9" s="6"/>
      <c r="F9" s="6"/>
      <c r="G9" s="7"/>
    </row>
    <row r="10" spans="1:7" ht="13.5" thickBot="1">
      <c r="A10" s="64" t="s">
        <v>78</v>
      </c>
      <c r="B10" s="65" t="s">
        <v>167</v>
      </c>
      <c r="C10" s="13"/>
      <c r="D10" s="13"/>
      <c r="E10" s="13"/>
      <c r="F10" s="13"/>
      <c r="G10" s="14"/>
    </row>
    <row r="11" spans="1:7" ht="13.5" customHeight="1" thickBot="1">
      <c r="A11" s="66"/>
      <c r="B11" s="67" t="s">
        <v>79</v>
      </c>
      <c r="C11" s="222"/>
      <c r="D11" s="223"/>
      <c r="E11" s="223"/>
      <c r="F11" s="225" t="s">
        <v>150</v>
      </c>
      <c r="G11" s="225" t="s">
        <v>148</v>
      </c>
    </row>
    <row r="12" spans="1:7" ht="14.25" customHeight="1">
      <c r="A12" s="68" t="s">
        <v>38</v>
      </c>
      <c r="B12" s="154" t="s">
        <v>80</v>
      </c>
      <c r="C12" s="225" t="s">
        <v>82</v>
      </c>
      <c r="D12" s="225" t="s">
        <v>83</v>
      </c>
      <c r="E12" s="225" t="s">
        <v>149</v>
      </c>
      <c r="F12" s="246"/>
      <c r="G12" s="246"/>
    </row>
    <row r="13" spans="1:7">
      <c r="A13" s="69"/>
      <c r="B13" s="68" t="s">
        <v>33</v>
      </c>
      <c r="C13" s="226"/>
      <c r="D13" s="226"/>
      <c r="E13" s="226"/>
      <c r="F13" s="246"/>
      <c r="G13" s="246"/>
    </row>
    <row r="14" spans="1:7" ht="27.75" customHeight="1" thickBot="1">
      <c r="A14" s="24"/>
      <c r="B14" s="70"/>
      <c r="C14" s="227"/>
      <c r="D14" s="227"/>
      <c r="E14" s="227"/>
      <c r="F14" s="247"/>
      <c r="G14" s="247"/>
    </row>
    <row r="15" spans="1:7" ht="13.5" thickBot="1">
      <c r="A15" s="25"/>
      <c r="B15" s="17" t="s">
        <v>0</v>
      </c>
      <c r="C15" s="17" t="s">
        <v>1</v>
      </c>
      <c r="D15" s="17" t="s">
        <v>16</v>
      </c>
      <c r="E15" s="17" t="s">
        <v>17</v>
      </c>
      <c r="F15" s="71" t="s">
        <v>18</v>
      </c>
      <c r="G15" s="17" t="s">
        <v>19</v>
      </c>
    </row>
    <row r="16" spans="1:7" ht="21.75" customHeight="1" thickBot="1">
      <c r="A16" s="25" t="s">
        <v>54</v>
      </c>
      <c r="B16" s="60">
        <v>307253</v>
      </c>
      <c r="C16" s="60"/>
      <c r="D16" s="60"/>
      <c r="E16" s="60"/>
      <c r="F16" s="72" t="s">
        <v>174</v>
      </c>
      <c r="G16" s="72">
        <v>310326</v>
      </c>
    </row>
    <row r="17" spans="1:7" ht="19.5" customHeight="1" thickBot="1">
      <c r="A17" s="25" t="s">
        <v>55</v>
      </c>
      <c r="B17" s="60">
        <v>139750</v>
      </c>
      <c r="C17" s="60"/>
      <c r="D17" s="60"/>
      <c r="E17" s="60"/>
      <c r="F17" s="202" t="s">
        <v>175</v>
      </c>
      <c r="G17" s="72">
        <v>139912</v>
      </c>
    </row>
    <row r="18" spans="1:7" ht="18.75" customHeight="1" thickBot="1">
      <c r="A18" s="25" t="s">
        <v>81</v>
      </c>
      <c r="B18" s="60">
        <v>105000</v>
      </c>
      <c r="C18" s="60"/>
      <c r="D18" s="60"/>
      <c r="E18" s="60"/>
      <c r="F18" s="72">
        <v>105000</v>
      </c>
      <c r="G18" s="72">
        <v>86531</v>
      </c>
    </row>
    <row r="19" spans="1:7" ht="18.75" customHeight="1" thickBot="1">
      <c r="A19" s="25" t="s">
        <v>96</v>
      </c>
      <c r="B19" s="60">
        <v>6750</v>
      </c>
      <c r="C19" s="60"/>
      <c r="D19" s="60"/>
      <c r="E19" s="60"/>
      <c r="F19" s="72">
        <v>6750</v>
      </c>
      <c r="G19" s="72">
        <v>7053</v>
      </c>
    </row>
    <row r="20" spans="1:7" ht="18.75" customHeight="1">
      <c r="A20" s="199"/>
      <c r="B20" s="200"/>
      <c r="C20" s="200"/>
      <c r="D20" s="200"/>
      <c r="E20" s="200"/>
      <c r="F20" s="201"/>
      <c r="G20" s="201"/>
    </row>
    <row r="21" spans="1:7">
      <c r="A21" s="141" t="s">
        <v>176</v>
      </c>
      <c r="B21" s="141"/>
      <c r="C21" s="141"/>
      <c r="D21" s="141"/>
      <c r="E21" s="141"/>
      <c r="F21" s="141"/>
      <c r="G21" s="141"/>
    </row>
    <row r="22" spans="1:7">
      <c r="A22" s="141" t="s">
        <v>177</v>
      </c>
      <c r="B22" s="141"/>
      <c r="C22" s="141"/>
      <c r="D22" s="141"/>
      <c r="E22" s="141"/>
      <c r="F22" s="141"/>
      <c r="G22" s="141"/>
    </row>
    <row r="23" spans="1:7">
      <c r="A23" s="142" t="s">
        <v>178</v>
      </c>
      <c r="B23" s="142"/>
      <c r="C23" s="142"/>
      <c r="D23" s="143"/>
      <c r="E23" s="141"/>
      <c r="F23" s="141"/>
      <c r="G23" s="141"/>
    </row>
    <row r="24" spans="1:7">
      <c r="A24" s="141" t="s">
        <v>179</v>
      </c>
      <c r="B24" s="141"/>
      <c r="C24" s="141"/>
      <c r="D24" s="144"/>
      <c r="E24" s="144"/>
      <c r="F24" s="144"/>
      <c r="G24" s="144"/>
    </row>
    <row r="25" spans="1:7">
      <c r="A25" s="141" t="s">
        <v>180</v>
      </c>
      <c r="B25" s="141"/>
      <c r="C25" s="141"/>
      <c r="D25" s="141"/>
      <c r="E25" s="144"/>
      <c r="F25" s="144"/>
      <c r="G25" s="144"/>
    </row>
    <row r="26" spans="1:7">
      <c r="A26" s="185" t="s">
        <v>181</v>
      </c>
    </row>
  </sheetData>
  <mergeCells count="7">
    <mergeCell ref="F1:G1"/>
    <mergeCell ref="C11:E11"/>
    <mergeCell ref="F11:F14"/>
    <mergeCell ref="G11:G14"/>
    <mergeCell ref="C12:C14"/>
    <mergeCell ref="D12:D14"/>
    <mergeCell ref="E12:E1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I41"/>
  <sheetViews>
    <sheetView workbookViewId="0">
      <selection activeCell="M36" sqref="M36"/>
    </sheetView>
  </sheetViews>
  <sheetFormatPr baseColWidth="10" defaultColWidth="9.140625" defaultRowHeight="12.75"/>
  <cols>
    <col min="1" max="1" width="19.85546875" style="86" customWidth="1"/>
    <col min="2" max="4" width="7.5703125" style="86" customWidth="1"/>
    <col min="5" max="5" width="10.5703125" style="86" customWidth="1"/>
    <col min="6" max="7" width="7.42578125" style="86" customWidth="1"/>
    <col min="8" max="8" width="8.140625" style="86" customWidth="1"/>
    <col min="9" max="16384" width="9.140625" style="86"/>
  </cols>
  <sheetData>
    <row r="1" spans="1:9" ht="13.5" thickBot="1"/>
    <row r="2" spans="1:9" ht="37.5" customHeight="1">
      <c r="A2" s="88" t="s">
        <v>84</v>
      </c>
      <c r="B2" s="250" t="s">
        <v>85</v>
      </c>
      <c r="C2" s="250"/>
      <c r="D2" s="250"/>
      <c r="E2" s="250"/>
      <c r="F2" s="250"/>
      <c r="G2" s="250"/>
      <c r="H2" s="250"/>
      <c r="I2" s="251"/>
    </row>
    <row r="3" spans="1:9" ht="12" customHeight="1">
      <c r="A3" s="89"/>
      <c r="B3" s="145"/>
      <c r="C3" s="145"/>
      <c r="D3" s="145"/>
      <c r="E3" s="145"/>
      <c r="F3" s="145"/>
      <c r="G3" s="145"/>
      <c r="H3" s="145"/>
      <c r="I3" s="146"/>
    </row>
    <row r="4" spans="1:9" ht="13.5" customHeight="1">
      <c r="A4" s="89" t="s">
        <v>86</v>
      </c>
      <c r="B4" s="256" t="s">
        <v>33</v>
      </c>
      <c r="C4" s="256"/>
      <c r="D4" s="256"/>
      <c r="E4" s="256"/>
      <c r="F4" s="256"/>
      <c r="G4" s="256"/>
      <c r="H4" s="256"/>
      <c r="I4" s="257"/>
    </row>
    <row r="5" spans="1:9" ht="12.75" customHeight="1">
      <c r="A5" s="89" t="s">
        <v>87</v>
      </c>
      <c r="B5" s="256">
        <v>2011</v>
      </c>
      <c r="C5" s="256"/>
      <c r="D5" s="256"/>
      <c r="E5" s="256"/>
      <c r="F5" s="256"/>
      <c r="G5" s="256"/>
      <c r="H5" s="256"/>
      <c r="I5" s="257"/>
    </row>
    <row r="6" spans="1:9" ht="12" customHeight="1">
      <c r="A6" s="89" t="s">
        <v>88</v>
      </c>
      <c r="B6" s="254">
        <v>41152</v>
      </c>
      <c r="C6" s="254"/>
      <c r="D6" s="254"/>
      <c r="E6" s="254"/>
      <c r="F6" s="254"/>
      <c r="G6" s="254"/>
      <c r="H6" s="254"/>
      <c r="I6" s="255"/>
    </row>
    <row r="7" spans="1:9" ht="14.25" customHeight="1" thickBot="1">
      <c r="A7" s="90" t="s">
        <v>89</v>
      </c>
      <c r="B7" s="252" t="s">
        <v>182</v>
      </c>
      <c r="C7" s="252"/>
      <c r="D7" s="252"/>
      <c r="E7" s="252"/>
      <c r="F7" s="252"/>
      <c r="G7" s="252"/>
      <c r="H7" s="252"/>
      <c r="I7" s="253"/>
    </row>
    <row r="8" spans="1:9" ht="33" customHeight="1" thickBot="1">
      <c r="A8" s="259"/>
      <c r="B8" s="261" t="s">
        <v>90</v>
      </c>
      <c r="C8" s="262"/>
      <c r="D8" s="262"/>
      <c r="E8" s="262"/>
      <c r="F8" s="262"/>
      <c r="G8" s="262"/>
      <c r="H8" s="262"/>
      <c r="I8" s="263"/>
    </row>
    <row r="9" spans="1:9" ht="55.5" customHeight="1" thickBot="1">
      <c r="A9" s="260"/>
      <c r="B9" s="264" t="s">
        <v>91</v>
      </c>
      <c r="C9" s="265"/>
      <c r="D9" s="266"/>
      <c r="E9" s="91" t="s">
        <v>92</v>
      </c>
      <c r="F9" s="264" t="s">
        <v>93</v>
      </c>
      <c r="G9" s="265"/>
      <c r="H9" s="265"/>
      <c r="I9" s="103" t="s">
        <v>94</v>
      </c>
    </row>
    <row r="10" spans="1:9" ht="18" customHeight="1" thickBot="1">
      <c r="A10" s="179" t="s">
        <v>95</v>
      </c>
      <c r="B10" s="97" t="s">
        <v>0</v>
      </c>
      <c r="C10" s="98" t="s">
        <v>28</v>
      </c>
      <c r="D10" s="99" t="s">
        <v>159</v>
      </c>
      <c r="E10" s="101" t="s">
        <v>158</v>
      </c>
      <c r="F10" s="97" t="s">
        <v>0</v>
      </c>
      <c r="G10" s="98" t="s">
        <v>28</v>
      </c>
      <c r="H10" s="99" t="s">
        <v>159</v>
      </c>
      <c r="I10" s="100"/>
    </row>
    <row r="11" spans="1:9" ht="12.75" customHeight="1" thickBot="1">
      <c r="A11" s="102"/>
      <c r="B11" s="92"/>
      <c r="C11" s="93"/>
      <c r="D11" s="94"/>
      <c r="E11" s="95"/>
      <c r="F11" s="96"/>
      <c r="G11" s="93"/>
      <c r="H11" s="94"/>
      <c r="I11" s="95"/>
    </row>
    <row r="12" spans="1:9" ht="13.5" thickBot="1">
      <c r="A12" s="178" t="s">
        <v>54</v>
      </c>
      <c r="B12" s="155">
        <v>111997</v>
      </c>
      <c r="C12" s="155">
        <v>79964</v>
      </c>
      <c r="D12" s="155">
        <v>118365</v>
      </c>
      <c r="E12" s="155">
        <v>310326</v>
      </c>
      <c r="F12" s="155">
        <v>71</v>
      </c>
      <c r="G12" s="155">
        <v>137</v>
      </c>
      <c r="H12" s="155">
        <v>213</v>
      </c>
      <c r="I12" s="156">
        <v>89636</v>
      </c>
    </row>
    <row r="13" spans="1:9" ht="13.5" thickBot="1">
      <c r="A13" s="164" t="s">
        <v>55</v>
      </c>
      <c r="B13" s="157">
        <v>39979</v>
      </c>
      <c r="C13" s="157">
        <v>29260</v>
      </c>
      <c r="D13" s="157">
        <v>70673</v>
      </c>
      <c r="E13" s="157">
        <v>139912</v>
      </c>
      <c r="F13" s="157">
        <v>40</v>
      </c>
      <c r="G13" s="157">
        <v>21</v>
      </c>
      <c r="H13" s="157">
        <v>17</v>
      </c>
      <c r="I13" s="159">
        <v>31212</v>
      </c>
    </row>
    <row r="14" spans="1:9" ht="13.5" thickBot="1">
      <c r="A14" s="164" t="s">
        <v>62</v>
      </c>
      <c r="B14" s="157">
        <v>946</v>
      </c>
      <c r="C14" s="157">
        <v>9031</v>
      </c>
      <c r="D14" s="157">
        <v>30</v>
      </c>
      <c r="E14" s="157">
        <v>10007</v>
      </c>
      <c r="F14" s="157"/>
      <c r="G14" s="157">
        <v>3</v>
      </c>
      <c r="H14" s="157"/>
      <c r="I14" s="159">
        <v>9044</v>
      </c>
    </row>
    <row r="15" spans="1:9" ht="13.5" thickBot="1">
      <c r="A15" s="164" t="s">
        <v>96</v>
      </c>
      <c r="B15" s="157">
        <v>782</v>
      </c>
      <c r="C15" s="157">
        <v>3643</v>
      </c>
      <c r="D15" s="157">
        <v>2628</v>
      </c>
      <c r="E15" s="157">
        <v>7053</v>
      </c>
      <c r="F15" s="157">
        <v>3</v>
      </c>
      <c r="G15" s="157">
        <v>426</v>
      </c>
      <c r="H15" s="157">
        <v>91</v>
      </c>
      <c r="I15" s="159">
        <v>3704</v>
      </c>
    </row>
    <row r="16" spans="1:9" ht="13.5" thickBot="1">
      <c r="A16" s="164" t="s">
        <v>63</v>
      </c>
      <c r="B16" s="157">
        <v>8122</v>
      </c>
      <c r="C16" s="157">
        <v>907</v>
      </c>
      <c r="D16" s="157">
        <v>3364</v>
      </c>
      <c r="E16" s="157">
        <v>12393</v>
      </c>
      <c r="F16" s="157">
        <v>6</v>
      </c>
      <c r="G16" s="157"/>
      <c r="H16" s="157"/>
      <c r="I16" s="159">
        <v>1234</v>
      </c>
    </row>
    <row r="17" spans="1:9" ht="13.5" thickBot="1">
      <c r="A17" s="164" t="s">
        <v>97</v>
      </c>
      <c r="B17" s="157">
        <v>20</v>
      </c>
      <c r="C17" s="157" t="s">
        <v>183</v>
      </c>
      <c r="D17" s="157">
        <v>915</v>
      </c>
      <c r="E17" s="157">
        <v>5959</v>
      </c>
      <c r="F17" s="157">
        <v>1</v>
      </c>
      <c r="G17" s="157">
        <v>9</v>
      </c>
      <c r="H17" s="157"/>
      <c r="I17" s="159">
        <v>1437</v>
      </c>
    </row>
    <row r="18" spans="1:9" ht="13.5" thickBot="1">
      <c r="A18" s="164" t="s">
        <v>64</v>
      </c>
      <c r="B18" s="157">
        <v>8243</v>
      </c>
      <c r="C18" s="157">
        <v>9</v>
      </c>
      <c r="D18" s="157">
        <v>217</v>
      </c>
      <c r="E18" s="157">
        <v>8469</v>
      </c>
      <c r="F18" s="157">
        <v>8</v>
      </c>
      <c r="G18" s="157"/>
      <c r="H18" s="157"/>
      <c r="I18" s="159">
        <v>19</v>
      </c>
    </row>
    <row r="19" spans="1:9" ht="13.5" thickBot="1">
      <c r="A19" s="164" t="s">
        <v>98</v>
      </c>
      <c r="B19" s="157">
        <v>1</v>
      </c>
      <c r="C19" s="157"/>
      <c r="D19" s="157"/>
      <c r="E19" s="157">
        <v>1</v>
      </c>
      <c r="F19" s="157">
        <v>1</v>
      </c>
      <c r="G19" s="157"/>
      <c r="H19" s="157"/>
      <c r="I19" s="159"/>
    </row>
    <row r="20" spans="1:9" ht="13.5" thickBot="1">
      <c r="A20" s="164" t="s">
        <v>81</v>
      </c>
      <c r="B20" s="157">
        <v>82595</v>
      </c>
      <c r="C20" s="157">
        <v>3936</v>
      </c>
      <c r="D20" s="157"/>
      <c r="E20" s="157">
        <v>86531</v>
      </c>
      <c r="F20" s="157">
        <v>58</v>
      </c>
      <c r="G20" s="157"/>
      <c r="H20" s="157"/>
      <c r="I20" s="159">
        <v>19510</v>
      </c>
    </row>
    <row r="21" spans="1:9" ht="13.5" thickBot="1">
      <c r="A21" s="164" t="s">
        <v>99</v>
      </c>
      <c r="B21" s="157"/>
      <c r="C21" s="157">
        <v>135054</v>
      </c>
      <c r="D21" s="157">
        <v>9375</v>
      </c>
      <c r="E21" s="157">
        <v>144429</v>
      </c>
      <c r="F21" s="157"/>
      <c r="G21" s="157">
        <v>0</v>
      </c>
      <c r="H21" s="157"/>
      <c r="I21" s="159">
        <v>77821</v>
      </c>
    </row>
    <row r="22" spans="1:9" ht="13.5" thickBot="1">
      <c r="A22" s="164" t="s">
        <v>100</v>
      </c>
      <c r="B22" s="157"/>
      <c r="C22" s="157">
        <v>69914</v>
      </c>
      <c r="D22" s="157"/>
      <c r="E22" s="157">
        <v>69914</v>
      </c>
      <c r="F22" s="157"/>
      <c r="G22" s="157"/>
      <c r="H22" s="157"/>
      <c r="I22" s="159"/>
    </row>
    <row r="23" spans="1:9" ht="13.5" thickBot="1">
      <c r="A23" s="164" t="s">
        <v>101</v>
      </c>
      <c r="B23" s="157"/>
      <c r="C23" s="157">
        <v>13651</v>
      </c>
      <c r="D23" s="157">
        <v>28</v>
      </c>
      <c r="E23" s="157">
        <v>13679</v>
      </c>
      <c r="F23" s="157"/>
      <c r="G23" s="157"/>
      <c r="H23" s="157"/>
      <c r="I23" s="159">
        <v>379</v>
      </c>
    </row>
    <row r="24" spans="1:9" ht="13.5" thickBot="1">
      <c r="A24" s="164" t="s">
        <v>102</v>
      </c>
      <c r="B24" s="157">
        <v>19540</v>
      </c>
      <c r="C24" s="157"/>
      <c r="D24" s="157"/>
      <c r="E24" s="157">
        <v>19540</v>
      </c>
      <c r="F24" s="157">
        <v>10</v>
      </c>
      <c r="G24" s="157"/>
      <c r="H24" s="157"/>
      <c r="I24" s="159"/>
    </row>
    <row r="25" spans="1:9" ht="13.5" thickBot="1">
      <c r="A25" s="165" t="s">
        <v>103</v>
      </c>
      <c r="B25" s="157"/>
      <c r="C25" s="157"/>
      <c r="D25" s="157"/>
      <c r="E25" s="204"/>
      <c r="F25" s="157"/>
      <c r="G25" s="157"/>
      <c r="H25" s="157"/>
      <c r="I25" s="159"/>
    </row>
    <row r="26" spans="1:9" ht="15" thickBot="1">
      <c r="A26" s="165" t="s">
        <v>104</v>
      </c>
      <c r="B26" s="158"/>
      <c r="C26" s="158"/>
      <c r="D26" s="158"/>
      <c r="E26" s="158"/>
      <c r="F26" s="158"/>
      <c r="G26" s="158"/>
      <c r="H26" s="158"/>
      <c r="I26" s="160"/>
    </row>
    <row r="27" spans="1:9" ht="13.5" thickBot="1">
      <c r="A27" s="165"/>
      <c r="B27" s="161"/>
      <c r="C27" s="161"/>
      <c r="D27" s="161"/>
      <c r="E27" s="161"/>
      <c r="F27" s="161"/>
      <c r="G27" s="161"/>
      <c r="H27" s="161"/>
      <c r="I27" s="162"/>
    </row>
    <row r="28" spans="1:9" ht="15" thickBot="1">
      <c r="A28" s="165" t="s">
        <v>105</v>
      </c>
      <c r="B28" s="161" t="s">
        <v>143</v>
      </c>
      <c r="C28" s="248" t="s">
        <v>143</v>
      </c>
      <c r="D28" s="249"/>
      <c r="E28" s="161" t="s">
        <v>143</v>
      </c>
      <c r="F28" s="161" t="s">
        <v>143</v>
      </c>
      <c r="G28" s="161" t="s">
        <v>143</v>
      </c>
      <c r="H28" s="161" t="s">
        <v>143</v>
      </c>
      <c r="I28" s="163" t="s">
        <v>143</v>
      </c>
    </row>
    <row r="29" spans="1:9" ht="26.25" thickBot="1">
      <c r="A29" s="164" t="s">
        <v>106</v>
      </c>
      <c r="B29" s="166"/>
      <c r="C29" s="167"/>
      <c r="D29" s="167"/>
      <c r="E29" s="166"/>
      <c r="F29" s="166"/>
      <c r="G29" s="167"/>
      <c r="H29" s="167"/>
      <c r="I29" s="168"/>
    </row>
    <row r="30" spans="1:9" ht="13.5" thickBot="1">
      <c r="A30" s="173" t="s">
        <v>107</v>
      </c>
      <c r="B30" s="174"/>
      <c r="C30" s="175"/>
      <c r="D30" s="175"/>
      <c r="E30" s="174"/>
      <c r="F30" s="176"/>
      <c r="G30" s="176"/>
      <c r="H30" s="176"/>
      <c r="I30" s="177"/>
    </row>
    <row r="31" spans="1:9">
      <c r="A31" s="169"/>
      <c r="B31" s="170"/>
      <c r="C31" s="171"/>
      <c r="D31" s="171"/>
      <c r="E31" s="170"/>
      <c r="F31" s="172"/>
      <c r="G31" s="172"/>
      <c r="H31" s="172"/>
      <c r="I31" s="171"/>
    </row>
    <row r="32" spans="1:9">
      <c r="A32" s="104" t="s">
        <v>151</v>
      </c>
    </row>
    <row r="34" spans="1:9">
      <c r="A34" s="87" t="s">
        <v>108</v>
      </c>
    </row>
    <row r="36" spans="1:9">
      <c r="A36" s="87" t="s">
        <v>109</v>
      </c>
    </row>
    <row r="38" spans="1:9">
      <c r="A38" s="104" t="s">
        <v>110</v>
      </c>
    </row>
    <row r="40" spans="1:9" ht="36.75" customHeight="1">
      <c r="A40" s="258" t="s">
        <v>160</v>
      </c>
      <c r="B40" s="258"/>
      <c r="C40" s="258"/>
      <c r="D40" s="258"/>
      <c r="E40" s="258"/>
      <c r="F40" s="258"/>
      <c r="G40" s="258"/>
      <c r="H40" s="258"/>
      <c r="I40" s="258"/>
    </row>
    <row r="41" spans="1:9">
      <c r="A41" s="87" t="s">
        <v>184</v>
      </c>
    </row>
  </sheetData>
  <mergeCells count="11">
    <mergeCell ref="A40:I40"/>
    <mergeCell ref="A8:A9"/>
    <mergeCell ref="B8:I8"/>
    <mergeCell ref="B9:D9"/>
    <mergeCell ref="F9:H9"/>
    <mergeCell ref="C28:D28"/>
    <mergeCell ref="B2:I2"/>
    <mergeCell ref="B7:I7"/>
    <mergeCell ref="B6:I6"/>
    <mergeCell ref="B5:I5"/>
    <mergeCell ref="B4:I4"/>
  </mergeCells>
  <phoneticPr fontId="0" type="noConversion"/>
  <pageMargins left="0.53" right="0.43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4"/>
  <sheetViews>
    <sheetView topLeftCell="A4" zoomScaleNormal="100" workbookViewId="0">
      <selection activeCell="K34" sqref="K34"/>
    </sheetView>
  </sheetViews>
  <sheetFormatPr baseColWidth="10" defaultColWidth="9.140625" defaultRowHeight="12.75"/>
  <cols>
    <col min="1" max="1" width="11.42578125" style="4" customWidth="1"/>
    <col min="2" max="2" width="12.42578125" style="4" customWidth="1"/>
    <col min="3" max="3" width="14.140625" style="4" customWidth="1"/>
    <col min="4" max="4" width="13.85546875" style="4" customWidth="1"/>
    <col min="5" max="5" width="14.42578125" style="4" customWidth="1"/>
    <col min="6" max="6" width="9.5703125" style="4" customWidth="1"/>
    <col min="7" max="7" width="12.42578125" style="4" customWidth="1"/>
    <col min="8" max="8" width="14.85546875" style="4" customWidth="1"/>
    <col min="9" max="10" width="12.42578125" style="4" customWidth="1"/>
    <col min="11" max="11" width="15.5703125" style="4" customWidth="1"/>
    <col min="12" max="16384" width="9.140625" style="4"/>
  </cols>
  <sheetData>
    <row r="1" spans="1:11">
      <c r="A1" s="269" t="s">
        <v>111</v>
      </c>
      <c r="B1" s="270"/>
      <c r="C1" s="270"/>
      <c r="D1" s="270"/>
      <c r="E1" s="270"/>
      <c r="F1" s="270"/>
      <c r="G1" s="270"/>
      <c r="H1" s="270"/>
      <c r="I1" s="270"/>
      <c r="J1" s="270"/>
      <c r="K1" s="271"/>
    </row>
    <row r="2" spans="1:11">
      <c r="A2" s="234" t="s">
        <v>112</v>
      </c>
      <c r="B2" s="267"/>
      <c r="C2" s="267"/>
      <c r="D2" s="267"/>
      <c r="E2" s="267"/>
      <c r="F2" s="267"/>
      <c r="G2" s="267"/>
      <c r="H2" s="267"/>
      <c r="I2" s="267"/>
      <c r="J2" s="267"/>
      <c r="K2" s="268"/>
    </row>
    <row r="3" spans="1:11">
      <c r="A3" s="234" t="s">
        <v>113</v>
      </c>
      <c r="B3" s="267"/>
      <c r="C3" s="267"/>
      <c r="D3" s="267"/>
      <c r="E3" s="267"/>
      <c r="F3" s="267"/>
      <c r="G3" s="267"/>
      <c r="H3" s="267"/>
      <c r="I3" s="267"/>
      <c r="J3" s="267"/>
      <c r="K3" s="268"/>
    </row>
    <row r="4" spans="1:11">
      <c r="A4" s="234" t="s">
        <v>185</v>
      </c>
      <c r="B4" s="267"/>
      <c r="C4" s="267"/>
      <c r="D4" s="267"/>
      <c r="E4" s="267"/>
      <c r="F4" s="267"/>
      <c r="G4" s="267"/>
      <c r="H4" s="267"/>
      <c r="I4" s="267"/>
      <c r="J4" s="267"/>
      <c r="K4" s="268"/>
    </row>
    <row r="5" spans="1:11">
      <c r="A5" s="234" t="s">
        <v>186</v>
      </c>
      <c r="B5" s="267"/>
      <c r="C5" s="267"/>
      <c r="D5" s="267"/>
      <c r="E5" s="267"/>
      <c r="F5" s="267"/>
      <c r="G5" s="267"/>
      <c r="H5" s="267"/>
      <c r="I5" s="267"/>
      <c r="J5" s="267"/>
      <c r="K5" s="268"/>
    </row>
    <row r="6" spans="1:11">
      <c r="A6" s="234" t="s">
        <v>187</v>
      </c>
      <c r="B6" s="267"/>
      <c r="C6" s="267"/>
      <c r="D6" s="267"/>
      <c r="E6" s="267"/>
      <c r="F6" s="267"/>
      <c r="G6" s="267"/>
      <c r="H6" s="267"/>
      <c r="I6" s="267"/>
      <c r="J6" s="267"/>
      <c r="K6" s="268"/>
    </row>
    <row r="7" spans="1:11" ht="16.5" thickBot="1">
      <c r="A7" s="272"/>
      <c r="B7" s="273"/>
      <c r="C7" s="273"/>
      <c r="D7" s="273"/>
      <c r="E7" s="273"/>
      <c r="F7" s="273"/>
      <c r="G7" s="273"/>
      <c r="H7" s="273"/>
      <c r="I7" s="273"/>
      <c r="J7" s="273"/>
      <c r="K7" s="274"/>
    </row>
    <row r="8" spans="1:11">
      <c r="A8" s="73"/>
      <c r="B8" s="73"/>
      <c r="C8" s="275" t="s">
        <v>114</v>
      </c>
      <c r="D8" s="276"/>
      <c r="E8" s="277"/>
      <c r="F8" s="275" t="s">
        <v>117</v>
      </c>
      <c r="G8" s="276"/>
      <c r="H8" s="277"/>
      <c r="I8" s="281" t="s">
        <v>121</v>
      </c>
      <c r="J8" s="283" t="s">
        <v>125</v>
      </c>
      <c r="K8" s="284"/>
    </row>
    <row r="9" spans="1:11" ht="14.25" thickBot="1">
      <c r="A9" s="74"/>
      <c r="B9" s="74"/>
      <c r="C9" s="278"/>
      <c r="D9" s="279"/>
      <c r="E9" s="280"/>
      <c r="F9" s="285" t="s">
        <v>153</v>
      </c>
      <c r="G9" s="286"/>
      <c r="H9" s="287"/>
      <c r="I9" s="282"/>
      <c r="J9" s="288" t="s">
        <v>152</v>
      </c>
      <c r="K9" s="289"/>
    </row>
    <row r="10" spans="1:11" ht="12.75" customHeight="1">
      <c r="A10" s="226" t="s">
        <v>38</v>
      </c>
      <c r="B10" s="226" t="s">
        <v>115</v>
      </c>
      <c r="C10" s="281" t="s">
        <v>116</v>
      </c>
      <c r="D10" s="281" t="s">
        <v>154</v>
      </c>
      <c r="E10" s="281" t="s">
        <v>122</v>
      </c>
      <c r="F10" s="281" t="s">
        <v>118</v>
      </c>
      <c r="G10" s="281" t="s">
        <v>119</v>
      </c>
      <c r="H10" s="281" t="s">
        <v>120</v>
      </c>
      <c r="I10" s="282"/>
      <c r="J10" s="292" t="s">
        <v>123</v>
      </c>
      <c r="K10" s="76"/>
    </row>
    <row r="11" spans="1:11">
      <c r="A11" s="226"/>
      <c r="B11" s="226"/>
      <c r="C11" s="282"/>
      <c r="D11" s="282"/>
      <c r="E11" s="282"/>
      <c r="F11" s="246"/>
      <c r="G11" s="246"/>
      <c r="H11" s="246"/>
      <c r="I11" s="282"/>
      <c r="J11" s="293"/>
      <c r="K11" s="282" t="s">
        <v>124</v>
      </c>
    </row>
    <row r="12" spans="1:11">
      <c r="A12" s="226"/>
      <c r="B12" s="226"/>
      <c r="C12" s="282"/>
      <c r="D12" s="282"/>
      <c r="E12" s="282"/>
      <c r="F12" s="246"/>
      <c r="G12" s="246"/>
      <c r="H12" s="246"/>
      <c r="I12" s="282"/>
      <c r="J12" s="293"/>
      <c r="K12" s="282"/>
    </row>
    <row r="13" spans="1:11">
      <c r="A13" s="74"/>
      <c r="B13" s="74"/>
      <c r="C13" s="282"/>
      <c r="D13" s="282"/>
      <c r="E13" s="282"/>
      <c r="F13" s="246"/>
      <c r="G13" s="246"/>
      <c r="H13" s="246"/>
      <c r="I13" s="69"/>
      <c r="J13" s="293"/>
      <c r="K13" s="282"/>
    </row>
    <row r="14" spans="1:11">
      <c r="A14" s="74"/>
      <c r="B14" s="74"/>
      <c r="C14" s="282"/>
      <c r="D14" s="282"/>
      <c r="E14" s="282"/>
      <c r="F14" s="75"/>
      <c r="G14" s="75"/>
      <c r="H14" s="75"/>
      <c r="I14" s="69"/>
      <c r="J14" s="293"/>
      <c r="K14" s="291"/>
    </row>
    <row r="15" spans="1:11" ht="13.5" thickBot="1">
      <c r="A15" s="74"/>
      <c r="B15" s="74"/>
      <c r="C15" s="290"/>
      <c r="D15" s="290"/>
      <c r="E15" s="290"/>
      <c r="F15" s="77"/>
      <c r="G15" s="77"/>
      <c r="H15" s="77"/>
      <c r="I15" s="24"/>
      <c r="J15" s="294"/>
      <c r="K15" s="78"/>
    </row>
    <row r="16" spans="1:11" ht="13.5" thickBot="1">
      <c r="A16" s="79"/>
      <c r="B16" s="79"/>
      <c r="C16" s="17" t="s">
        <v>0</v>
      </c>
      <c r="D16" s="17" t="s">
        <v>1</v>
      </c>
      <c r="E16" s="17" t="s">
        <v>20</v>
      </c>
      <c r="F16" s="17" t="s">
        <v>17</v>
      </c>
      <c r="G16" s="17" t="s">
        <v>4</v>
      </c>
      <c r="H16" s="17" t="s">
        <v>21</v>
      </c>
      <c r="I16" s="17" t="s">
        <v>22</v>
      </c>
      <c r="J16" s="17" t="s">
        <v>23</v>
      </c>
      <c r="K16" s="17" t="s">
        <v>24</v>
      </c>
    </row>
    <row r="17" spans="1:11">
      <c r="A17" s="15" t="s">
        <v>54</v>
      </c>
      <c r="B17" s="27" t="s">
        <v>126</v>
      </c>
      <c r="C17" s="28">
        <v>12000</v>
      </c>
      <c r="D17" s="28"/>
      <c r="E17" s="28">
        <v>12000</v>
      </c>
      <c r="F17" s="28"/>
      <c r="G17" s="28"/>
      <c r="H17" s="28"/>
      <c r="I17" s="28">
        <v>12000</v>
      </c>
      <c r="J17" s="205">
        <v>11991.2</v>
      </c>
      <c r="K17" s="208">
        <v>8211.5</v>
      </c>
    </row>
    <row r="18" spans="1:11">
      <c r="A18" s="81"/>
      <c r="B18" s="45" t="s">
        <v>127</v>
      </c>
      <c r="C18" s="46">
        <v>5000</v>
      </c>
      <c r="D18" s="46">
        <v>5000</v>
      </c>
      <c r="E18" s="46"/>
      <c r="F18" s="46"/>
      <c r="G18" s="46"/>
      <c r="H18" s="46"/>
      <c r="I18" s="46"/>
      <c r="J18" s="46"/>
      <c r="K18" s="209"/>
    </row>
    <row r="19" spans="1:11">
      <c r="A19" s="81"/>
      <c r="B19" s="45" t="s">
        <v>128</v>
      </c>
      <c r="C19" s="46"/>
      <c r="D19" s="46"/>
      <c r="E19" s="46"/>
      <c r="F19" s="46"/>
      <c r="G19" s="46"/>
      <c r="H19" s="46"/>
      <c r="I19" s="46"/>
      <c r="J19" s="46"/>
      <c r="K19" s="209"/>
    </row>
    <row r="20" spans="1:11">
      <c r="A20" s="81"/>
      <c r="B20" s="45" t="s">
        <v>129</v>
      </c>
      <c r="C20" s="46">
        <v>6390</v>
      </c>
      <c r="D20" s="46"/>
      <c r="E20" s="46">
        <v>6390</v>
      </c>
      <c r="F20" s="46"/>
      <c r="G20" s="46"/>
      <c r="H20" s="46"/>
      <c r="I20" s="46">
        <v>6390</v>
      </c>
      <c r="J20" s="46">
        <v>6388</v>
      </c>
      <c r="K20" s="209">
        <v>646.9</v>
      </c>
    </row>
    <row r="21" spans="1:11" ht="13.5" thickBot="1">
      <c r="A21" s="16"/>
      <c r="B21" s="82"/>
      <c r="C21" s="83"/>
      <c r="D21" s="83"/>
      <c r="E21" s="83"/>
      <c r="F21" s="83"/>
      <c r="G21" s="83"/>
      <c r="H21" s="83"/>
      <c r="I21" s="83"/>
      <c r="J21" s="83"/>
      <c r="K21" s="210"/>
    </row>
    <row r="22" spans="1:11" ht="13.5" thickBot="1">
      <c r="A22" s="25" t="s">
        <v>130</v>
      </c>
      <c r="B22" s="85"/>
      <c r="C22" s="60">
        <f t="shared" ref="C22:K22" si="0">SUM(C17:C21)</f>
        <v>23390</v>
      </c>
      <c r="D22" s="60">
        <f t="shared" si="0"/>
        <v>5000</v>
      </c>
      <c r="E22" s="60">
        <f t="shared" si="0"/>
        <v>18390</v>
      </c>
      <c r="F22" s="60">
        <f t="shared" si="0"/>
        <v>0</v>
      </c>
      <c r="G22" s="60">
        <f t="shared" si="0"/>
        <v>0</v>
      </c>
      <c r="H22" s="60">
        <f t="shared" si="0"/>
        <v>0</v>
      </c>
      <c r="I22" s="60">
        <f t="shared" si="0"/>
        <v>18390</v>
      </c>
      <c r="J22" s="206">
        <f>SUM(J17:J21)</f>
        <v>18379.2</v>
      </c>
      <c r="K22" s="206">
        <f t="shared" si="0"/>
        <v>8858.4</v>
      </c>
    </row>
    <row r="23" spans="1:11">
      <c r="A23" s="15" t="s">
        <v>55</v>
      </c>
      <c r="B23" s="27" t="s">
        <v>126</v>
      </c>
      <c r="C23" s="28">
        <v>1540</v>
      </c>
      <c r="D23" s="28"/>
      <c r="E23" s="28">
        <v>1540</v>
      </c>
      <c r="F23" s="28"/>
      <c r="G23" s="28"/>
      <c r="H23" s="28"/>
      <c r="I23" s="28">
        <v>1540</v>
      </c>
      <c r="J23" s="205">
        <v>1533.6</v>
      </c>
      <c r="K23" s="208">
        <v>612.1</v>
      </c>
    </row>
    <row r="24" spans="1:11">
      <c r="A24" s="81"/>
      <c r="B24" s="45" t="s">
        <v>127</v>
      </c>
      <c r="C24" s="46">
        <v>1500</v>
      </c>
      <c r="D24" s="46">
        <v>1500</v>
      </c>
      <c r="E24" s="46"/>
      <c r="F24" s="46"/>
      <c r="G24" s="46"/>
      <c r="H24" s="46"/>
      <c r="I24" s="46"/>
      <c r="J24" s="46"/>
      <c r="K24" s="209"/>
    </row>
    <row r="25" spans="1:11">
      <c r="A25" s="81"/>
      <c r="B25" s="45" t="s">
        <v>128</v>
      </c>
      <c r="C25" s="46"/>
      <c r="D25" s="46"/>
      <c r="E25" s="46"/>
      <c r="F25" s="46"/>
      <c r="G25" s="46"/>
      <c r="H25" s="46"/>
      <c r="I25" s="46"/>
      <c r="J25" s="46"/>
      <c r="K25" s="209"/>
    </row>
    <row r="26" spans="1:11">
      <c r="A26" s="81"/>
      <c r="B26" s="45" t="s">
        <v>129</v>
      </c>
      <c r="C26" s="46">
        <v>1278</v>
      </c>
      <c r="D26" s="46"/>
      <c r="E26" s="46">
        <v>1278</v>
      </c>
      <c r="F26" s="46"/>
      <c r="G26" s="46"/>
      <c r="H26" s="46"/>
      <c r="I26" s="46">
        <v>1278</v>
      </c>
      <c r="J26" s="207">
        <v>887</v>
      </c>
      <c r="K26" s="209">
        <v>68.900000000000006</v>
      </c>
    </row>
    <row r="27" spans="1:11" ht="13.5" thickBot="1">
      <c r="A27" s="16"/>
      <c r="B27" s="82"/>
      <c r="C27" s="83"/>
      <c r="D27" s="83"/>
      <c r="E27" s="83"/>
      <c r="F27" s="83"/>
      <c r="G27" s="83"/>
      <c r="H27" s="83"/>
      <c r="I27" s="83"/>
      <c r="J27" s="83"/>
      <c r="K27" s="84"/>
    </row>
    <row r="28" spans="1:11" ht="13.5" thickBot="1">
      <c r="A28" s="25" t="s">
        <v>130</v>
      </c>
      <c r="B28" s="85"/>
      <c r="C28" s="28">
        <f t="shared" ref="C28:K28" si="1">SUM(C23:C27)</f>
        <v>4318</v>
      </c>
      <c r="D28" s="28">
        <f t="shared" si="1"/>
        <v>1500</v>
      </c>
      <c r="E28" s="28">
        <f t="shared" si="1"/>
        <v>2818</v>
      </c>
      <c r="F28" s="28">
        <f t="shared" si="1"/>
        <v>0</v>
      </c>
      <c r="G28" s="28">
        <f t="shared" si="1"/>
        <v>0</v>
      </c>
      <c r="H28" s="28">
        <f t="shared" si="1"/>
        <v>0</v>
      </c>
      <c r="I28" s="28">
        <f t="shared" si="1"/>
        <v>2818</v>
      </c>
      <c r="J28" s="205">
        <f t="shared" si="1"/>
        <v>2420.6</v>
      </c>
      <c r="K28" s="80">
        <f t="shared" si="1"/>
        <v>681</v>
      </c>
    </row>
    <row r="29" spans="1:11" hidden="1">
      <c r="A29" s="15" t="s">
        <v>7</v>
      </c>
      <c r="B29" s="27" t="s">
        <v>25</v>
      </c>
      <c r="C29" s="28">
        <v>7000</v>
      </c>
      <c r="D29" s="28">
        <v>5000</v>
      </c>
      <c r="E29" s="28">
        <v>2000</v>
      </c>
      <c r="F29" s="28"/>
      <c r="G29" s="28"/>
      <c r="H29" s="28"/>
      <c r="I29" s="28">
        <v>2000</v>
      </c>
      <c r="J29" s="28">
        <v>4760</v>
      </c>
      <c r="K29" s="80"/>
    </row>
    <row r="30" spans="1:11" ht="13.5" hidden="1" thickBot="1">
      <c r="A30" s="16"/>
      <c r="B30" s="82" t="s">
        <v>27</v>
      </c>
      <c r="C30" s="83"/>
      <c r="D30" s="83"/>
      <c r="E30" s="83"/>
      <c r="F30" s="83"/>
      <c r="G30" s="83"/>
      <c r="H30" s="83"/>
      <c r="I30" s="83"/>
      <c r="J30" s="83"/>
      <c r="K30" s="84"/>
    </row>
    <row r="31" spans="1:11" ht="13.5" hidden="1" thickBot="1">
      <c r="A31" s="25" t="s">
        <v>26</v>
      </c>
      <c r="B31" s="85"/>
      <c r="C31" s="60">
        <f t="shared" ref="C31:K31" si="2">SUM(C29:C30)</f>
        <v>7000</v>
      </c>
      <c r="D31" s="60">
        <f t="shared" si="2"/>
        <v>5000</v>
      </c>
      <c r="E31" s="60">
        <f t="shared" si="2"/>
        <v>2000</v>
      </c>
      <c r="F31" s="60">
        <f t="shared" si="2"/>
        <v>0</v>
      </c>
      <c r="G31" s="60">
        <f t="shared" si="2"/>
        <v>0</v>
      </c>
      <c r="H31" s="60">
        <f t="shared" si="2"/>
        <v>0</v>
      </c>
      <c r="I31" s="60">
        <f t="shared" si="2"/>
        <v>2000</v>
      </c>
      <c r="J31" s="60">
        <f t="shared" si="2"/>
        <v>4760</v>
      </c>
      <c r="K31" s="60">
        <f t="shared" si="2"/>
        <v>0</v>
      </c>
    </row>
    <row r="33" spans="1:11">
      <c r="A33" s="20" t="s">
        <v>155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</row>
    <row r="34" spans="1:11">
      <c r="A34" s="20" t="s">
        <v>156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</row>
  </sheetData>
  <mergeCells count="23">
    <mergeCell ref="K11:K14"/>
    <mergeCell ref="D10:D15"/>
    <mergeCell ref="E10:E15"/>
    <mergeCell ref="F10:F13"/>
    <mergeCell ref="G10:G13"/>
    <mergeCell ref="H10:H13"/>
    <mergeCell ref="J10:J15"/>
    <mergeCell ref="A7:K7"/>
    <mergeCell ref="C8:E9"/>
    <mergeCell ref="F8:H8"/>
    <mergeCell ref="I8:I12"/>
    <mergeCell ref="J8:K8"/>
    <mergeCell ref="F9:H9"/>
    <mergeCell ref="J9:K9"/>
    <mergeCell ref="A10:A12"/>
    <mergeCell ref="B10:B12"/>
    <mergeCell ref="C10:C15"/>
    <mergeCell ref="A5:K5"/>
    <mergeCell ref="A6:K6"/>
    <mergeCell ref="A1:K1"/>
    <mergeCell ref="A2:K2"/>
    <mergeCell ref="A3:K3"/>
    <mergeCell ref="A4:K4"/>
  </mergeCells>
  <phoneticPr fontId="0" type="noConversion"/>
  <pageMargins left="0.33" right="0.4" top="1" bottom="1" header="0.5" footer="0.5"/>
  <pageSetup paperSize="9" scale="9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O12" sqref="O12"/>
    </sheetView>
  </sheetViews>
  <sheetFormatPr baseColWidth="10" defaultColWidth="9.140625" defaultRowHeight="12.75"/>
  <cols>
    <col min="1" max="1" width="22" style="106" customWidth="1"/>
    <col min="2" max="2" width="12.85546875" style="105" customWidth="1"/>
    <col min="3" max="3" width="13" style="105" customWidth="1"/>
    <col min="4" max="5" width="12.42578125" style="105" customWidth="1"/>
    <col min="6" max="6" width="13.140625" style="105" customWidth="1"/>
    <col min="7" max="7" width="12.85546875" style="105" customWidth="1"/>
    <col min="8" max="8" width="13.7109375" style="105" customWidth="1"/>
    <col min="9" max="16384" width="9.140625" style="105"/>
  </cols>
  <sheetData>
    <row r="1" spans="1:9">
      <c r="A1" s="186" t="s">
        <v>131</v>
      </c>
      <c r="B1" s="187"/>
      <c r="C1" s="187"/>
      <c r="D1" s="187"/>
      <c r="E1" s="187"/>
      <c r="F1" s="187"/>
      <c r="G1" s="187"/>
      <c r="H1" s="188"/>
    </row>
    <row r="2" spans="1:9">
      <c r="A2" s="136"/>
      <c r="B2" s="135" t="s">
        <v>132</v>
      </c>
      <c r="C2" s="135"/>
      <c r="D2" s="135"/>
      <c r="E2" s="135"/>
      <c r="F2" s="135"/>
      <c r="G2" s="135"/>
      <c r="H2" s="134"/>
    </row>
    <row r="3" spans="1:9">
      <c r="A3" s="136"/>
      <c r="B3" s="135" t="s">
        <v>133</v>
      </c>
      <c r="C3" s="135"/>
      <c r="D3" s="135"/>
      <c r="E3" s="135"/>
      <c r="F3" s="135"/>
      <c r="G3" s="135"/>
      <c r="H3" s="134"/>
    </row>
    <row r="4" spans="1:9">
      <c r="A4" s="136"/>
      <c r="B4" s="135" t="s">
        <v>134</v>
      </c>
      <c r="C4" s="135"/>
      <c r="D4" s="135"/>
      <c r="E4" s="135"/>
      <c r="F4" s="135"/>
      <c r="G4" s="135"/>
      <c r="H4" s="134"/>
    </row>
    <row r="5" spans="1:9">
      <c r="A5" s="189"/>
      <c r="B5" s="190"/>
      <c r="C5" s="190"/>
      <c r="D5" s="190"/>
      <c r="E5" s="190"/>
      <c r="F5" s="190"/>
      <c r="G5" s="190"/>
      <c r="H5" s="191"/>
    </row>
    <row r="6" spans="1:9">
      <c r="A6" s="189" t="s">
        <v>135</v>
      </c>
      <c r="B6" s="190"/>
      <c r="C6" s="190"/>
      <c r="D6" s="190"/>
      <c r="E6" s="190"/>
      <c r="F6" s="190"/>
      <c r="G6" s="190"/>
      <c r="H6" s="191"/>
    </row>
    <row r="7" spans="1:9">
      <c r="A7" s="189" t="s">
        <v>188</v>
      </c>
      <c r="B7" s="190"/>
      <c r="C7" s="190"/>
      <c r="D7" s="190"/>
      <c r="E7" s="190"/>
      <c r="F7" s="190"/>
      <c r="G7" s="190"/>
      <c r="H7" s="191"/>
    </row>
    <row r="8" spans="1:9">
      <c r="A8" s="189" t="s">
        <v>189</v>
      </c>
      <c r="B8" s="190"/>
      <c r="C8" s="190"/>
      <c r="D8" s="190"/>
      <c r="E8" s="190"/>
      <c r="F8" s="190"/>
      <c r="G8" s="190"/>
      <c r="H8" s="191"/>
    </row>
    <row r="9" spans="1:9">
      <c r="A9" s="189" t="s">
        <v>190</v>
      </c>
      <c r="B9" s="190"/>
      <c r="C9" s="190"/>
      <c r="D9" s="190"/>
      <c r="E9" s="190"/>
      <c r="F9" s="190"/>
      <c r="G9" s="190"/>
      <c r="H9" s="191"/>
    </row>
    <row r="10" spans="1:9" ht="15.75" customHeight="1" thickBot="1">
      <c r="A10" s="133"/>
      <c r="B10" s="132"/>
      <c r="C10" s="132"/>
      <c r="D10" s="132"/>
      <c r="E10" s="132"/>
      <c r="F10" s="132"/>
      <c r="G10" s="132"/>
      <c r="H10" s="203"/>
    </row>
    <row r="11" spans="1:9">
      <c r="A11" s="131"/>
      <c r="B11" s="192" t="s">
        <v>136</v>
      </c>
      <c r="C11" s="193"/>
      <c r="D11" s="193"/>
      <c r="E11" s="193"/>
      <c r="F11" s="193"/>
      <c r="G11" s="193"/>
      <c r="H11" s="194"/>
    </row>
    <row r="12" spans="1:9" ht="13.5" thickBot="1">
      <c r="A12" s="130"/>
      <c r="B12" s="195" t="s">
        <v>137</v>
      </c>
      <c r="C12" s="196"/>
      <c r="D12" s="196"/>
      <c r="E12" s="196"/>
      <c r="F12" s="196"/>
      <c r="G12" s="196"/>
      <c r="H12" s="197"/>
    </row>
    <row r="13" spans="1:9" ht="15" customHeight="1">
      <c r="A13" s="127" t="s">
        <v>38</v>
      </c>
      <c r="B13" s="129"/>
      <c r="C13" s="129"/>
      <c r="D13" s="129"/>
      <c r="E13" s="129"/>
      <c r="F13" s="129"/>
      <c r="G13" s="129"/>
      <c r="H13" s="211"/>
      <c r="I13" s="128"/>
    </row>
    <row r="14" spans="1:9">
      <c r="A14" s="127"/>
      <c r="B14" s="127"/>
      <c r="C14" s="127"/>
      <c r="D14" s="127"/>
      <c r="E14" s="127"/>
      <c r="F14" s="127"/>
      <c r="G14" s="127"/>
      <c r="H14" s="212"/>
      <c r="I14" s="125"/>
    </row>
    <row r="15" spans="1:9" ht="25.5">
      <c r="A15" s="124"/>
      <c r="B15" s="126" t="s">
        <v>41</v>
      </c>
      <c r="C15" s="126" t="s">
        <v>129</v>
      </c>
      <c r="D15" s="124" t="s">
        <v>138</v>
      </c>
      <c r="E15" s="124" t="s">
        <v>126</v>
      </c>
      <c r="F15" s="126" t="s">
        <v>161</v>
      </c>
      <c r="G15" s="126" t="s">
        <v>157</v>
      </c>
      <c r="H15" s="126" t="s">
        <v>130</v>
      </c>
      <c r="I15" s="125"/>
    </row>
    <row r="16" spans="1:9">
      <c r="A16" s="124"/>
      <c r="B16" s="124"/>
      <c r="C16" s="124"/>
      <c r="D16" s="124" t="s">
        <v>139</v>
      </c>
      <c r="E16" s="124"/>
      <c r="F16" s="126"/>
      <c r="G16" s="124"/>
      <c r="H16" s="213"/>
      <c r="I16" s="123"/>
    </row>
    <row r="17" spans="1:9" ht="15.75" customHeight="1" thickBot="1">
      <c r="A17" s="122"/>
      <c r="B17" s="121"/>
      <c r="C17" s="121"/>
      <c r="D17" s="121"/>
      <c r="E17" s="120"/>
      <c r="F17" s="120"/>
      <c r="G17" s="120"/>
      <c r="H17" s="214"/>
    </row>
    <row r="18" spans="1:9" ht="15" customHeight="1">
      <c r="A18" s="119" t="s">
        <v>54</v>
      </c>
      <c r="B18" s="118">
        <v>84214.240999999995</v>
      </c>
      <c r="C18" s="215">
        <v>315.65300000000002</v>
      </c>
      <c r="D18" s="118">
        <v>387</v>
      </c>
      <c r="E18" s="117"/>
      <c r="F18" s="116">
        <v>128588.296</v>
      </c>
      <c r="G18" s="116">
        <v>519</v>
      </c>
      <c r="H18" s="216">
        <v>214024.19</v>
      </c>
    </row>
    <row r="19" spans="1:9" ht="15" customHeight="1">
      <c r="A19" s="113" t="s">
        <v>55</v>
      </c>
      <c r="B19" s="112">
        <v>34908.383000000002</v>
      </c>
      <c r="C19" s="217">
        <v>12.427</v>
      </c>
      <c r="D19" s="115">
        <v>165</v>
      </c>
      <c r="E19" s="115"/>
      <c r="F19" s="114">
        <v>29691.674999999999</v>
      </c>
      <c r="G19" s="114">
        <v>149</v>
      </c>
      <c r="H19" s="216">
        <v>64926.485000000001</v>
      </c>
    </row>
    <row r="20" spans="1:9" ht="15" customHeight="1">
      <c r="A20" s="113" t="s">
        <v>62</v>
      </c>
      <c r="B20" s="112">
        <v>6683.3959999999997</v>
      </c>
      <c r="C20" s="112"/>
      <c r="D20" s="112"/>
      <c r="E20" s="112"/>
      <c r="F20" s="111">
        <v>484.65699999999998</v>
      </c>
      <c r="G20" s="111">
        <v>4</v>
      </c>
      <c r="H20" s="216">
        <v>7172.0529999999999</v>
      </c>
    </row>
    <row r="21" spans="1:9" ht="15" customHeight="1">
      <c r="A21" s="113" t="s">
        <v>96</v>
      </c>
      <c r="B21" s="112">
        <v>2750.2190000000001</v>
      </c>
      <c r="C21" s="112"/>
      <c r="D21" s="112"/>
      <c r="E21" s="112"/>
      <c r="F21" s="111">
        <v>476</v>
      </c>
      <c r="G21" s="218"/>
      <c r="H21" s="216">
        <v>3226.2190000000001</v>
      </c>
    </row>
    <row r="22" spans="1:9" ht="15" customHeight="1">
      <c r="A22" s="113" t="s">
        <v>63</v>
      </c>
      <c r="B22" s="112">
        <v>2063.4580000000001</v>
      </c>
      <c r="C22" s="112"/>
      <c r="D22" s="112"/>
      <c r="E22" s="112"/>
      <c r="F22" s="111"/>
      <c r="G22" s="111"/>
      <c r="H22" s="216">
        <v>2063.4580000000001</v>
      </c>
    </row>
    <row r="23" spans="1:9" ht="15" customHeight="1">
      <c r="A23" s="113" t="s">
        <v>97</v>
      </c>
      <c r="B23" s="112">
        <v>1198.71</v>
      </c>
      <c r="C23" s="112"/>
      <c r="D23" s="112"/>
      <c r="E23" s="112"/>
      <c r="F23" s="111">
        <v>1084</v>
      </c>
      <c r="G23" s="111"/>
      <c r="H23" s="216">
        <v>2282.71</v>
      </c>
    </row>
    <row r="24" spans="1:9" ht="15" customHeight="1">
      <c r="A24" s="113" t="s">
        <v>64</v>
      </c>
      <c r="B24" s="112">
        <v>56.069000000000003</v>
      </c>
      <c r="C24" s="112"/>
      <c r="D24" s="112"/>
      <c r="E24" s="112"/>
      <c r="F24" s="111"/>
      <c r="G24" s="111"/>
      <c r="H24" s="216">
        <v>56.069000000000003</v>
      </c>
    </row>
    <row r="25" spans="1:9" ht="15" customHeight="1">
      <c r="A25" s="113" t="s">
        <v>98</v>
      </c>
      <c r="B25" s="112"/>
      <c r="C25" s="112"/>
      <c r="D25" s="112"/>
      <c r="E25" s="112"/>
      <c r="F25" s="111"/>
      <c r="G25" s="111"/>
      <c r="H25" s="216">
        <v>0</v>
      </c>
    </row>
    <row r="26" spans="1:9" ht="15" customHeight="1">
      <c r="A26" s="113" t="s">
        <v>81</v>
      </c>
      <c r="B26" s="112"/>
      <c r="C26" s="112"/>
      <c r="D26" s="112"/>
      <c r="E26" s="112">
        <v>10807</v>
      </c>
      <c r="F26" s="111"/>
      <c r="G26" s="111"/>
      <c r="H26" s="216">
        <v>10807</v>
      </c>
    </row>
    <row r="27" spans="1:9" ht="15" customHeight="1">
      <c r="A27" s="113" t="s">
        <v>99</v>
      </c>
      <c r="B27" s="112">
        <v>3701.64</v>
      </c>
      <c r="C27" s="112"/>
      <c r="D27" s="112"/>
      <c r="E27" s="112">
        <v>47490.652000000002</v>
      </c>
      <c r="F27" s="111"/>
      <c r="G27" s="111"/>
      <c r="H27" s="216">
        <v>51193</v>
      </c>
    </row>
    <row r="28" spans="1:9" ht="15" customHeight="1">
      <c r="A28" s="113" t="s">
        <v>100</v>
      </c>
      <c r="B28" s="112">
        <v>728.25599999999997</v>
      </c>
      <c r="C28" s="112"/>
      <c r="D28" s="112"/>
      <c r="E28" s="112">
        <v>41928.523000000001</v>
      </c>
      <c r="F28" s="111"/>
      <c r="G28" s="111"/>
      <c r="H28" s="216">
        <v>42656.779000000002</v>
      </c>
    </row>
    <row r="29" spans="1:9" ht="15" customHeight="1">
      <c r="A29" s="113" t="s">
        <v>101</v>
      </c>
      <c r="B29" s="112">
        <v>9.9149999999999991</v>
      </c>
      <c r="C29" s="112"/>
      <c r="D29" s="112"/>
      <c r="E29" s="112">
        <v>31350</v>
      </c>
      <c r="F29" s="111"/>
      <c r="G29" s="111"/>
      <c r="H29" s="216">
        <v>31360</v>
      </c>
    </row>
    <row r="30" spans="1:9" ht="15" customHeight="1">
      <c r="A30" s="113" t="s">
        <v>102</v>
      </c>
      <c r="B30" s="112"/>
      <c r="C30" s="112"/>
      <c r="D30" s="112"/>
      <c r="E30" s="112"/>
      <c r="F30" s="111"/>
      <c r="G30" s="111"/>
      <c r="H30" s="216">
        <v>0</v>
      </c>
    </row>
    <row r="31" spans="1:9" ht="15.75" customHeight="1" thickBot="1">
      <c r="A31" s="109" t="s">
        <v>140</v>
      </c>
      <c r="B31" s="108">
        <v>59.971999999999994</v>
      </c>
      <c r="C31" s="108"/>
      <c r="D31" s="108"/>
      <c r="E31" s="108">
        <v>8</v>
      </c>
      <c r="F31" s="110">
        <v>0</v>
      </c>
      <c r="G31" s="110"/>
      <c r="H31" s="216">
        <v>67.971999999999994</v>
      </c>
    </row>
    <row r="32" spans="1:9" ht="15.75" customHeight="1" thickBot="1">
      <c r="A32" s="109" t="s">
        <v>130</v>
      </c>
      <c r="B32" s="108">
        <v>136373</v>
      </c>
      <c r="C32" s="108">
        <v>328.08000000000004</v>
      </c>
      <c r="D32" s="108">
        <v>552</v>
      </c>
      <c r="E32" s="108">
        <v>131585</v>
      </c>
      <c r="F32" s="108">
        <v>160325</v>
      </c>
      <c r="G32" s="108">
        <v>672</v>
      </c>
      <c r="H32" s="108">
        <v>429835</v>
      </c>
      <c r="I32" s="107"/>
    </row>
    <row r="34" spans="1:1">
      <c r="A34" s="137"/>
    </row>
  </sheetData>
  <phoneticPr fontId="0" type="noConversion"/>
  <pageMargins left="0.74803149606299213" right="0.74803149606299213" top="0.98425196850393704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1</vt:i4>
      </vt:variant>
    </vt:vector>
  </HeadingPairs>
  <TitlesOfParts>
    <vt:vector size="7" baseType="lpstr">
      <vt:lpstr>Tabell I</vt:lpstr>
      <vt:lpstr>Tabell II</vt:lpstr>
      <vt:lpstr>Tabell IIIa</vt:lpstr>
      <vt:lpstr>Tabell IV</vt:lpstr>
      <vt:lpstr>Tabell V</vt:lpstr>
      <vt:lpstr>Tabell VI</vt:lpstr>
      <vt:lpstr>'Tabell VI'!Utskriftsområde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Колпашников</dc:creator>
  <cp:lastModifiedBy>Halvard Wensel</cp:lastModifiedBy>
  <cp:lastPrinted>2012-10-10T07:19:46Z</cp:lastPrinted>
  <dcterms:created xsi:type="dcterms:W3CDTF">2008-09-30T10:49:25Z</dcterms:created>
  <dcterms:modified xsi:type="dcterms:W3CDTF">2012-10-12T12:10:06Z</dcterms:modified>
</cp:coreProperties>
</file>