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1"/>
  </bookViews>
  <sheets>
    <sheet name="forslag" sheetId="1" r:id="rId1"/>
    <sheet name="endelig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<sst xmlns="http://schemas.openxmlformats.org/spreadsheetml/2006/main" count="78" uniqueCount="72">
  <si>
    <t>Fkomm.nr</t>
  </si>
  <si>
    <t>F.komm.navn</t>
  </si>
  <si>
    <t>Fordeling</t>
  </si>
  <si>
    <t>0100</t>
  </si>
  <si>
    <t>Østfold fylkeskommune</t>
  </si>
  <si>
    <t>0200</t>
  </si>
  <si>
    <t>Akershus fylkeskommune</t>
  </si>
  <si>
    <t>0400</t>
  </si>
  <si>
    <t>Hedmark fylkeskommune</t>
  </si>
  <si>
    <t>0500</t>
  </si>
  <si>
    <t>Oppland fylkeskommune</t>
  </si>
  <si>
    <t>0600</t>
  </si>
  <si>
    <t>Buskerud fylkeskommune</t>
  </si>
  <si>
    <t>0700</t>
  </si>
  <si>
    <t>Vestfold fylkeskommune</t>
  </si>
  <si>
    <t>0800</t>
  </si>
  <si>
    <t>Telemark fylkeskommune</t>
  </si>
  <si>
    <t>0900</t>
  </si>
  <si>
    <t>Aust-Agder fylkeskommune</t>
  </si>
  <si>
    <t>1000</t>
  </si>
  <si>
    <t>Vest-Agder fylkeskommune</t>
  </si>
  <si>
    <t>1100</t>
  </si>
  <si>
    <t>Rogaland fylkeskommune</t>
  </si>
  <si>
    <t>1200</t>
  </si>
  <si>
    <t>Hordaland fylkeskommune</t>
  </si>
  <si>
    <t>1400</t>
  </si>
  <si>
    <t>Sogn og Fjordane fylkeskommune</t>
  </si>
  <si>
    <t>1500</t>
  </si>
  <si>
    <t>Møre og Romsdal fylkeskommune</t>
  </si>
  <si>
    <t>1600</t>
  </si>
  <si>
    <t>Sør-Trøndelag fylkeskommune</t>
  </si>
  <si>
    <t>1700</t>
  </si>
  <si>
    <t>Nord-Trøndelag fylkeskommune</t>
  </si>
  <si>
    <t>1800</t>
  </si>
  <si>
    <t>Nordland fylkeskommune</t>
  </si>
  <si>
    <t>1900</t>
  </si>
  <si>
    <t>Troms fylkeskommune</t>
  </si>
  <si>
    <t>2000</t>
  </si>
  <si>
    <t>Finnmark fylkeskommune</t>
  </si>
  <si>
    <t xml:space="preserve">Sum </t>
  </si>
  <si>
    <t>alle fylkeskommuner</t>
  </si>
  <si>
    <t>Oslo (fylkeskommunedel)</t>
  </si>
  <si>
    <t>ferie</t>
  </si>
  <si>
    <t>læreroppgjør</t>
  </si>
  <si>
    <t>0300</t>
  </si>
  <si>
    <t>Tall i 1000 kr.</t>
  </si>
  <si>
    <t>Totalt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</si>
  <si>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</si>
  <si>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</si>
  <si>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</si>
  <si>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</si>
  <si>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</si>
  <si>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</si>
  <si>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</si>
  <si>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</si>
  <si>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</si>
  <si>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</si>
  <si>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</si>
  <si>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</si>
  <si>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</si>
  <si>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</si>
  <si>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</si>
  <si>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</si>
  <si>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</si>
  <si>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</si>
  <si>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</si>
  <si>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Hele landet</t>
  </si>
  <si>
    <t>Tall i 1000 kr</t>
  </si>
  <si>
    <t>Fynr</t>
  </si>
  <si>
    <t>Fynavn</t>
  </si>
  <si>
    <t xml:space="preserve">Vedlegg 3. Tilleggsbevilgning til fylkeskommuner vedrørende økte </t>
  </si>
  <si>
    <t>utgifter til feriepenger og ny arbeidstidsavtale for lærere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</si>
</sst>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"/>
    <numFmt numFmtId="173" formatCode="0.0"/>
    <numFmt numFmtId="174" formatCode="0.00000"/>
    <numFmt numFmtId="175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2" sqref="C2:E3"/>
    </sheetView>
  </sheetViews>
  <sheetFormatPr defaultColWidth="11.421875" defaultRowHeight="12.75"/>
  <cols>
    <col min="2" max="2" width="28.28125" style="0" customWidth="1"/>
    <col min="4" max="4" width="12.57421875" style="0" customWidth="1"/>
  </cols>
  <sheetData>
    <row r="1" spans="2:4" ht="12.75">
      <c r="B1" s="3"/>
      <c r="C1" s="3"/>
      <c r="D1" s="3"/>
    </row>
    <row r="2" spans="1:5" ht="12.75">
      <c r="A2" s="3" t="s">
        <v>0</v>
      </c>
      <c r="B2" s="3" t="s">
        <v>1</v>
      </c>
      <c r="C2" s="4" t="s">
        <v>2</v>
      </c>
      <c r="D2" s="4" t="s">
        <v>2</v>
      </c>
      <c r="E2" s="4" t="s">
        <v>46</v>
      </c>
    </row>
    <row r="3" spans="2:5" ht="12.75">
      <c r="B3" s="3"/>
      <c r="C3" s="4" t="s">
        <v>42</v>
      </c>
      <c r="D3" s="4" t="s">
        <v>43</v>
      </c>
      <c r="E3" s="5"/>
    </row>
    <row r="4" ht="12.75">
      <c r="A4" s="3" t="s">
        <v>45</v>
      </c>
    </row>
    <row r="6" spans="1:5" ht="12.75">
      <c r="A6" t="s">
        <v>3</v>
      </c>
      <c r="B6" t="s">
        <v>4</v>
      </c>
      <c r="C6" s="1">
        <v>18324.981336074652</v>
      </c>
      <c r="D6" s="1">
        <v>6282.571261720475</v>
      </c>
      <c r="E6" s="1">
        <f>C6+D6</f>
        <v>24607.552597795126</v>
      </c>
    </row>
    <row r="7" spans="1:5" ht="12.75">
      <c r="A7" t="s">
        <v>5</v>
      </c>
      <c r="B7" t="s">
        <v>6</v>
      </c>
      <c r="C7" s="1">
        <v>27277.30476860453</v>
      </c>
      <c r="D7" s="1">
        <v>11110.779018920433</v>
      </c>
      <c r="E7" s="1">
        <f aca="true" t="shared" si="0" ref="E7:E24">C7+D7</f>
        <v>38388.08378752496</v>
      </c>
    </row>
    <row r="8" spans="1:5" ht="12.75">
      <c r="A8" s="2" t="s">
        <v>44</v>
      </c>
      <c r="B8" t="s">
        <v>41</v>
      </c>
      <c r="C8" s="1">
        <v>38409.57898993836</v>
      </c>
      <c r="D8" s="1">
        <v>10222.90366776577</v>
      </c>
      <c r="E8" s="1">
        <f t="shared" si="0"/>
        <v>48632.48265770413</v>
      </c>
    </row>
    <row r="9" spans="1:5" ht="12.75">
      <c r="A9" t="s">
        <v>7</v>
      </c>
      <c r="B9" t="s">
        <v>8</v>
      </c>
      <c r="C9" s="1">
        <v>14261.438845889123</v>
      </c>
      <c r="D9" s="1">
        <v>5257.184175949647</v>
      </c>
      <c r="E9" s="1">
        <f t="shared" si="0"/>
        <v>19518.623021838772</v>
      </c>
    </row>
    <row r="10" spans="1:5" ht="12.75">
      <c r="A10" t="s">
        <v>9</v>
      </c>
      <c r="B10" t="s">
        <v>10</v>
      </c>
      <c r="C10" s="1">
        <v>13078.515693323996</v>
      </c>
      <c r="D10" s="1">
        <v>5227.012929845025</v>
      </c>
      <c r="E10" s="1">
        <f t="shared" si="0"/>
        <v>18305.52862316902</v>
      </c>
    </row>
    <row r="11" spans="1:5" ht="12.75">
      <c r="A11" t="s">
        <v>11</v>
      </c>
      <c r="B11" t="s">
        <v>12</v>
      </c>
      <c r="C11" s="1">
        <v>17306.22670534152</v>
      </c>
      <c r="D11" s="1">
        <v>6803.317517653186</v>
      </c>
      <c r="E11" s="1">
        <f t="shared" si="0"/>
        <v>24109.544222994708</v>
      </c>
    </row>
    <row r="12" spans="1:5" ht="12.75">
      <c r="A12" t="s">
        <v>13</v>
      </c>
      <c r="B12" t="s">
        <v>14</v>
      </c>
      <c r="C12" s="1">
        <v>15676.026527643562</v>
      </c>
      <c r="D12" s="1">
        <v>5968.857459993722</v>
      </c>
      <c r="E12" s="1">
        <f t="shared" si="0"/>
        <v>21644.883987637284</v>
      </c>
    </row>
    <row r="13" spans="1:5" ht="12.75">
      <c r="A13" t="s">
        <v>15</v>
      </c>
      <c r="B13" t="s">
        <v>16</v>
      </c>
      <c r="C13" s="1">
        <v>13634.166462553441</v>
      </c>
      <c r="D13" s="1">
        <v>4502.306065455674</v>
      </c>
      <c r="E13" s="1">
        <f t="shared" si="0"/>
        <v>18136.472528009115</v>
      </c>
    </row>
    <row r="14" spans="1:5" ht="12.75">
      <c r="A14" t="s">
        <v>17</v>
      </c>
      <c r="B14" t="s">
        <v>18</v>
      </c>
      <c r="C14" s="1">
        <v>7809.215087454325</v>
      </c>
      <c r="D14" s="1">
        <v>3191.461184202818</v>
      </c>
      <c r="E14" s="1">
        <f t="shared" si="0"/>
        <v>11000.676271657143</v>
      </c>
    </row>
    <row r="15" spans="1:5" ht="12.75">
      <c r="A15" t="s">
        <v>19</v>
      </c>
      <c r="B15" t="s">
        <v>20</v>
      </c>
      <c r="C15" s="1">
        <v>12222.488324423239</v>
      </c>
      <c r="D15" s="1">
        <v>4345.4180730361295</v>
      </c>
      <c r="E15" s="1">
        <f t="shared" si="0"/>
        <v>16567.906397459366</v>
      </c>
    </row>
    <row r="16" spans="1:5" ht="12.75">
      <c r="A16" t="s">
        <v>21</v>
      </c>
      <c r="B16" t="s">
        <v>22</v>
      </c>
      <c r="C16" s="1">
        <v>25803.003883490732</v>
      </c>
      <c r="D16" s="1">
        <v>9953.25281943913</v>
      </c>
      <c r="E16" s="1">
        <f t="shared" si="0"/>
        <v>35756.256702929866</v>
      </c>
    </row>
    <row r="17" spans="1:5" ht="12.75">
      <c r="A17" t="s">
        <v>23</v>
      </c>
      <c r="B17" t="s">
        <v>24</v>
      </c>
      <c r="C17" s="1">
        <v>34133.874019933406</v>
      </c>
      <c r="D17" s="1">
        <v>11888.950923294853</v>
      </c>
      <c r="E17" s="1">
        <f t="shared" si="0"/>
        <v>46022.82494322826</v>
      </c>
    </row>
    <row r="18" spans="1:5" ht="12.75">
      <c r="A18" t="s">
        <v>25</v>
      </c>
      <c r="B18" t="s">
        <v>26</v>
      </c>
      <c r="C18" s="1">
        <v>8895.123426294864</v>
      </c>
      <c r="D18" s="1">
        <v>3539.8358527447335</v>
      </c>
      <c r="E18" s="1">
        <f t="shared" si="0"/>
        <v>12434.959279039598</v>
      </c>
    </row>
    <row r="19" spans="1:5" ht="12.75">
      <c r="A19" t="s">
        <v>27</v>
      </c>
      <c r="B19" t="s">
        <v>28</v>
      </c>
      <c r="C19" s="1">
        <v>19260.75542232952</v>
      </c>
      <c r="D19" s="1">
        <v>7023.992946705298</v>
      </c>
      <c r="E19" s="1">
        <f t="shared" si="0"/>
        <v>26284.748369034816</v>
      </c>
    </row>
    <row r="20" spans="1:5" ht="12.75">
      <c r="A20" t="s">
        <v>29</v>
      </c>
      <c r="B20" t="s">
        <v>30</v>
      </c>
      <c r="C20" s="1">
        <v>25095.552404801056</v>
      </c>
      <c r="D20" s="1">
        <v>7914.181509638799</v>
      </c>
      <c r="E20" s="1">
        <f t="shared" si="0"/>
        <v>33009.73391443986</v>
      </c>
    </row>
    <row r="21" spans="1:5" ht="12.75">
      <c r="A21" t="s">
        <v>31</v>
      </c>
      <c r="B21" t="s">
        <v>32</v>
      </c>
      <c r="C21" s="1">
        <v>10378.828532906198</v>
      </c>
      <c r="D21" s="1">
        <v>4730.891186396713</v>
      </c>
      <c r="E21" s="1">
        <f t="shared" si="0"/>
        <v>15109.719719302911</v>
      </c>
    </row>
    <row r="22" spans="1:5" ht="12.75">
      <c r="A22" t="s">
        <v>33</v>
      </c>
      <c r="B22" t="s">
        <v>34</v>
      </c>
      <c r="C22" s="1">
        <v>19693.250524591225</v>
      </c>
      <c r="D22" s="1">
        <v>8130.628487052175</v>
      </c>
      <c r="E22" s="1">
        <f t="shared" si="0"/>
        <v>27823.8790116434</v>
      </c>
    </row>
    <row r="23" spans="1:5" ht="12.75">
      <c r="A23" t="s">
        <v>35</v>
      </c>
      <c r="B23" t="s">
        <v>36</v>
      </c>
      <c r="C23" s="1">
        <v>17570.490734147294</v>
      </c>
      <c r="D23" s="1">
        <v>4620.665401472859</v>
      </c>
      <c r="E23" s="1">
        <f t="shared" si="0"/>
        <v>22191.156135620153</v>
      </c>
    </row>
    <row r="24" spans="1:5" ht="12.75">
      <c r="A24" t="s">
        <v>37</v>
      </c>
      <c r="B24" t="s">
        <v>38</v>
      </c>
      <c r="C24" s="1">
        <v>6169.178310258944</v>
      </c>
      <c r="D24" s="1">
        <v>2410.7895187125587</v>
      </c>
      <c r="E24" s="1">
        <f t="shared" si="0"/>
        <v>8579.967828971503</v>
      </c>
    </row>
    <row r="25" ht="12.75">
      <c r="D25" s="1"/>
    </row>
    <row r="26" spans="1:5" ht="12.75">
      <c r="A26" t="s">
        <v>39</v>
      </c>
      <c r="B26" t="s">
        <v>40</v>
      </c>
      <c r="C26" s="1">
        <f>SUM(C6:C25)</f>
        <v>345000</v>
      </c>
      <c r="D26" s="1">
        <f>SUM(D6:D25)</f>
        <v>123124.99999999999</v>
      </c>
      <c r="E26" s="1">
        <f>SUM(E6:E25)</f>
        <v>468125.00000000006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G14" sqref="G14"/>
    </sheetView>
  </sheetViews>
  <sheetFormatPr defaultColWidth="11.421875" defaultRowHeight="12.75"/>
  <cols>
    <col min="1" max="1" width="5.28125" style="6" customWidth="1"/>
    <col min="2" max="2" width="20.00390625" style="6" customWidth="1"/>
    <col min="3" max="3" width="9.140625" style="6" customWidth="1"/>
    <col min="4" max="4" width="11.7109375" style="6" customWidth="1"/>
    <col min="5" max="5" width="8.421875" style="6" customWidth="1"/>
    <col min="6" max="16384" width="11.421875" style="6" customWidth="1"/>
  </cols>
  <sheetData>
    <row r="1" s="8" customFormat="1" ht="12.75">
      <c r="A1" s="11" t="s">
        <v>70</v>
      </c>
    </row>
    <row r="2" s="7" customFormat="1" ht="12.75">
      <c r="A2" s="7" t="s">
        <v>71</v>
      </c>
    </row>
    <row r="3" s="7" customFormat="1" ht="12.75">
      <c r="A3" s="7" t="s">
        <v>67</v>
      </c>
    </row>
    <row r="4" s="7" customFormat="1" ht="12.75"/>
    <row r="5" spans="1:5" s="12" customFormat="1" ht="12.75">
      <c r="A5" s="13" t="s">
        <v>68</v>
      </c>
      <c r="B5" s="14" t="s">
        <v>69</v>
      </c>
      <c r="C5" s="13" t="s">
        <v>2</v>
      </c>
      <c r="D5" s="13" t="s">
        <v>2</v>
      </c>
      <c r="E5" s="13" t="s">
        <v>46</v>
      </c>
    </row>
    <row r="6" spans="1:5" s="12" customFormat="1" ht="12.75">
      <c r="A6" s="15"/>
      <c r="B6" s="16"/>
      <c r="C6" s="16" t="s">
        <v>42</v>
      </c>
      <c r="D6" s="16" t="s">
        <v>43</v>
      </c>
      <c r="E6" s="15"/>
    </row>
    <row r="7" spans="1:5" ht="12.75">
      <c r="A7" s="17"/>
      <c r="B7" s="18"/>
      <c r="C7" s="18"/>
      <c r="D7" s="18"/>
      <c r="E7" s="18"/>
    </row>
    <row r="9" spans="1:5" ht="12.75">
      <c r="A9" s="6">
        <v>1</v>
      </c>
      <c r="B9" s="6" t="s">
        <v>47</v>
      </c>
      <c r="C9" s="9">
        <v>18643.67666365856</v>
      </c>
      <c r="D9" s="9">
        <v>7405.142370413677</v>
      </c>
      <c r="E9" s="9">
        <f>C9+D9</f>
        <v>26048.819034072236</v>
      </c>
    </row>
    <row r="10" spans="1:5" ht="12.75">
      <c r="A10" s="6">
        <v>2</v>
      </c>
      <c r="B10" s="6" t="s">
        <v>48</v>
      </c>
      <c r="C10" s="9">
        <v>27751.692677623738</v>
      </c>
      <c r="D10" s="9">
        <v>13096.055270016877</v>
      </c>
      <c r="E10" s="9">
        <f aca="true" t="shared" si="0" ref="E10:E27">C10+D10</f>
        <v>40847.747947640615</v>
      </c>
    </row>
    <row r="11" spans="1:5" ht="12.75">
      <c r="A11" s="6">
        <v>3</v>
      </c>
      <c r="B11" s="6" t="s">
        <v>49</v>
      </c>
      <c r="C11" s="9">
        <v>39077.57166802425</v>
      </c>
      <c r="D11" s="9">
        <v>12049.534170838639</v>
      </c>
      <c r="E11" s="9">
        <f t="shared" si="0"/>
        <v>51127.10583886289</v>
      </c>
    </row>
    <row r="12" spans="1:5" ht="12.75">
      <c r="A12" s="6">
        <v>4</v>
      </c>
      <c r="B12" s="6" t="s">
        <v>50</v>
      </c>
      <c r="C12" s="9">
        <v>14509.46386929589</v>
      </c>
      <c r="D12" s="9">
        <v>6196.5389119568945</v>
      </c>
      <c r="E12" s="9">
        <f t="shared" si="0"/>
        <v>20706.002781252784</v>
      </c>
    </row>
    <row r="13" spans="1:5" ht="12.75">
      <c r="A13" s="6">
        <v>5</v>
      </c>
      <c r="B13" s="6" t="s">
        <v>51</v>
      </c>
      <c r="C13" s="9">
        <v>13305.968140164414</v>
      </c>
      <c r="D13" s="9">
        <v>6160.976661472156</v>
      </c>
      <c r="E13" s="9">
        <f t="shared" si="0"/>
        <v>19466.94480163657</v>
      </c>
    </row>
    <row r="14" spans="1:5" ht="12.75">
      <c r="A14" s="6">
        <v>6</v>
      </c>
      <c r="B14" s="6" t="s">
        <v>52</v>
      </c>
      <c r="C14" s="9">
        <v>17607.20456108659</v>
      </c>
      <c r="D14" s="9">
        <v>8018.935673091724</v>
      </c>
      <c r="E14" s="9">
        <f t="shared" si="0"/>
        <v>25626.140234178314</v>
      </c>
    </row>
    <row r="15" spans="1:5" ht="12.75">
      <c r="A15" s="6">
        <v>7</v>
      </c>
      <c r="B15" s="6" t="s">
        <v>53</v>
      </c>
      <c r="C15" s="9">
        <v>15948.653075950406</v>
      </c>
      <c r="D15" s="9">
        <v>7035.3741228961535</v>
      </c>
      <c r="E15" s="9">
        <f t="shared" si="0"/>
        <v>22984.02719884656</v>
      </c>
    </row>
    <row r="16" spans="1:5" ht="12.75">
      <c r="A16" s="6">
        <v>8</v>
      </c>
      <c r="B16" s="6" t="s">
        <v>54</v>
      </c>
      <c r="C16" s="9">
        <v>13871.282401032631</v>
      </c>
      <c r="D16" s="9">
        <v>5306.779027405114</v>
      </c>
      <c r="E16" s="9">
        <f t="shared" si="0"/>
        <v>19178.061428437744</v>
      </c>
    </row>
    <row r="17" spans="1:5" ht="12.75">
      <c r="A17" s="6">
        <v>9</v>
      </c>
      <c r="B17" s="6" t="s">
        <v>55</v>
      </c>
      <c r="C17" s="9">
        <v>7945.027523757878</v>
      </c>
      <c r="D17" s="9">
        <v>3761.712116608601</v>
      </c>
      <c r="E17" s="9">
        <f t="shared" si="0"/>
        <v>11706.739640366479</v>
      </c>
    </row>
    <row r="18" spans="1:5" ht="12.75">
      <c r="A18" s="6">
        <v>10</v>
      </c>
      <c r="B18" s="6" t="s">
        <v>56</v>
      </c>
      <c r="C18" s="9">
        <v>12435.053338761034</v>
      </c>
      <c r="D18" s="9">
        <v>5121.858256644616</v>
      </c>
      <c r="E18" s="9">
        <f t="shared" si="0"/>
        <v>17556.91159540565</v>
      </c>
    </row>
    <row r="19" spans="1:5" ht="12.75">
      <c r="A19" s="6">
        <v>11</v>
      </c>
      <c r="B19" s="6" t="s">
        <v>57</v>
      </c>
      <c r="C19" s="9">
        <v>26251.751777116657</v>
      </c>
      <c r="D19" s="9">
        <v>11731.702054181555</v>
      </c>
      <c r="E19" s="9">
        <f t="shared" si="0"/>
        <v>37983.45383129821</v>
      </c>
    </row>
    <row r="20" spans="1:5" ht="12.75">
      <c r="A20" s="6">
        <v>12</v>
      </c>
      <c r="B20" s="6" t="s">
        <v>58</v>
      </c>
      <c r="C20" s="9">
        <v>34727.506611584424</v>
      </c>
      <c r="D20" s="9">
        <v>14013.271088269365</v>
      </c>
      <c r="E20" s="9">
        <f t="shared" si="0"/>
        <v>48740.77769985379</v>
      </c>
    </row>
    <row r="21" spans="1:5" ht="12.75">
      <c r="A21" s="6">
        <v>14</v>
      </c>
      <c r="B21" s="6" t="s">
        <v>59</v>
      </c>
      <c r="C21" s="9">
        <v>9049.821225013035</v>
      </c>
      <c r="D21" s="9">
        <v>4172.334441661559</v>
      </c>
      <c r="E21" s="9">
        <f t="shared" si="0"/>
        <v>13222.155666674593</v>
      </c>
    </row>
    <row r="22" spans="1:5" ht="12.75">
      <c r="A22" s="6">
        <v>15</v>
      </c>
      <c r="B22" s="6" t="s">
        <v>60</v>
      </c>
      <c r="C22" s="9">
        <v>19595.725081848293</v>
      </c>
      <c r="D22" s="9">
        <v>8279.041432614062</v>
      </c>
      <c r="E22" s="9">
        <f t="shared" si="0"/>
        <v>27874.766514462353</v>
      </c>
    </row>
    <row r="23" spans="1:5" ht="12.75">
      <c r="A23" s="6">
        <v>16</v>
      </c>
      <c r="B23" s="6" t="s">
        <v>61</v>
      </c>
      <c r="C23" s="9">
        <v>25531.99679444977</v>
      </c>
      <c r="D23" s="9">
        <v>9328.289068721468</v>
      </c>
      <c r="E23" s="9">
        <f t="shared" si="0"/>
        <v>34860.28586317124</v>
      </c>
    </row>
    <row r="24" spans="1:5" ht="12.75">
      <c r="A24" s="6">
        <v>17</v>
      </c>
      <c r="B24" s="6" t="s">
        <v>62</v>
      </c>
      <c r="C24" s="9">
        <v>10559.32989869587</v>
      </c>
      <c r="D24" s="9">
        <v>5576.207784169121</v>
      </c>
      <c r="E24" s="9">
        <f t="shared" si="0"/>
        <v>16135.537682864991</v>
      </c>
    </row>
    <row r="25" spans="1:5" ht="12.75">
      <c r="A25" s="6">
        <v>18</v>
      </c>
      <c r="B25" s="6" t="s">
        <v>63</v>
      </c>
      <c r="C25" s="9">
        <v>20035.74183806238</v>
      </c>
      <c r="D25" s="9">
        <v>9583.41083600769</v>
      </c>
      <c r="E25" s="9">
        <f t="shared" si="0"/>
        <v>29619.15267407007</v>
      </c>
    </row>
    <row r="26" spans="1:5" ht="12.75">
      <c r="A26" s="6">
        <v>19</v>
      </c>
      <c r="B26" s="6" t="s">
        <v>64</v>
      </c>
      <c r="C26" s="9">
        <v>17876.064486045507</v>
      </c>
      <c r="D26" s="9">
        <v>5446.286833614203</v>
      </c>
      <c r="E26" s="9">
        <f t="shared" si="0"/>
        <v>23322.35131965971</v>
      </c>
    </row>
    <row r="27" spans="1:5" ht="12.75">
      <c r="A27" s="6">
        <v>20</v>
      </c>
      <c r="B27" s="6" t="s">
        <v>65</v>
      </c>
      <c r="C27" s="9">
        <v>6276.468367828665</v>
      </c>
      <c r="D27" s="9">
        <v>2841.5498794165287</v>
      </c>
      <c r="E27" s="9">
        <f t="shared" si="0"/>
        <v>9118.018247245192</v>
      </c>
    </row>
    <row r="29" spans="2:5" s="7" customFormat="1" ht="12.75">
      <c r="B29" s="7" t="s">
        <v>66</v>
      </c>
      <c r="C29" s="10">
        <f>SUM(C9:C28)</f>
        <v>350999.99999999994</v>
      </c>
      <c r="D29" s="10">
        <f>SUM(D9:D28)</f>
        <v>145125</v>
      </c>
      <c r="E29" s="10">
        <f>SUM(E9:E28)</f>
        <v>496125.00000000006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Toril F. Pedersen</dc:creator>
  <cp:keywords/>
  <dc:description/>
  <cp:lastModifiedBy>nina.nilsen</cp:lastModifiedBy>
  <cp:lastPrinted>2000-11-30T08:16:28Z</cp:lastPrinted>
  <dcterms:created xsi:type="dcterms:W3CDTF">2000-09-20T08:26:27Z</dcterms:created>
  <dcterms:modified xsi:type="dcterms:W3CDTF">2000-12-01T11:28:03Z</dcterms:modified>
  <cp:category/>
  <cp:version/>
  <cp:contentType/>
  <cp:contentStatus/>
</cp:coreProperties>
</file>