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0860" windowHeight="5955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'Ark1'!$4:$9</definedName>
  </definedNames>
  <calcPr fullCalcOnLoad="1"/>
</workbook>
</file>

<file path=xl/sharedStrings.xml><?xml version="1.0" encoding="utf-8"?>
<sst xmlns="http://schemas.openxmlformats.org/spreadsheetml/2006/main" count="475" uniqueCount="467">
  <si>
    <t>Knr</t>
  </si>
  <si>
    <t>Knavn</t>
  </si>
  <si>
    <t>Skattetall</t>
  </si>
  <si>
    <t xml:space="preserve">Andre </t>
  </si>
  <si>
    <t xml:space="preserve">fra </t>
  </si>
  <si>
    <t>SSB</t>
  </si>
  <si>
    <t>Sum landet</t>
  </si>
  <si>
    <t>Korreksjoner</t>
  </si>
  <si>
    <t>omtalt i brev</t>
  </si>
  <si>
    <t>av 26.10.00</t>
  </si>
  <si>
    <t>Avsatt margin</t>
  </si>
  <si>
    <t>da skatte-</t>
  </si>
  <si>
    <t xml:space="preserve">regnskapet </t>
  </si>
  <si>
    <t>var stengt</t>
  </si>
  <si>
    <t>Kol 1</t>
  </si>
  <si>
    <t>Kol 2</t>
  </si>
  <si>
    <t>Kol 3</t>
  </si>
  <si>
    <t>Kol 4</t>
  </si>
  <si>
    <t>Kol 5</t>
  </si>
  <si>
    <t>Kol 6</t>
  </si>
  <si>
    <t>Kol 7</t>
  </si>
  <si>
    <t>Margin på</t>
  </si>
  <si>
    <t>unormalt</t>
  </si>
  <si>
    <t>store inn-</t>
  </si>
  <si>
    <t>betalinger i</t>
  </si>
  <si>
    <t xml:space="preserve">Unormalt </t>
  </si>
  <si>
    <t>betalinger da</t>
  </si>
  <si>
    <t>skatteregnsk</t>
  </si>
  <si>
    <t>korreksjoner</t>
  </si>
  <si>
    <t>Korrigerte</t>
  </si>
  <si>
    <t>skattetall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</si>
  <si>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</si>
  <si>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</si>
  <si>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</si>
  <si>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</si>
  <si>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</si>
  <si>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</si>
  <si>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</si>
  <si>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</si>
  <si>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</si>
  <si>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</si>
  <si>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</si>
  <si>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</si>
  <si>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</si>
  <si>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</si>
  <si>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</si>
  <si>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</si>
  <si>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</si>
  <si>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</si>
  <si>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</si>
  <si>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</si>
  <si>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</si>
  <si>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</si>
  <si>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</si>
  <si>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</si>
  <si>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</si>
  <si>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</si>
  <si>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</si>
  <si>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</si>
  <si>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</si>
  <si>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</si>
  <si>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</si>
  <si>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</si>
  <si>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</si>
  <si>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</si>
  <si>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</si>
  <si>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</si>
  <si>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</si>
  <si>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</si>
  <si>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</si>
  <si>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</si>
  <si>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</si>
  <si>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</si>
  <si>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</si>
  <si>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</si>
  <si>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</si>
  <si>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</si>
  <si>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</si>
  <si>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</si>
  <si>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</si>
  <si>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</si>
  <si>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</si>
  <si>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</si>
  <si>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</si>
  <si>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</si>
  <si>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</si>
  <si>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</si>
  <si>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</si>
  <si>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</si>
  <si>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</si>
  <si>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</si>
  <si>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</si>
  <si>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</si>
  <si>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</si>
  <si>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</si>
  <si>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</si>
  <si>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</si>
  <si>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</si>
  <si>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</si>
  <si>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</si>
  <si>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</si>
  <si>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</si>
  <si>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</si>
  <si>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</si>
  <si>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</si>
  <si>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</si>
  <si>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</si>
  <si>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</si>
  <si>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</si>
  <si>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</si>
  <si>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</si>
  <si>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</si>
  <si>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</si>
  <si>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</si>
  <si>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</si>
  <si>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</si>
  <si>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</si>
  <si>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</si>
  <si>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</si>
  <si>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</si>
  <si>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</si>
  <si>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</si>
  <si>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</si>
  <si>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</si>
  <si>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</si>
  <si>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</si>
  <si>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</si>
  <si>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</si>
  <si>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</si>
  <si>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</si>
  <si>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</si>
  <si>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</si>
  <si>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</si>
  <si>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</si>
  <si>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</si>
  <si>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</si>
  <si>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</si>
  <si>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</si>
  <si>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</si>
  <si>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Borre</t>
  </si>
  <si>
    <t>Holmestrand</t>
  </si>
  <si>
    <t>Tønsberg</t>
  </si>
  <si>
    <t>Sandefjord</t>
  </si>
  <si>
    <t>Larvik</t>
  </si>
  <si>
    <t>Svelvik</t>
  </si>
  <si>
    <t>Sande</t>
  </si>
  <si>
    <t>Hof</t>
  </si>
  <si>
    <t>Våle</t>
  </si>
  <si>
    <t>Ramnes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</si>
  <si>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</si>
  <si>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</si>
  <si>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</si>
  <si>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</si>
  <si>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</si>
  <si>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</si>
  <si>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</si>
  <si>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</si>
  <si>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</si>
  <si>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</si>
  <si>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</si>
  <si>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</si>
  <si>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</si>
  <si>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</si>
  <si>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</si>
  <si>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</si>
  <si>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</si>
  <si>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</si>
  <si>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</si>
  <si>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</si>
  <si>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</si>
  <si>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</si>
  <si>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</si>
  <si>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</si>
  <si>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</si>
  <si>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</si>
  <si>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</si>
  <si>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</si>
  <si>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</si>
  <si>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</si>
  <si>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</si>
  <si>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</si>
  <si>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</si>
  <si>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</si>
  <si>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</si>
  <si>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</si>
  <si>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</si>
  <si>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</si>
  <si>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</si>
  <si>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</si>
  <si>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</si>
  <si>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</si>
  <si>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</si>
  <si>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Sogndalen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</si>
  <si>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</si>
  <si>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</si>
  <si>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</si>
  <si>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</si>
  <si>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</si>
  <si>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</si>
  <si>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</si>
  <si>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</si>
  <si>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</si>
  <si>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</si>
  <si>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</si>
  <si>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</si>
  <si>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</si>
  <si>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</si>
  <si>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</si>
  <si>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</si>
  <si>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</si>
  <si>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</si>
  <si>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</si>
  <si>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</si>
  <si>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</si>
  <si>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</si>
  <si>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</si>
  <si>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</si>
  <si>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</si>
  <si>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</si>
  <si>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</si>
  <si>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</si>
  <si>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</si>
  <si>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</si>
  <si>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</si>
  <si>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</si>
  <si>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</si>
  <si>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</si>
  <si>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</si>
  <si>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</si>
  <si>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</si>
  <si>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</si>
  <si>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</si>
  <si>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</si>
  <si>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</si>
  <si>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</si>
  <si>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</si>
  <si>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</si>
  <si>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</si>
  <si>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</si>
  <si>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</si>
  <si>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</si>
  <si>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</si>
  <si>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</si>
  <si>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</si>
  <si>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</si>
  <si>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</si>
  <si>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</si>
  <si>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</si>
  <si>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</si>
  <si>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</si>
  <si>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</si>
  <si>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</si>
  <si>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</si>
  <si>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</si>
  <si>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</si>
  <si>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</si>
  <si>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</si>
  <si>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</si>
  <si>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</si>
  <si>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</si>
  <si>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</si>
  <si>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</si>
  <si>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</si>
  <si>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</si>
  <si>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</si>
  <si>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</si>
  <si>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</si>
  <si>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</si>
  <si>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</si>
  <si>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</si>
  <si>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</si>
  <si>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</si>
  <si>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</si>
  <si>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</si>
  <si>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</si>
  <si>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</si>
  <si>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</si>
  <si>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</si>
  <si>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</si>
  <si>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</si>
  <si>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</si>
  <si>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</si>
  <si>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</si>
  <si>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</si>
  <si>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</si>
  <si>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</si>
  <si>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</si>
  <si>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</si>
  <si>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</si>
  <si>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</si>
  <si>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</si>
  <si>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</si>
  <si>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</si>
  <si>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</si>
  <si>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</si>
  <si>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</si>
  <si>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</si>
  <si>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</si>
  <si>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</si>
  <si>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</si>
  <si>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</si>
  <si>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</si>
  <si>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</si>
  <si>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</si>
  <si>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</si>
  <si>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</si>
  <si>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</si>
  <si>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</si>
  <si>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</si>
  <si>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</si>
  <si>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</si>
  <si>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</si>
  <si>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</si>
  <si>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</si>
  <si>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</si>
  <si>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</si>
  <si>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</si>
  <si>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</si>
  <si>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</si>
  <si>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</si>
  <si>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</si>
  <si>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</si>
  <si>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</si>
  <si>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</si>
  <si>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</si>
  <si>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</si>
  <si>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</si>
  <si>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</si>
  <si>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</si>
  <si>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</si>
  <si>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</si>
  <si>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</si>
  <si>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</si>
  <si>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</si>
  <si>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</si>
  <si>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</si>
  <si>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</si>
  <si>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</si>
  <si>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</si>
  <si>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</si>
  <si>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</si>
  <si>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</si>
  <si>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</si>
  <si>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</si>
  <si>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</si>
  <si>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</si>
  <si>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</si>
  <si>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</si>
  <si>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</si>
  <si>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</si>
  <si>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</si>
  <si>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</si>
  <si>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</si>
  <si>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</si>
  <si>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</si>
  <si>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</si>
  <si>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</si>
  <si>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</si>
  <si>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</si>
  <si>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</si>
  <si>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</si>
  <si>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</si>
  <si>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</si>
  <si>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</si>
  <si>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</si>
  <si>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</si>
  <si>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</si>
  <si>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</si>
  <si>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</si>
  <si>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</si>
  <si>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</si>
  <si>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</si>
  <si>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</si>
  <si>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</si>
  <si>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</si>
  <si>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</si>
  <si>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</si>
  <si>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</si>
  <si>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</si>
  <si>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</si>
  <si>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</si>
  <si>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</si>
  <si>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</si>
  <si>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</si>
  <si>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</si>
  <si>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</si>
  <si>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</si>
  <si>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</si>
  <si>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</si>
  <si>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</si>
  <si>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</si>
  <si>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</si>
  <si>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</si>
  <si>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</si>
  <si>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</si>
  <si>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</si>
  <si>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</si>
  <si>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</si>
  <si>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</si>
  <si>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</si>
  <si>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</si>
  <si>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</si>
  <si>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</si>
  <si>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</si>
  <si>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</si>
  <si>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</si>
  <si>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</si>
  <si>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</si>
  <si>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</si>
  <si>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</si>
  <si>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</si>
  <si>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</si>
  <si>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</si>
  <si>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</si>
  <si>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</si>
  <si>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</si>
  <si>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</si>
  <si>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</si>
  <si>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</si>
  <si>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</si>
  <si>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</si>
  <si>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</si>
  <si>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</si>
  <si>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</si>
  <si>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</si>
  <si>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</si>
  <si>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</si>
  <si>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</si>
  <si>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</si>
  <si>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</si>
  <si>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</si>
  <si>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</si>
  <si>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</si>
  <si>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</si>
  <si>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</si>
  <si>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</si>
  <si>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</si>
  <si>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</si>
  <si>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</si>
  <si>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</si>
  <si>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</si>
  <si>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</si>
  <si>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</si>
  <si>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</si>
  <si>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</si>
  <si>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</si>
  <si>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</si>
  <si>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</si>
  <si>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</si>
  <si>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</si>
  <si>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</si>
  <si>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</si>
  <si>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</si>
  <si>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</si>
  <si>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</si>
  <si>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</si>
  <si>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</si>
  <si>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</si>
  <si>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</si>
  <si>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</si>
  <si>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Netto innt.</t>
  </si>
  <si>
    <t>utjevnende</t>
  </si>
  <si>
    <t>tilskudd basert</t>
  </si>
  <si>
    <t>på desember-</t>
  </si>
  <si>
    <t>skatten</t>
  </si>
  <si>
    <t>Kol 8</t>
  </si>
  <si>
    <t>Vedlegg 2 Korrigerte skattetall 2000 og inntektsutjevnende tilskudd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</si>
</sst>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ms Rmn"/>
      <family val="0"/>
    </font>
    <font>
      <b/>
      <sz val="8"/>
      <name val="Times New Roman"/>
      <family val="1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Normal_innutj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5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.28125" style="2" customWidth="1"/>
    <col min="2" max="2" width="11.28125" style="2" customWidth="1"/>
    <col min="3" max="3" width="12.421875" style="2" customWidth="1"/>
    <col min="4" max="4" width="10.421875" style="2" customWidth="1"/>
    <col min="5" max="5" width="11.140625" style="2" customWidth="1"/>
    <col min="6" max="6" width="9.421875" style="2" customWidth="1"/>
    <col min="7" max="7" width="12.00390625" style="2" customWidth="1"/>
    <col min="8" max="8" width="11.140625" style="2" customWidth="1"/>
    <col min="9" max="9" width="12.140625" style="2" customWidth="1"/>
    <col min="10" max="10" width="12.00390625" style="2" customWidth="1"/>
    <col min="11" max="16384" width="10.421875" style="4" customWidth="1"/>
  </cols>
  <sheetData>
    <row r="1" ht="11.25">
      <c r="B1" s="3" t="s">
        <v>466</v>
      </c>
    </row>
    <row r="4" spans="1:10" ht="11.25">
      <c r="A4" s="5" t="s">
        <v>0</v>
      </c>
      <c r="B4" s="3" t="s">
        <v>1</v>
      </c>
      <c r="C4" s="5" t="s">
        <v>2</v>
      </c>
      <c r="D4" s="5" t="s">
        <v>7</v>
      </c>
      <c r="E4" s="5" t="s">
        <v>10</v>
      </c>
      <c r="F4" s="5" t="s">
        <v>21</v>
      </c>
      <c r="G4" s="5" t="s">
        <v>25</v>
      </c>
      <c r="H4" s="5" t="s">
        <v>3</v>
      </c>
      <c r="I4" s="5" t="s">
        <v>29</v>
      </c>
      <c r="J4" s="5" t="s">
        <v>460</v>
      </c>
    </row>
    <row r="5" spans="1:10" ht="11.25">
      <c r="A5" s="3"/>
      <c r="B5" s="3"/>
      <c r="C5" s="5" t="s">
        <v>4</v>
      </c>
      <c r="D5" s="5" t="s">
        <v>8</v>
      </c>
      <c r="E5" s="5" t="s">
        <v>11</v>
      </c>
      <c r="F5" s="5" t="s">
        <v>22</v>
      </c>
      <c r="G5" s="5" t="s">
        <v>23</v>
      </c>
      <c r="H5" s="5" t="s">
        <v>28</v>
      </c>
      <c r="I5" s="5" t="s">
        <v>30</v>
      </c>
      <c r="J5" s="5" t="s">
        <v>461</v>
      </c>
    </row>
    <row r="6" spans="1:10" ht="11.25">
      <c r="A6" s="3"/>
      <c r="B6" s="3"/>
      <c r="C6" s="5" t="s">
        <v>5</v>
      </c>
      <c r="D6" s="5" t="s">
        <v>9</v>
      </c>
      <c r="E6" s="5" t="s">
        <v>12</v>
      </c>
      <c r="F6" s="5" t="s">
        <v>23</v>
      </c>
      <c r="G6" s="5" t="s">
        <v>26</v>
      </c>
      <c r="J6" s="5" t="s">
        <v>462</v>
      </c>
    </row>
    <row r="7" spans="1:10" ht="11.25">
      <c r="A7" s="3"/>
      <c r="B7" s="3"/>
      <c r="C7" s="3"/>
      <c r="D7" s="5"/>
      <c r="E7" s="5" t="s">
        <v>13</v>
      </c>
      <c r="F7" s="5" t="s">
        <v>24</v>
      </c>
      <c r="G7" s="5" t="s">
        <v>27</v>
      </c>
      <c r="J7" s="5" t="s">
        <v>463</v>
      </c>
    </row>
    <row r="8" spans="1:10" ht="11.25">
      <c r="A8" s="3"/>
      <c r="B8" s="3"/>
      <c r="C8" s="3"/>
      <c r="D8" s="5"/>
      <c r="E8" s="5"/>
      <c r="F8" s="5">
        <v>1999</v>
      </c>
      <c r="G8" s="5" t="s">
        <v>13</v>
      </c>
      <c r="J8" s="5" t="s">
        <v>464</v>
      </c>
    </row>
    <row r="9" spans="1:10" ht="11.25">
      <c r="A9" s="3"/>
      <c r="B9" s="3"/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465</v>
      </c>
    </row>
    <row r="10" spans="1:5" ht="11.25">
      <c r="A10" s="3"/>
      <c r="B10" s="3"/>
      <c r="C10" s="3"/>
      <c r="D10" s="5"/>
      <c r="E10" s="3"/>
    </row>
    <row r="11" spans="1:4" ht="11.25">
      <c r="A11" s="3"/>
      <c r="B11" s="3"/>
      <c r="C11" s="3"/>
      <c r="D11" s="3"/>
    </row>
    <row r="12" spans="1:12" ht="11.25">
      <c r="A12" s="2">
        <v>101</v>
      </c>
      <c r="B12" s="1" t="s">
        <v>31</v>
      </c>
      <c r="C12" s="6">
        <v>286641000</v>
      </c>
      <c r="D12" s="6">
        <v>2799421</v>
      </c>
      <c r="E12" s="6"/>
      <c r="F12" s="6">
        <v>-327700</v>
      </c>
      <c r="G12" s="6"/>
      <c r="H12" s="6"/>
      <c r="I12" s="6">
        <f>SUM(C12:H12)</f>
        <v>289112721</v>
      </c>
      <c r="J12" s="6">
        <v>1801506</v>
      </c>
      <c r="K12" s="7"/>
      <c r="L12" s="7"/>
    </row>
    <row r="13" spans="1:12" ht="11.25">
      <c r="A13" s="2">
        <v>104</v>
      </c>
      <c r="B13" s="1" t="s">
        <v>32</v>
      </c>
      <c r="C13" s="6">
        <v>323113000</v>
      </c>
      <c r="D13" s="6">
        <v>-459149</v>
      </c>
      <c r="E13" s="6"/>
      <c r="F13" s="6"/>
      <c r="G13" s="6"/>
      <c r="H13" s="6"/>
      <c r="I13" s="6">
        <f aca="true" t="shared" si="0" ref="I13:I76">SUM(C13:H13)</f>
        <v>322653851</v>
      </c>
      <c r="J13" s="6">
        <v>-923348</v>
      </c>
      <c r="K13" s="7"/>
      <c r="L13" s="7"/>
    </row>
    <row r="14" spans="1:12" ht="11.25">
      <c r="A14" s="2">
        <v>105</v>
      </c>
      <c r="B14" s="1" t="s">
        <v>33</v>
      </c>
      <c r="C14" s="6">
        <v>536719000</v>
      </c>
      <c r="D14" s="6">
        <v>-652819</v>
      </c>
      <c r="E14" s="6"/>
      <c r="F14" s="6"/>
      <c r="G14" s="6"/>
      <c r="H14" s="6"/>
      <c r="I14" s="6">
        <f t="shared" si="0"/>
        <v>536066181</v>
      </c>
      <c r="J14" s="6">
        <v>1226501</v>
      </c>
      <c r="K14" s="7"/>
      <c r="L14" s="7"/>
    </row>
    <row r="15" spans="1:12" ht="11.25">
      <c r="A15" s="2">
        <v>106</v>
      </c>
      <c r="B15" s="1" t="s">
        <v>34</v>
      </c>
      <c r="C15" s="6">
        <v>786688000</v>
      </c>
      <c r="D15" s="6">
        <v>-1236711</v>
      </c>
      <c r="E15" s="6"/>
      <c r="F15" s="6"/>
      <c r="G15" s="6"/>
      <c r="H15" s="6"/>
      <c r="I15" s="6">
        <f t="shared" si="0"/>
        <v>785451289</v>
      </c>
      <c r="J15" s="6">
        <v>1345133</v>
      </c>
      <c r="K15" s="7"/>
      <c r="L15" s="7"/>
    </row>
    <row r="16" spans="1:12" ht="11.25">
      <c r="A16" s="2">
        <v>111</v>
      </c>
      <c r="B16" s="1" t="s">
        <v>35</v>
      </c>
      <c r="C16" s="6">
        <v>44219000</v>
      </c>
      <c r="D16" s="6">
        <v>-70919</v>
      </c>
      <c r="E16" s="6"/>
      <c r="F16" s="6"/>
      <c r="G16" s="6"/>
      <c r="H16" s="6"/>
      <c r="I16" s="6">
        <f t="shared" si="0"/>
        <v>44148081</v>
      </c>
      <c r="J16" s="6">
        <v>-32122</v>
      </c>
      <c r="K16" s="7"/>
      <c r="L16" s="7"/>
    </row>
    <row r="17" spans="1:12" ht="11.25">
      <c r="A17" s="2">
        <v>118</v>
      </c>
      <c r="B17" s="1" t="s">
        <v>36</v>
      </c>
      <c r="C17" s="6">
        <v>34989000</v>
      </c>
      <c r="D17" s="6">
        <v>-14607</v>
      </c>
      <c r="E17" s="6"/>
      <c r="F17" s="6"/>
      <c r="G17" s="6"/>
      <c r="H17" s="6"/>
      <c r="I17" s="6">
        <f t="shared" si="0"/>
        <v>34974393</v>
      </c>
      <c r="J17" s="6">
        <v>-2275301</v>
      </c>
      <c r="K17" s="7"/>
      <c r="L17" s="7"/>
    </row>
    <row r="18" spans="1:12" ht="11.25">
      <c r="A18" s="2">
        <v>119</v>
      </c>
      <c r="B18" s="1" t="s">
        <v>37</v>
      </c>
      <c r="C18" s="6">
        <v>36563000</v>
      </c>
      <c r="D18" s="6">
        <v>-28182</v>
      </c>
      <c r="E18" s="6"/>
      <c r="F18" s="6"/>
      <c r="G18" s="6"/>
      <c r="H18" s="6"/>
      <c r="I18" s="6">
        <f t="shared" si="0"/>
        <v>36534818</v>
      </c>
      <c r="J18" s="6">
        <v>86009</v>
      </c>
      <c r="K18" s="7"/>
      <c r="L18" s="7"/>
    </row>
    <row r="19" spans="1:12" ht="11.25">
      <c r="A19" s="2">
        <v>121</v>
      </c>
      <c r="B19" s="1" t="s">
        <v>38</v>
      </c>
      <c r="C19" s="6">
        <v>7097000</v>
      </c>
      <c r="D19" s="6">
        <v>-5867</v>
      </c>
      <c r="E19" s="6"/>
      <c r="F19" s="6"/>
      <c r="G19" s="6"/>
      <c r="H19" s="6"/>
      <c r="I19" s="6">
        <f t="shared" si="0"/>
        <v>7091133</v>
      </c>
      <c r="J19" s="6">
        <v>-13339</v>
      </c>
      <c r="K19" s="7"/>
      <c r="L19" s="7"/>
    </row>
    <row r="20" spans="1:12" ht="11.25">
      <c r="A20" s="2">
        <v>122</v>
      </c>
      <c r="B20" s="1" t="s">
        <v>39</v>
      </c>
      <c r="C20" s="6">
        <v>59328000</v>
      </c>
      <c r="D20" s="6">
        <v>-128515</v>
      </c>
      <c r="E20" s="6"/>
      <c r="F20" s="6"/>
      <c r="G20" s="6"/>
      <c r="H20" s="6"/>
      <c r="I20" s="6">
        <f t="shared" si="0"/>
        <v>59199485</v>
      </c>
      <c r="J20" s="6">
        <v>-66134</v>
      </c>
      <c r="K20" s="7"/>
      <c r="L20" s="7"/>
    </row>
    <row r="21" spans="1:12" ht="11.25">
      <c r="A21" s="2">
        <v>123</v>
      </c>
      <c r="B21" s="1" t="s">
        <v>40</v>
      </c>
      <c r="C21" s="6">
        <v>65860000</v>
      </c>
      <c r="D21" s="6">
        <v>-140216</v>
      </c>
      <c r="E21" s="6"/>
      <c r="F21" s="6"/>
      <c r="G21" s="6"/>
      <c r="H21" s="6"/>
      <c r="I21" s="6">
        <f t="shared" si="0"/>
        <v>65719784</v>
      </c>
      <c r="J21" s="6">
        <v>-437363</v>
      </c>
      <c r="K21" s="7"/>
      <c r="L21" s="7"/>
    </row>
    <row r="22" spans="1:12" ht="11.25">
      <c r="A22" s="2">
        <v>124</v>
      </c>
      <c r="B22" s="1" t="s">
        <v>41</v>
      </c>
      <c r="C22" s="6">
        <v>177913000</v>
      </c>
      <c r="D22" s="6">
        <v>-197649</v>
      </c>
      <c r="E22" s="6"/>
      <c r="F22" s="6"/>
      <c r="G22" s="6"/>
      <c r="H22" s="6"/>
      <c r="I22" s="6">
        <f t="shared" si="0"/>
        <v>177715351</v>
      </c>
      <c r="J22" s="6">
        <v>-933211</v>
      </c>
      <c r="K22" s="7"/>
      <c r="L22" s="7"/>
    </row>
    <row r="23" spans="1:12" ht="11.25">
      <c r="A23" s="2">
        <v>125</v>
      </c>
      <c r="B23" s="1" t="s">
        <v>42</v>
      </c>
      <c r="C23" s="6">
        <v>113703000</v>
      </c>
      <c r="D23" s="6">
        <v>-201692</v>
      </c>
      <c r="E23" s="6"/>
      <c r="F23" s="6"/>
      <c r="G23" s="6"/>
      <c r="H23" s="6"/>
      <c r="I23" s="6">
        <f t="shared" si="0"/>
        <v>113501308</v>
      </c>
      <c r="J23" s="6">
        <v>53284</v>
      </c>
      <c r="K23" s="7"/>
      <c r="L23" s="7"/>
    </row>
    <row r="24" spans="1:12" ht="11.25">
      <c r="A24" s="2">
        <v>127</v>
      </c>
      <c r="B24" s="1" t="s">
        <v>43</v>
      </c>
      <c r="C24" s="6">
        <v>36341000</v>
      </c>
      <c r="D24" s="6">
        <v>-54567</v>
      </c>
      <c r="E24" s="6"/>
      <c r="F24" s="6"/>
      <c r="G24" s="6"/>
      <c r="H24" s="6"/>
      <c r="I24" s="6">
        <f t="shared" si="0"/>
        <v>36286433</v>
      </c>
      <c r="J24" s="6">
        <v>68008</v>
      </c>
      <c r="K24" s="7"/>
      <c r="L24" s="7"/>
    </row>
    <row r="25" spans="1:12" ht="11.25">
      <c r="A25" s="2">
        <v>128</v>
      </c>
      <c r="B25" s="1" t="s">
        <v>44</v>
      </c>
      <c r="C25" s="6">
        <v>80097000</v>
      </c>
      <c r="D25" s="6">
        <v>-173911</v>
      </c>
      <c r="E25" s="6"/>
      <c r="F25" s="6"/>
      <c r="G25" s="6"/>
      <c r="H25" s="6"/>
      <c r="I25" s="6">
        <f t="shared" si="0"/>
        <v>79923089</v>
      </c>
      <c r="J25" s="6">
        <v>-60662</v>
      </c>
      <c r="K25" s="7"/>
      <c r="L25" s="7"/>
    </row>
    <row r="26" spans="1:12" ht="11.25">
      <c r="A26" s="2">
        <v>135</v>
      </c>
      <c r="B26" s="1" t="s">
        <v>45</v>
      </c>
      <c r="C26" s="6">
        <v>74356000</v>
      </c>
      <c r="D26" s="6">
        <v>-63108</v>
      </c>
      <c r="E26" s="6"/>
      <c r="F26" s="6"/>
      <c r="G26" s="6"/>
      <c r="H26" s="6"/>
      <c r="I26" s="6">
        <f t="shared" si="0"/>
        <v>74292892</v>
      </c>
      <c r="J26" s="6">
        <v>-74723</v>
      </c>
      <c r="K26" s="7"/>
      <c r="L26" s="7"/>
    </row>
    <row r="27" spans="1:12" ht="11.25">
      <c r="A27" s="2">
        <v>136</v>
      </c>
      <c r="B27" s="1" t="s">
        <v>46</v>
      </c>
      <c r="C27" s="6">
        <v>162013000</v>
      </c>
      <c r="D27" s="6">
        <v>-237097</v>
      </c>
      <c r="E27" s="6"/>
      <c r="F27" s="6"/>
      <c r="G27" s="6"/>
      <c r="H27" s="6"/>
      <c r="I27" s="6">
        <f t="shared" si="0"/>
        <v>161775903</v>
      </c>
      <c r="J27" s="6">
        <v>550938</v>
      </c>
      <c r="K27" s="7"/>
      <c r="L27" s="7"/>
    </row>
    <row r="28" spans="1:12" ht="11.25">
      <c r="A28" s="2">
        <v>137</v>
      </c>
      <c r="B28" s="1" t="s">
        <v>47</v>
      </c>
      <c r="C28" s="6">
        <v>48753000</v>
      </c>
      <c r="D28" s="6">
        <v>-31252</v>
      </c>
      <c r="E28" s="6"/>
      <c r="F28" s="6"/>
      <c r="G28" s="6"/>
      <c r="H28" s="6"/>
      <c r="I28" s="6">
        <f t="shared" si="0"/>
        <v>48721748</v>
      </c>
      <c r="J28" s="6">
        <v>-225746</v>
      </c>
      <c r="K28" s="7"/>
      <c r="L28" s="7"/>
    </row>
    <row r="29" spans="1:12" ht="11.25">
      <c r="A29" s="2">
        <v>138</v>
      </c>
      <c r="B29" s="1" t="s">
        <v>48</v>
      </c>
      <c r="C29" s="6">
        <v>54832000</v>
      </c>
      <c r="D29" s="6">
        <v>-47305</v>
      </c>
      <c r="E29" s="6"/>
      <c r="F29" s="6"/>
      <c r="G29" s="6"/>
      <c r="H29" s="6"/>
      <c r="I29" s="6">
        <f t="shared" si="0"/>
        <v>54784695</v>
      </c>
      <c r="J29" s="6">
        <v>-999137</v>
      </c>
      <c r="K29" s="7"/>
      <c r="L29" s="7"/>
    </row>
    <row r="30" spans="1:12" ht="11.25">
      <c r="A30" s="2">
        <v>211</v>
      </c>
      <c r="B30" s="1" t="s">
        <v>49</v>
      </c>
      <c r="C30" s="6">
        <v>156204000</v>
      </c>
      <c r="D30" s="6">
        <v>-140859</v>
      </c>
      <c r="E30" s="6"/>
      <c r="F30" s="6"/>
      <c r="G30" s="6"/>
      <c r="H30" s="6"/>
      <c r="I30" s="6">
        <f t="shared" si="0"/>
        <v>156063141</v>
      </c>
      <c r="J30" s="6">
        <v>-235658</v>
      </c>
      <c r="K30" s="7"/>
      <c r="L30" s="7"/>
    </row>
    <row r="31" spans="1:12" ht="11.25">
      <c r="A31" s="2">
        <v>213</v>
      </c>
      <c r="B31" s="1" t="s">
        <v>50</v>
      </c>
      <c r="C31" s="6">
        <v>380699000</v>
      </c>
      <c r="D31" s="6">
        <v>-488502</v>
      </c>
      <c r="E31" s="6"/>
      <c r="F31" s="6"/>
      <c r="G31" s="6"/>
      <c r="H31" s="6"/>
      <c r="I31" s="6">
        <f t="shared" si="0"/>
        <v>380210498</v>
      </c>
      <c r="J31" s="6">
        <v>-45299</v>
      </c>
      <c r="K31" s="7"/>
      <c r="L31" s="7"/>
    </row>
    <row r="32" spans="1:12" ht="11.25">
      <c r="A32" s="2">
        <v>214</v>
      </c>
      <c r="B32" s="1" t="s">
        <v>51</v>
      </c>
      <c r="C32" s="6">
        <v>192517000</v>
      </c>
      <c r="D32" s="6">
        <v>-146571</v>
      </c>
      <c r="E32" s="6"/>
      <c r="F32" s="6"/>
      <c r="G32" s="6"/>
      <c r="H32" s="6"/>
      <c r="I32" s="6">
        <f t="shared" si="0"/>
        <v>192370429</v>
      </c>
      <c r="J32" s="6">
        <v>-23820</v>
      </c>
      <c r="K32" s="7"/>
      <c r="L32" s="7"/>
    </row>
    <row r="33" spans="1:12" ht="11.25">
      <c r="A33" s="2">
        <v>215</v>
      </c>
      <c r="B33" s="1" t="s">
        <v>52</v>
      </c>
      <c r="C33" s="6">
        <v>204998000</v>
      </c>
      <c r="D33" s="6">
        <v>-389357</v>
      </c>
      <c r="E33" s="6"/>
      <c r="F33" s="6"/>
      <c r="G33" s="6"/>
      <c r="H33" s="6"/>
      <c r="I33" s="6">
        <f t="shared" si="0"/>
        <v>204608643</v>
      </c>
      <c r="J33" s="6">
        <v>-22900</v>
      </c>
      <c r="K33" s="7"/>
      <c r="L33" s="7"/>
    </row>
    <row r="34" spans="1:12" ht="11.25">
      <c r="A34" s="2">
        <v>216</v>
      </c>
      <c r="B34" s="1" t="s">
        <v>53</v>
      </c>
      <c r="C34" s="6">
        <v>217061000</v>
      </c>
      <c r="D34" s="6">
        <v>-375767</v>
      </c>
      <c r="E34" s="6"/>
      <c r="F34" s="6"/>
      <c r="G34" s="6"/>
      <c r="H34" s="6"/>
      <c r="I34" s="6">
        <f t="shared" si="0"/>
        <v>216685233</v>
      </c>
      <c r="J34" s="6">
        <v>-92638</v>
      </c>
      <c r="K34" s="7"/>
      <c r="L34" s="7"/>
    </row>
    <row r="35" spans="1:12" ht="11.25">
      <c r="A35" s="2">
        <v>217</v>
      </c>
      <c r="B35" s="1" t="s">
        <v>54</v>
      </c>
      <c r="C35" s="6">
        <v>391971000</v>
      </c>
      <c r="D35" s="6">
        <v>-1066105</v>
      </c>
      <c r="E35" s="6"/>
      <c r="F35" s="6"/>
      <c r="G35" s="6"/>
      <c r="H35" s="6"/>
      <c r="I35" s="6">
        <f t="shared" si="0"/>
        <v>390904895</v>
      </c>
      <c r="J35" s="6">
        <v>-40967</v>
      </c>
      <c r="K35" s="7"/>
      <c r="L35" s="7"/>
    </row>
    <row r="36" spans="1:12" ht="11.25">
      <c r="A36" s="2">
        <v>219</v>
      </c>
      <c r="B36" s="1" t="s">
        <v>55</v>
      </c>
      <c r="C36" s="6">
        <v>2029132000</v>
      </c>
      <c r="D36" s="6">
        <v>-1955370</v>
      </c>
      <c r="E36" s="6"/>
      <c r="F36" s="6"/>
      <c r="G36" s="6"/>
      <c r="H36" s="6"/>
      <c r="I36" s="6">
        <f t="shared" si="0"/>
        <v>2027176630</v>
      </c>
      <c r="J36" s="6">
        <v>-970827</v>
      </c>
      <c r="K36" s="7"/>
      <c r="L36" s="7"/>
    </row>
    <row r="37" spans="1:12" ht="11.25">
      <c r="A37" s="2">
        <v>220</v>
      </c>
      <c r="B37" s="1" t="s">
        <v>56</v>
      </c>
      <c r="C37" s="6">
        <v>953490000</v>
      </c>
      <c r="D37" s="6">
        <v>-997089</v>
      </c>
      <c r="E37" s="6"/>
      <c r="F37" s="6"/>
      <c r="G37" s="6"/>
      <c r="H37" s="6"/>
      <c r="I37" s="6">
        <f t="shared" si="0"/>
        <v>952492911</v>
      </c>
      <c r="J37" s="6">
        <v>-1954355</v>
      </c>
      <c r="K37" s="7"/>
      <c r="L37" s="7"/>
    </row>
    <row r="38" spans="1:12" ht="11.25">
      <c r="A38" s="2">
        <v>221</v>
      </c>
      <c r="B38" s="1" t="s">
        <v>57</v>
      </c>
      <c r="C38" s="6">
        <v>143537000</v>
      </c>
      <c r="D38" s="6">
        <v>-86149</v>
      </c>
      <c r="E38" s="6"/>
      <c r="F38" s="6"/>
      <c r="G38" s="6"/>
      <c r="H38" s="6"/>
      <c r="I38" s="6">
        <f t="shared" si="0"/>
        <v>143450851</v>
      </c>
      <c r="J38" s="6">
        <v>340520</v>
      </c>
      <c r="K38" s="7"/>
      <c r="L38" s="7"/>
    </row>
    <row r="39" spans="1:12" ht="11.25">
      <c r="A39" s="2">
        <v>226</v>
      </c>
      <c r="B39" s="1" t="s">
        <v>58</v>
      </c>
      <c r="C39" s="6">
        <v>186843000</v>
      </c>
      <c r="D39" s="6">
        <v>-156170</v>
      </c>
      <c r="E39" s="6"/>
      <c r="F39" s="6"/>
      <c r="G39" s="6"/>
      <c r="H39" s="6"/>
      <c r="I39" s="6">
        <f t="shared" si="0"/>
        <v>186686830</v>
      </c>
      <c r="J39" s="6">
        <v>-21502</v>
      </c>
      <c r="K39" s="7"/>
      <c r="L39" s="7"/>
    </row>
    <row r="40" spans="1:12" ht="11.25">
      <c r="A40" s="2">
        <v>227</v>
      </c>
      <c r="B40" s="1" t="s">
        <v>59</v>
      </c>
      <c r="C40" s="6">
        <v>127651000</v>
      </c>
      <c r="D40" s="6">
        <v>-155584</v>
      </c>
      <c r="E40" s="6"/>
      <c r="F40" s="6"/>
      <c r="G40" s="6"/>
      <c r="H40" s="6"/>
      <c r="I40" s="6">
        <f t="shared" si="0"/>
        <v>127495416</v>
      </c>
      <c r="J40" s="6">
        <v>-93064</v>
      </c>
      <c r="K40" s="7"/>
      <c r="L40" s="7"/>
    </row>
    <row r="41" spans="1:12" ht="11.25">
      <c r="A41" s="2">
        <v>228</v>
      </c>
      <c r="B41" s="1" t="s">
        <v>60</v>
      </c>
      <c r="C41" s="6">
        <v>210697000</v>
      </c>
      <c r="D41" s="6">
        <v>-276615</v>
      </c>
      <c r="E41" s="6"/>
      <c r="F41" s="6"/>
      <c r="G41" s="6"/>
      <c r="H41" s="6"/>
      <c r="I41" s="6">
        <f t="shared" si="0"/>
        <v>210420385</v>
      </c>
      <c r="J41" s="6">
        <v>-98196</v>
      </c>
      <c r="K41" s="7"/>
      <c r="L41" s="7"/>
    </row>
    <row r="42" spans="1:12" ht="11.25">
      <c r="A42" s="2">
        <v>229</v>
      </c>
      <c r="B42" s="1" t="s">
        <v>61</v>
      </c>
      <c r="C42" s="6">
        <v>109880000</v>
      </c>
      <c r="D42" s="6">
        <v>-117117</v>
      </c>
      <c r="E42" s="6"/>
      <c r="F42" s="6"/>
      <c r="G42" s="6"/>
      <c r="H42" s="6"/>
      <c r="I42" s="6">
        <f t="shared" si="0"/>
        <v>109762883</v>
      </c>
      <c r="J42" s="6">
        <v>-172154</v>
      </c>
      <c r="K42" s="7"/>
      <c r="L42" s="7"/>
    </row>
    <row r="43" spans="1:12" ht="11.25">
      <c r="A43" s="2">
        <v>230</v>
      </c>
      <c r="B43" s="1" t="s">
        <v>62</v>
      </c>
      <c r="C43" s="6">
        <v>476802000</v>
      </c>
      <c r="D43" s="6">
        <v>-440588</v>
      </c>
      <c r="E43" s="6"/>
      <c r="F43" s="6"/>
      <c r="G43" s="6"/>
      <c r="H43" s="6"/>
      <c r="I43" s="6">
        <f t="shared" si="0"/>
        <v>476361412</v>
      </c>
      <c r="J43" s="6">
        <v>-52467</v>
      </c>
      <c r="K43" s="7"/>
      <c r="L43" s="7"/>
    </row>
    <row r="44" spans="1:12" ht="11.25">
      <c r="A44" s="2">
        <v>231</v>
      </c>
      <c r="B44" s="1" t="s">
        <v>63</v>
      </c>
      <c r="C44" s="6">
        <v>588867000</v>
      </c>
      <c r="D44" s="6">
        <v>-639745</v>
      </c>
      <c r="E44" s="6"/>
      <c r="F44" s="6"/>
      <c r="G44" s="6"/>
      <c r="H44" s="6"/>
      <c r="I44" s="6">
        <f t="shared" si="0"/>
        <v>588227255</v>
      </c>
      <c r="J44" s="6">
        <v>-68602</v>
      </c>
      <c r="K44" s="7"/>
      <c r="L44" s="7"/>
    </row>
    <row r="45" spans="1:12" ht="11.25">
      <c r="A45" s="2">
        <v>233</v>
      </c>
      <c r="B45" s="1" t="s">
        <v>64</v>
      </c>
      <c r="C45" s="6">
        <v>272020000</v>
      </c>
      <c r="D45" s="6">
        <v>-457712</v>
      </c>
      <c r="E45" s="6"/>
      <c r="F45" s="6"/>
      <c r="G45" s="6"/>
      <c r="H45" s="6"/>
      <c r="I45" s="6">
        <f t="shared" si="0"/>
        <v>271562288</v>
      </c>
      <c r="J45" s="6">
        <v>-32791</v>
      </c>
      <c r="K45" s="7"/>
      <c r="L45" s="7"/>
    </row>
    <row r="46" spans="1:12" ht="11.25">
      <c r="A46" s="2">
        <v>234</v>
      </c>
      <c r="B46" s="1" t="s">
        <v>65</v>
      </c>
      <c r="C46" s="6">
        <v>67622000</v>
      </c>
      <c r="D46" s="6">
        <v>917753</v>
      </c>
      <c r="E46" s="6"/>
      <c r="F46" s="6"/>
      <c r="G46" s="6"/>
      <c r="H46" s="6"/>
      <c r="I46" s="6">
        <f t="shared" si="0"/>
        <v>68539753</v>
      </c>
      <c r="J46" s="6">
        <v>-7998</v>
      </c>
      <c r="K46" s="7"/>
      <c r="L46" s="7"/>
    </row>
    <row r="47" spans="1:12" ht="11.25">
      <c r="A47" s="2">
        <v>235</v>
      </c>
      <c r="B47" s="1" t="s">
        <v>66</v>
      </c>
      <c r="C47" s="6">
        <v>295790000</v>
      </c>
      <c r="D47" s="6">
        <v>-543191</v>
      </c>
      <c r="E47" s="6"/>
      <c r="F47" s="6"/>
      <c r="G47" s="6"/>
      <c r="H47" s="6"/>
      <c r="I47" s="6">
        <f t="shared" si="0"/>
        <v>295246809</v>
      </c>
      <c r="J47" s="6">
        <v>-35215</v>
      </c>
      <c r="K47" s="7"/>
      <c r="L47" s="7"/>
    </row>
    <row r="48" spans="1:12" ht="11.25">
      <c r="A48" s="2">
        <v>236</v>
      </c>
      <c r="B48" s="1" t="s">
        <v>67</v>
      </c>
      <c r="C48" s="6">
        <v>202954000</v>
      </c>
      <c r="D48" s="6">
        <v>-117040</v>
      </c>
      <c r="E48" s="6"/>
      <c r="F48" s="6"/>
      <c r="G48" s="6"/>
      <c r="H48" s="6"/>
      <c r="I48" s="6">
        <f t="shared" si="0"/>
        <v>202836960</v>
      </c>
      <c r="J48" s="6">
        <v>-2024443</v>
      </c>
      <c r="K48" s="7"/>
      <c r="L48" s="7"/>
    </row>
    <row r="49" spans="1:12" ht="11.25">
      <c r="A49" s="2">
        <v>237</v>
      </c>
      <c r="B49" s="1" t="s">
        <v>68</v>
      </c>
      <c r="C49" s="6">
        <v>210799000</v>
      </c>
      <c r="D49" s="6">
        <v>-272040</v>
      </c>
      <c r="E49" s="6"/>
      <c r="F49" s="6"/>
      <c r="G49" s="6"/>
      <c r="H49" s="6"/>
      <c r="I49" s="6">
        <f t="shared" si="0"/>
        <v>210526960</v>
      </c>
      <c r="J49" s="6">
        <v>459891</v>
      </c>
      <c r="K49" s="7"/>
      <c r="L49" s="7"/>
    </row>
    <row r="50" spans="1:12" ht="11.25">
      <c r="A50" s="2">
        <v>238</v>
      </c>
      <c r="B50" s="1" t="s">
        <v>69</v>
      </c>
      <c r="C50" s="6">
        <v>116524000</v>
      </c>
      <c r="D50" s="6">
        <v>-122035</v>
      </c>
      <c r="E50" s="6"/>
      <c r="F50" s="6"/>
      <c r="G50" s="6"/>
      <c r="H50" s="6"/>
      <c r="I50" s="6">
        <f t="shared" si="0"/>
        <v>116401965</v>
      </c>
      <c r="J50" s="6">
        <v>-762137</v>
      </c>
      <c r="K50" s="7"/>
      <c r="L50" s="7"/>
    </row>
    <row r="51" spans="1:12" ht="11.25">
      <c r="A51" s="2">
        <v>239</v>
      </c>
      <c r="B51" s="1" t="s">
        <v>70</v>
      </c>
      <c r="C51" s="6">
        <v>28496000</v>
      </c>
      <c r="D51" s="6">
        <v>-33323</v>
      </c>
      <c r="E51" s="6"/>
      <c r="F51" s="6"/>
      <c r="G51" s="6"/>
      <c r="H51" s="6"/>
      <c r="I51" s="6">
        <f t="shared" si="0"/>
        <v>28462677</v>
      </c>
      <c r="J51" s="6">
        <v>59025</v>
      </c>
      <c r="K51" s="7"/>
      <c r="L51" s="7"/>
    </row>
    <row r="52" spans="1:12" ht="11.25">
      <c r="A52" s="2">
        <v>301</v>
      </c>
      <c r="B52" s="1" t="s">
        <v>71</v>
      </c>
      <c r="C52" s="6">
        <v>9368399000</v>
      </c>
      <c r="D52" s="6">
        <v>-7449828</v>
      </c>
      <c r="E52" s="6"/>
      <c r="F52" s="6"/>
      <c r="G52" s="6"/>
      <c r="H52" s="6">
        <v>-48624279</v>
      </c>
      <c r="I52" s="6">
        <f t="shared" si="0"/>
        <v>9312324893</v>
      </c>
      <c r="J52" s="6">
        <v>-903342</v>
      </c>
      <c r="K52" s="7"/>
      <c r="L52" s="7"/>
    </row>
    <row r="53" spans="1:12" ht="11.25">
      <c r="A53" s="2">
        <v>402</v>
      </c>
      <c r="B53" s="1" t="s">
        <v>72</v>
      </c>
      <c r="C53" s="6">
        <v>193180000</v>
      </c>
      <c r="D53" s="6">
        <v>-146591</v>
      </c>
      <c r="E53" s="6"/>
      <c r="F53" s="6"/>
      <c r="G53" s="6"/>
      <c r="H53" s="6"/>
      <c r="I53" s="6">
        <f t="shared" si="0"/>
        <v>193033409</v>
      </c>
      <c r="J53" s="6">
        <v>1591697</v>
      </c>
      <c r="K53" s="7"/>
      <c r="L53" s="7"/>
    </row>
    <row r="54" spans="1:12" ht="11.25">
      <c r="A54" s="2">
        <v>403</v>
      </c>
      <c r="B54" s="1" t="s">
        <v>73</v>
      </c>
      <c r="C54" s="6">
        <v>328673000</v>
      </c>
      <c r="D54" s="6">
        <v>-494182</v>
      </c>
      <c r="E54" s="6"/>
      <c r="F54" s="6"/>
      <c r="G54" s="6"/>
      <c r="H54" s="6"/>
      <c r="I54" s="6">
        <f t="shared" si="0"/>
        <v>328178818</v>
      </c>
      <c r="J54" s="6">
        <v>1137344</v>
      </c>
      <c r="K54" s="7"/>
      <c r="L54" s="7"/>
    </row>
    <row r="55" spans="1:12" ht="11.25">
      <c r="A55" s="2">
        <v>412</v>
      </c>
      <c r="B55" s="1" t="s">
        <v>74</v>
      </c>
      <c r="C55" s="6">
        <v>330282000</v>
      </c>
      <c r="D55" s="6">
        <v>-307954</v>
      </c>
      <c r="E55" s="6"/>
      <c r="F55" s="6"/>
      <c r="G55" s="6"/>
      <c r="H55" s="6"/>
      <c r="I55" s="6">
        <f t="shared" si="0"/>
        <v>329974046</v>
      </c>
      <c r="J55" s="6">
        <v>1241496</v>
      </c>
      <c r="K55" s="7"/>
      <c r="L55" s="7"/>
    </row>
    <row r="56" spans="1:12" ht="11.25">
      <c r="A56" s="2">
        <v>415</v>
      </c>
      <c r="B56" s="1" t="s">
        <v>75</v>
      </c>
      <c r="C56" s="6">
        <v>68988000</v>
      </c>
      <c r="D56" s="6">
        <v>-31996</v>
      </c>
      <c r="E56" s="6"/>
      <c r="F56" s="6"/>
      <c r="G56" s="6"/>
      <c r="H56" s="6"/>
      <c r="I56" s="6">
        <f t="shared" si="0"/>
        <v>68956004</v>
      </c>
      <c r="J56" s="6">
        <v>285876</v>
      </c>
      <c r="K56" s="7"/>
      <c r="L56" s="7"/>
    </row>
    <row r="57" spans="1:12" ht="11.25">
      <c r="A57" s="2">
        <v>417</v>
      </c>
      <c r="B57" s="1" t="s">
        <v>76</v>
      </c>
      <c r="C57" s="6">
        <v>188248000</v>
      </c>
      <c r="D57" s="6">
        <v>-258992</v>
      </c>
      <c r="E57" s="6"/>
      <c r="F57" s="6"/>
      <c r="G57" s="6"/>
      <c r="H57" s="6"/>
      <c r="I57" s="6">
        <f t="shared" si="0"/>
        <v>187989008</v>
      </c>
      <c r="J57" s="6">
        <v>98680</v>
      </c>
      <c r="K57" s="7"/>
      <c r="L57" s="7"/>
    </row>
    <row r="58" spans="1:12" ht="11.25">
      <c r="A58" s="2">
        <v>418</v>
      </c>
      <c r="B58" s="1" t="s">
        <v>77</v>
      </c>
      <c r="C58" s="6">
        <v>51033000</v>
      </c>
      <c r="D58" s="6">
        <v>-39018</v>
      </c>
      <c r="E58" s="6"/>
      <c r="F58" s="6"/>
      <c r="G58" s="6"/>
      <c r="H58" s="6"/>
      <c r="I58" s="6">
        <f t="shared" si="0"/>
        <v>50993982</v>
      </c>
      <c r="J58" s="6">
        <v>202178</v>
      </c>
      <c r="K58" s="7"/>
      <c r="L58" s="7"/>
    </row>
    <row r="59" spans="1:12" ht="11.25">
      <c r="A59" s="2">
        <v>419</v>
      </c>
      <c r="B59" s="1" t="s">
        <v>78</v>
      </c>
      <c r="C59" s="6">
        <v>83921000</v>
      </c>
      <c r="D59" s="6">
        <v>-46659</v>
      </c>
      <c r="E59" s="6"/>
      <c r="F59" s="6"/>
      <c r="G59" s="6"/>
      <c r="H59" s="6"/>
      <c r="I59" s="6">
        <f t="shared" si="0"/>
        <v>83874341</v>
      </c>
      <c r="J59" s="6">
        <v>-303632</v>
      </c>
      <c r="K59" s="7"/>
      <c r="L59" s="7"/>
    </row>
    <row r="60" spans="1:12" ht="11.25">
      <c r="A60" s="2">
        <v>420</v>
      </c>
      <c r="B60" s="1" t="s">
        <v>79</v>
      </c>
      <c r="C60" s="6">
        <v>61982000</v>
      </c>
      <c r="D60" s="6">
        <v>-194244</v>
      </c>
      <c r="E60" s="6"/>
      <c r="F60" s="6"/>
      <c r="G60" s="6"/>
      <c r="H60" s="6"/>
      <c r="I60" s="6">
        <f t="shared" si="0"/>
        <v>61787756</v>
      </c>
      <c r="J60" s="6">
        <v>-45282</v>
      </c>
      <c r="K60" s="7"/>
      <c r="L60" s="7"/>
    </row>
    <row r="61" spans="1:12" ht="11.25">
      <c r="A61" s="2">
        <v>423</v>
      </c>
      <c r="B61" s="1" t="s">
        <v>80</v>
      </c>
      <c r="C61" s="6">
        <v>57419000</v>
      </c>
      <c r="D61" s="6">
        <v>-102129</v>
      </c>
      <c r="E61" s="6"/>
      <c r="F61" s="6"/>
      <c r="G61" s="6"/>
      <c r="H61" s="6"/>
      <c r="I61" s="6">
        <f t="shared" si="0"/>
        <v>57316871</v>
      </c>
      <c r="J61" s="6">
        <v>77141</v>
      </c>
      <c r="K61" s="7"/>
      <c r="L61" s="7"/>
    </row>
    <row r="62" spans="1:12" ht="11.25">
      <c r="A62" s="2">
        <v>425</v>
      </c>
      <c r="B62" s="1" t="s">
        <v>81</v>
      </c>
      <c r="C62" s="6">
        <v>84256000</v>
      </c>
      <c r="D62" s="6">
        <v>-126311</v>
      </c>
      <c r="E62" s="6"/>
      <c r="F62" s="6"/>
      <c r="G62" s="6"/>
      <c r="H62" s="6"/>
      <c r="I62" s="6">
        <f t="shared" si="0"/>
        <v>84129689</v>
      </c>
      <c r="J62" s="6">
        <v>322277</v>
      </c>
      <c r="K62" s="7"/>
      <c r="L62" s="7"/>
    </row>
    <row r="63" spans="1:12" ht="11.25">
      <c r="A63" s="2">
        <v>426</v>
      </c>
      <c r="B63" s="1" t="s">
        <v>47</v>
      </c>
      <c r="C63" s="6">
        <v>43914000</v>
      </c>
      <c r="D63" s="6">
        <v>-153100</v>
      </c>
      <c r="E63" s="6"/>
      <c r="F63" s="6"/>
      <c r="G63" s="6"/>
      <c r="H63" s="6"/>
      <c r="I63" s="6">
        <f t="shared" si="0"/>
        <v>43760900</v>
      </c>
      <c r="J63" s="6">
        <v>381381</v>
      </c>
      <c r="K63" s="7"/>
      <c r="L63" s="7"/>
    </row>
    <row r="64" spans="1:12" ht="11.25">
      <c r="A64" s="2">
        <v>427</v>
      </c>
      <c r="B64" s="1" t="s">
        <v>82</v>
      </c>
      <c r="C64" s="6">
        <v>204617000</v>
      </c>
      <c r="D64" s="6">
        <v>-439679</v>
      </c>
      <c r="E64" s="6"/>
      <c r="F64" s="6"/>
      <c r="G64" s="6"/>
      <c r="H64" s="6"/>
      <c r="I64" s="6">
        <f t="shared" si="0"/>
        <v>204177321</v>
      </c>
      <c r="J64" s="6">
        <v>-381167</v>
      </c>
      <c r="K64" s="7"/>
      <c r="L64" s="7"/>
    </row>
    <row r="65" spans="1:12" ht="11.25">
      <c r="A65" s="2">
        <v>428</v>
      </c>
      <c r="B65" s="1" t="s">
        <v>83</v>
      </c>
      <c r="C65" s="6">
        <v>78381000</v>
      </c>
      <c r="D65" s="6">
        <v>-64463</v>
      </c>
      <c r="E65" s="6"/>
      <c r="F65" s="6"/>
      <c r="G65" s="6"/>
      <c r="H65" s="6"/>
      <c r="I65" s="6">
        <f t="shared" si="0"/>
        <v>78316537</v>
      </c>
      <c r="J65" s="6">
        <v>-240892</v>
      </c>
      <c r="K65" s="7"/>
      <c r="L65" s="7"/>
    </row>
    <row r="66" spans="1:12" ht="11.25">
      <c r="A66" s="2">
        <v>429</v>
      </c>
      <c r="B66" s="1" t="s">
        <v>84</v>
      </c>
      <c r="C66" s="6">
        <v>48662000</v>
      </c>
      <c r="D66" s="6">
        <v>-124211</v>
      </c>
      <c r="E66" s="6"/>
      <c r="F66" s="6"/>
      <c r="G66" s="6"/>
      <c r="H66" s="6"/>
      <c r="I66" s="6">
        <f t="shared" si="0"/>
        <v>48537789</v>
      </c>
      <c r="J66" s="6">
        <v>-22612</v>
      </c>
      <c r="K66" s="7"/>
      <c r="L66" s="7"/>
    </row>
    <row r="67" spans="1:12" ht="11.25">
      <c r="A67" s="2">
        <v>430</v>
      </c>
      <c r="B67" s="1" t="s">
        <v>85</v>
      </c>
      <c r="C67" s="6">
        <v>31349000</v>
      </c>
      <c r="D67" s="6">
        <v>-28765</v>
      </c>
      <c r="E67" s="6"/>
      <c r="F67" s="6"/>
      <c r="G67" s="6"/>
      <c r="H67" s="6"/>
      <c r="I67" s="6">
        <f t="shared" si="0"/>
        <v>31320235</v>
      </c>
      <c r="J67" s="6">
        <v>34924</v>
      </c>
      <c r="K67" s="7"/>
      <c r="L67" s="7"/>
    </row>
    <row r="68" spans="1:12" ht="11.25">
      <c r="A68" s="2">
        <v>432</v>
      </c>
      <c r="B68" s="1" t="s">
        <v>86</v>
      </c>
      <c r="C68" s="6">
        <v>26248000</v>
      </c>
      <c r="D68" s="6">
        <v>-28507</v>
      </c>
      <c r="E68" s="6"/>
      <c r="F68" s="6"/>
      <c r="G68" s="6"/>
      <c r="H68" s="6"/>
      <c r="I68" s="6">
        <f t="shared" si="0"/>
        <v>26219493</v>
      </c>
      <c r="J68" s="6">
        <v>-298726</v>
      </c>
      <c r="K68" s="7"/>
      <c r="L68" s="7"/>
    </row>
    <row r="69" spans="1:12" ht="11.25">
      <c r="A69" s="2">
        <v>434</v>
      </c>
      <c r="B69" s="1" t="s">
        <v>87</v>
      </c>
      <c r="C69" s="6">
        <v>13809000</v>
      </c>
      <c r="D69" s="6">
        <v>-10610</v>
      </c>
      <c r="E69" s="6"/>
      <c r="F69" s="6"/>
      <c r="G69" s="6"/>
      <c r="H69" s="6"/>
      <c r="I69" s="6">
        <f t="shared" si="0"/>
        <v>13798390</v>
      </c>
      <c r="J69" s="6">
        <v>-13322</v>
      </c>
      <c r="K69" s="7"/>
      <c r="L69" s="7"/>
    </row>
    <row r="70" spans="1:12" ht="11.25">
      <c r="A70" s="2">
        <v>436</v>
      </c>
      <c r="B70" s="1" t="s">
        <v>88</v>
      </c>
      <c r="C70" s="6">
        <v>16128000</v>
      </c>
      <c r="D70" s="6">
        <v>-12176</v>
      </c>
      <c r="E70" s="6"/>
      <c r="F70" s="6"/>
      <c r="G70" s="6"/>
      <c r="H70" s="6"/>
      <c r="I70" s="6">
        <f t="shared" si="0"/>
        <v>16115824</v>
      </c>
      <c r="J70" s="6">
        <v>-56119</v>
      </c>
      <c r="K70" s="7"/>
      <c r="L70" s="7"/>
    </row>
    <row r="71" spans="1:12" ht="11.25">
      <c r="A71" s="2">
        <v>437</v>
      </c>
      <c r="B71" s="1" t="s">
        <v>89</v>
      </c>
      <c r="C71" s="6">
        <v>60650000</v>
      </c>
      <c r="D71" s="6">
        <v>-46394</v>
      </c>
      <c r="E71" s="6"/>
      <c r="F71" s="6"/>
      <c r="G71" s="6"/>
      <c r="H71" s="6"/>
      <c r="I71" s="6">
        <f t="shared" si="0"/>
        <v>60603606</v>
      </c>
      <c r="J71" s="6">
        <v>-138103</v>
      </c>
      <c r="K71" s="7"/>
      <c r="L71" s="7"/>
    </row>
    <row r="72" spans="1:12" ht="11.25">
      <c r="A72" s="2">
        <v>438</v>
      </c>
      <c r="B72" s="1" t="s">
        <v>90</v>
      </c>
      <c r="C72" s="6">
        <v>27787000</v>
      </c>
      <c r="D72" s="6">
        <v>-165107</v>
      </c>
      <c r="E72" s="6"/>
      <c r="F72" s="6"/>
      <c r="G72" s="6"/>
      <c r="H72" s="6"/>
      <c r="I72" s="6">
        <f t="shared" si="0"/>
        <v>27621893</v>
      </c>
      <c r="J72" s="6">
        <v>-195674</v>
      </c>
      <c r="K72" s="7"/>
      <c r="L72" s="7"/>
    </row>
    <row r="73" spans="1:12" ht="11.25">
      <c r="A73" s="2">
        <v>439</v>
      </c>
      <c r="B73" s="1" t="s">
        <v>91</v>
      </c>
      <c r="C73" s="6">
        <v>18493000</v>
      </c>
      <c r="D73" s="6">
        <v>-61233</v>
      </c>
      <c r="E73" s="6"/>
      <c r="F73" s="6"/>
      <c r="G73" s="6"/>
      <c r="H73" s="6"/>
      <c r="I73" s="6">
        <f t="shared" si="0"/>
        <v>18431767</v>
      </c>
      <c r="J73" s="6">
        <v>6953</v>
      </c>
      <c r="K73" s="7"/>
      <c r="L73" s="7"/>
    </row>
    <row r="74" spans="1:12" ht="11.25">
      <c r="A74" s="2">
        <v>441</v>
      </c>
      <c r="B74" s="1" t="s">
        <v>92</v>
      </c>
      <c r="C74" s="6">
        <v>19696000</v>
      </c>
      <c r="D74" s="6">
        <v>-9140</v>
      </c>
      <c r="E74" s="6"/>
      <c r="F74" s="6"/>
      <c r="G74" s="6"/>
      <c r="H74" s="6"/>
      <c r="I74" s="6">
        <f t="shared" si="0"/>
        <v>19686860</v>
      </c>
      <c r="J74" s="6">
        <v>73127</v>
      </c>
      <c r="K74" s="7"/>
      <c r="L74" s="7"/>
    </row>
    <row r="75" spans="1:12" ht="11.25">
      <c r="A75" s="2">
        <v>501</v>
      </c>
      <c r="B75" s="1" t="s">
        <v>93</v>
      </c>
      <c r="C75" s="6">
        <v>304072000</v>
      </c>
      <c r="D75" s="6">
        <v>3702740.66</v>
      </c>
      <c r="E75" s="6"/>
      <c r="F75" s="6">
        <v>-411529</v>
      </c>
      <c r="G75" s="6"/>
      <c r="H75" s="6"/>
      <c r="I75" s="6">
        <f t="shared" si="0"/>
        <v>307363211.66</v>
      </c>
      <c r="J75" s="6">
        <v>278820</v>
      </c>
      <c r="K75" s="7"/>
      <c r="L75" s="7"/>
    </row>
    <row r="76" spans="1:12" ht="11.25">
      <c r="A76" s="2">
        <v>502</v>
      </c>
      <c r="B76" s="1" t="s">
        <v>94</v>
      </c>
      <c r="C76" s="6">
        <v>301065000</v>
      </c>
      <c r="D76" s="6">
        <v>5359290.83</v>
      </c>
      <c r="E76" s="6"/>
      <c r="F76" s="6">
        <v>-618124</v>
      </c>
      <c r="G76" s="6">
        <v>476293</v>
      </c>
      <c r="H76" s="6"/>
      <c r="I76" s="6">
        <f t="shared" si="0"/>
        <v>306282459.83</v>
      </c>
      <c r="J76" s="6">
        <v>-1124830</v>
      </c>
      <c r="K76" s="7"/>
      <c r="L76" s="7"/>
    </row>
    <row r="77" spans="1:12" ht="11.25">
      <c r="A77" s="2">
        <v>511</v>
      </c>
      <c r="B77" s="1" t="s">
        <v>95</v>
      </c>
      <c r="C77" s="6">
        <v>30051000</v>
      </c>
      <c r="D77" s="6">
        <v>-53772</v>
      </c>
      <c r="E77" s="6"/>
      <c r="F77" s="6"/>
      <c r="G77" s="6"/>
      <c r="H77" s="6"/>
      <c r="I77" s="6">
        <f aca="true" t="shared" si="1" ref="I77:I140">SUM(C77:H77)</f>
        <v>29997228</v>
      </c>
      <c r="J77" s="6">
        <v>711262</v>
      </c>
      <c r="K77" s="7"/>
      <c r="L77" s="7"/>
    </row>
    <row r="78" spans="1:12" ht="11.25">
      <c r="A78" s="2">
        <v>512</v>
      </c>
      <c r="B78" s="1" t="s">
        <v>96</v>
      </c>
      <c r="C78" s="6">
        <v>23758000</v>
      </c>
      <c r="D78" s="6">
        <v>476538.92</v>
      </c>
      <c r="E78" s="6"/>
      <c r="F78" s="6">
        <v>-56612</v>
      </c>
      <c r="G78" s="6"/>
      <c r="H78" s="6"/>
      <c r="I78" s="6">
        <f t="shared" si="1"/>
        <v>24177926.92</v>
      </c>
      <c r="J78" s="6">
        <v>-600970</v>
      </c>
      <c r="K78" s="7"/>
      <c r="L78" s="7"/>
    </row>
    <row r="79" spans="1:12" ht="11.25">
      <c r="A79" s="2">
        <v>513</v>
      </c>
      <c r="B79" s="1" t="s">
        <v>97</v>
      </c>
      <c r="C79" s="6">
        <v>27823000</v>
      </c>
      <c r="D79" s="6">
        <v>-120083</v>
      </c>
      <c r="E79" s="6"/>
      <c r="F79" s="6"/>
      <c r="G79" s="6"/>
      <c r="H79" s="6"/>
      <c r="I79" s="6">
        <f t="shared" si="1"/>
        <v>27702917</v>
      </c>
      <c r="J79" s="6">
        <v>31391</v>
      </c>
      <c r="K79" s="7"/>
      <c r="L79" s="7"/>
    </row>
    <row r="80" spans="1:12" ht="11.25">
      <c r="A80" s="2">
        <v>514</v>
      </c>
      <c r="B80" s="1" t="s">
        <v>98</v>
      </c>
      <c r="C80" s="6">
        <v>28717000</v>
      </c>
      <c r="D80" s="6">
        <v>-46799</v>
      </c>
      <c r="E80" s="6"/>
      <c r="F80" s="6"/>
      <c r="G80" s="6"/>
      <c r="H80" s="6"/>
      <c r="I80" s="6">
        <f t="shared" si="1"/>
        <v>28670201</v>
      </c>
      <c r="J80" s="6">
        <v>32204</v>
      </c>
      <c r="K80" s="7"/>
      <c r="L80" s="7"/>
    </row>
    <row r="81" spans="1:12" ht="11.25">
      <c r="A81" s="2">
        <v>515</v>
      </c>
      <c r="B81" s="1" t="s">
        <v>99</v>
      </c>
      <c r="C81" s="6">
        <v>41213000</v>
      </c>
      <c r="D81" s="6">
        <v>-149013</v>
      </c>
      <c r="E81" s="6"/>
      <c r="F81" s="6"/>
      <c r="G81" s="6"/>
      <c r="H81" s="6"/>
      <c r="I81" s="6">
        <f t="shared" si="1"/>
        <v>41063987</v>
      </c>
      <c r="J81" s="6">
        <v>-70976</v>
      </c>
      <c r="K81" s="7"/>
      <c r="L81" s="7"/>
    </row>
    <row r="82" spans="1:12" ht="11.25">
      <c r="A82" s="2">
        <v>516</v>
      </c>
      <c r="B82" s="1" t="s">
        <v>100</v>
      </c>
      <c r="C82" s="6">
        <v>77691000</v>
      </c>
      <c r="D82" s="6">
        <v>-63157</v>
      </c>
      <c r="E82" s="6"/>
      <c r="F82" s="6"/>
      <c r="G82" s="6"/>
      <c r="H82" s="6"/>
      <c r="I82" s="6">
        <f t="shared" si="1"/>
        <v>77627843</v>
      </c>
      <c r="J82" s="6">
        <v>-527588</v>
      </c>
      <c r="K82" s="7"/>
      <c r="L82" s="7"/>
    </row>
    <row r="83" spans="1:12" ht="11.25">
      <c r="A83" s="2">
        <v>517</v>
      </c>
      <c r="B83" s="1" t="s">
        <v>101</v>
      </c>
      <c r="C83" s="6">
        <v>60016000</v>
      </c>
      <c r="D83" s="6">
        <v>-14717</v>
      </c>
      <c r="E83" s="6"/>
      <c r="F83" s="6"/>
      <c r="G83" s="6"/>
      <c r="H83" s="6"/>
      <c r="I83" s="6">
        <f t="shared" si="1"/>
        <v>60001283</v>
      </c>
      <c r="J83" s="6">
        <v>288220</v>
      </c>
      <c r="K83" s="7"/>
      <c r="L83" s="7"/>
    </row>
    <row r="84" spans="1:12" ht="11.25">
      <c r="A84" s="2">
        <v>519</v>
      </c>
      <c r="B84" s="1" t="s">
        <v>102</v>
      </c>
      <c r="C84" s="6">
        <v>38154000</v>
      </c>
      <c r="D84" s="6">
        <v>-68565</v>
      </c>
      <c r="E84" s="6"/>
      <c r="F84" s="6"/>
      <c r="G84" s="6"/>
      <c r="H84" s="6"/>
      <c r="I84" s="6">
        <f t="shared" si="1"/>
        <v>38085435</v>
      </c>
      <c r="J84" s="6">
        <v>613201</v>
      </c>
      <c r="K84" s="7"/>
      <c r="L84" s="7"/>
    </row>
    <row r="85" spans="1:12" ht="11.25">
      <c r="A85" s="2">
        <v>520</v>
      </c>
      <c r="B85" s="1" t="s">
        <v>103</v>
      </c>
      <c r="C85" s="6">
        <v>54884000</v>
      </c>
      <c r="D85" s="6">
        <v>-68286</v>
      </c>
      <c r="E85" s="6"/>
      <c r="F85" s="6"/>
      <c r="G85" s="6"/>
      <c r="H85" s="6"/>
      <c r="I85" s="6">
        <f t="shared" si="1"/>
        <v>54815714</v>
      </c>
      <c r="J85" s="6">
        <v>-933245</v>
      </c>
      <c r="K85" s="7"/>
      <c r="L85" s="7"/>
    </row>
    <row r="86" spans="1:12" ht="11.25">
      <c r="A86" s="2">
        <v>521</v>
      </c>
      <c r="B86" s="1" t="s">
        <v>104</v>
      </c>
      <c r="C86" s="6">
        <v>56543000</v>
      </c>
      <c r="D86" s="6">
        <v>-107635</v>
      </c>
      <c r="E86" s="6"/>
      <c r="F86" s="6"/>
      <c r="G86" s="6"/>
      <c r="H86" s="6"/>
      <c r="I86" s="6">
        <f t="shared" si="1"/>
        <v>56435365</v>
      </c>
      <c r="J86" s="6">
        <v>-90729</v>
      </c>
      <c r="K86" s="7"/>
      <c r="L86" s="7"/>
    </row>
    <row r="87" spans="1:12" ht="11.25">
      <c r="A87" s="2">
        <v>522</v>
      </c>
      <c r="B87" s="1" t="s">
        <v>105</v>
      </c>
      <c r="C87" s="6">
        <v>64588000</v>
      </c>
      <c r="D87" s="6">
        <v>-37818</v>
      </c>
      <c r="E87" s="6"/>
      <c r="F87" s="6"/>
      <c r="G87" s="6"/>
      <c r="H87" s="6"/>
      <c r="I87" s="6">
        <f t="shared" si="1"/>
        <v>64550182</v>
      </c>
      <c r="J87" s="6">
        <v>194990</v>
      </c>
      <c r="K87" s="7"/>
      <c r="L87" s="7"/>
    </row>
    <row r="88" spans="1:12" ht="11.25">
      <c r="A88" s="2">
        <v>528</v>
      </c>
      <c r="B88" s="1" t="s">
        <v>106</v>
      </c>
      <c r="C88" s="6">
        <v>150989000</v>
      </c>
      <c r="D88" s="6">
        <v>-190266</v>
      </c>
      <c r="E88" s="6"/>
      <c r="F88" s="6"/>
      <c r="G88" s="6"/>
      <c r="H88" s="6"/>
      <c r="I88" s="6">
        <f t="shared" si="1"/>
        <v>150798734</v>
      </c>
      <c r="J88" s="6">
        <v>-1481460</v>
      </c>
      <c r="K88" s="7"/>
      <c r="L88" s="7"/>
    </row>
    <row r="89" spans="1:12" ht="11.25">
      <c r="A89" s="2">
        <v>529</v>
      </c>
      <c r="B89" s="1" t="s">
        <v>107</v>
      </c>
      <c r="C89" s="6">
        <v>151768000</v>
      </c>
      <c r="D89" s="6">
        <v>-114375</v>
      </c>
      <c r="E89" s="6"/>
      <c r="F89" s="6"/>
      <c r="G89" s="6"/>
      <c r="H89" s="6"/>
      <c r="I89" s="6">
        <f t="shared" si="1"/>
        <v>151653625</v>
      </c>
      <c r="J89" s="6">
        <v>990715</v>
      </c>
      <c r="K89" s="7"/>
      <c r="L89" s="7"/>
    </row>
    <row r="90" spans="1:12" ht="11.25">
      <c r="A90" s="2">
        <v>532</v>
      </c>
      <c r="B90" s="1" t="s">
        <v>108</v>
      </c>
      <c r="C90" s="6">
        <v>69215000</v>
      </c>
      <c r="D90" s="6">
        <v>-66494</v>
      </c>
      <c r="E90" s="6"/>
      <c r="F90" s="6"/>
      <c r="G90" s="6"/>
      <c r="H90" s="6"/>
      <c r="I90" s="6">
        <f t="shared" si="1"/>
        <v>69148506</v>
      </c>
      <c r="J90" s="6">
        <v>-659706</v>
      </c>
      <c r="K90" s="7"/>
      <c r="L90" s="7"/>
    </row>
    <row r="91" spans="1:12" ht="11.25">
      <c r="A91" s="2">
        <v>533</v>
      </c>
      <c r="B91" s="1" t="s">
        <v>109</v>
      </c>
      <c r="C91" s="6">
        <v>97779000</v>
      </c>
      <c r="D91" s="6">
        <v>-53250</v>
      </c>
      <c r="E91" s="6"/>
      <c r="F91" s="6"/>
      <c r="G91" s="6"/>
      <c r="H91" s="6"/>
      <c r="I91" s="6">
        <f t="shared" si="1"/>
        <v>97725750</v>
      </c>
      <c r="J91" s="6">
        <v>-224112</v>
      </c>
      <c r="K91" s="7"/>
      <c r="L91" s="7"/>
    </row>
    <row r="92" spans="1:12" ht="11.25">
      <c r="A92" s="2">
        <v>534</v>
      </c>
      <c r="B92" s="1" t="s">
        <v>110</v>
      </c>
      <c r="C92" s="6">
        <v>143065000</v>
      </c>
      <c r="D92" s="6">
        <v>-256056</v>
      </c>
      <c r="E92" s="6"/>
      <c r="F92" s="6"/>
      <c r="G92" s="6"/>
      <c r="H92" s="6"/>
      <c r="I92" s="6">
        <f t="shared" si="1"/>
        <v>142808944</v>
      </c>
      <c r="J92" s="6">
        <v>420380</v>
      </c>
      <c r="K92" s="7"/>
      <c r="L92" s="7"/>
    </row>
    <row r="93" spans="1:12" ht="11.25">
      <c r="A93" s="2">
        <v>536</v>
      </c>
      <c r="B93" s="1" t="s">
        <v>111</v>
      </c>
      <c r="C93" s="6">
        <v>56819000</v>
      </c>
      <c r="D93" s="6">
        <v>-109356</v>
      </c>
      <c r="E93" s="6"/>
      <c r="F93" s="6"/>
      <c r="G93" s="6"/>
      <c r="H93" s="6"/>
      <c r="I93" s="6">
        <f t="shared" si="1"/>
        <v>56709644</v>
      </c>
      <c r="J93" s="6">
        <v>275835</v>
      </c>
      <c r="K93" s="7"/>
      <c r="L93" s="7"/>
    </row>
    <row r="94" spans="1:12" ht="11.25">
      <c r="A94" s="2">
        <v>538</v>
      </c>
      <c r="B94" s="1" t="s">
        <v>112</v>
      </c>
      <c r="C94" s="6">
        <v>73223000</v>
      </c>
      <c r="D94" s="6">
        <v>-59309</v>
      </c>
      <c r="E94" s="6"/>
      <c r="F94" s="6"/>
      <c r="G94" s="6"/>
      <c r="H94" s="6"/>
      <c r="I94" s="6">
        <f t="shared" si="1"/>
        <v>73163691</v>
      </c>
      <c r="J94" s="6">
        <v>122498</v>
      </c>
      <c r="K94" s="7"/>
      <c r="L94" s="7"/>
    </row>
    <row r="95" spans="1:12" ht="11.25">
      <c r="A95" s="2">
        <v>540</v>
      </c>
      <c r="B95" s="1" t="s">
        <v>113</v>
      </c>
      <c r="C95" s="6">
        <v>37093000</v>
      </c>
      <c r="D95" s="6">
        <v>-53209</v>
      </c>
      <c r="E95" s="6"/>
      <c r="F95" s="6"/>
      <c r="G95" s="6"/>
      <c r="H95" s="6"/>
      <c r="I95" s="6">
        <f t="shared" si="1"/>
        <v>37039791</v>
      </c>
      <c r="J95" s="6">
        <v>141076</v>
      </c>
      <c r="K95" s="7"/>
      <c r="L95" s="7"/>
    </row>
    <row r="96" spans="1:12" ht="11.25">
      <c r="A96" s="2">
        <v>541</v>
      </c>
      <c r="B96" s="1" t="s">
        <v>114</v>
      </c>
      <c r="C96" s="6">
        <v>14032000</v>
      </c>
      <c r="D96" s="6">
        <v>-9631</v>
      </c>
      <c r="E96" s="6"/>
      <c r="F96" s="6"/>
      <c r="G96" s="6"/>
      <c r="H96" s="6"/>
      <c r="I96" s="6">
        <f t="shared" si="1"/>
        <v>14022369</v>
      </c>
      <c r="J96" s="6">
        <v>40954</v>
      </c>
      <c r="K96" s="7"/>
      <c r="L96" s="7"/>
    </row>
    <row r="97" spans="1:12" ht="11.25">
      <c r="A97" s="2">
        <v>542</v>
      </c>
      <c r="B97" s="1" t="s">
        <v>115</v>
      </c>
      <c r="C97" s="6">
        <v>84994000</v>
      </c>
      <c r="D97" s="6">
        <v>-133514</v>
      </c>
      <c r="E97" s="6"/>
      <c r="F97" s="6"/>
      <c r="G97" s="6"/>
      <c r="H97" s="6"/>
      <c r="I97" s="6">
        <f t="shared" si="1"/>
        <v>84860486</v>
      </c>
      <c r="J97" s="6">
        <v>210265</v>
      </c>
      <c r="K97" s="7"/>
      <c r="L97" s="7"/>
    </row>
    <row r="98" spans="1:12" ht="11.25">
      <c r="A98" s="2">
        <v>543</v>
      </c>
      <c r="B98" s="1" t="s">
        <v>116</v>
      </c>
      <c r="C98" s="6">
        <v>25914000</v>
      </c>
      <c r="D98" s="6">
        <v>-22264</v>
      </c>
      <c r="E98" s="6"/>
      <c r="F98" s="6"/>
      <c r="G98" s="6"/>
      <c r="H98" s="6"/>
      <c r="I98" s="6">
        <f t="shared" si="1"/>
        <v>25891736</v>
      </c>
      <c r="J98" s="6">
        <v>85420</v>
      </c>
      <c r="K98" s="7"/>
      <c r="L98" s="7"/>
    </row>
    <row r="99" spans="1:12" ht="11.25">
      <c r="A99" s="2">
        <v>544</v>
      </c>
      <c r="B99" s="1" t="s">
        <v>117</v>
      </c>
      <c r="C99" s="6">
        <v>37907000</v>
      </c>
      <c r="D99" s="6">
        <v>-198483</v>
      </c>
      <c r="E99" s="6"/>
      <c r="F99" s="6"/>
      <c r="G99" s="6"/>
      <c r="H99" s="6"/>
      <c r="I99" s="6">
        <f t="shared" si="1"/>
        <v>37708517</v>
      </c>
      <c r="J99" s="6">
        <v>198515</v>
      </c>
      <c r="K99" s="7"/>
      <c r="L99" s="7"/>
    </row>
    <row r="100" spans="1:12" ht="11.25">
      <c r="A100" s="2">
        <v>545</v>
      </c>
      <c r="B100" s="1" t="s">
        <v>118</v>
      </c>
      <c r="C100" s="6">
        <v>24679000</v>
      </c>
      <c r="D100" s="6">
        <v>-41114</v>
      </c>
      <c r="E100" s="6"/>
      <c r="F100" s="6"/>
      <c r="G100" s="6"/>
      <c r="H100" s="6">
        <v>-822226</v>
      </c>
      <c r="I100" s="6">
        <f t="shared" si="1"/>
        <v>23815660</v>
      </c>
      <c r="J100" s="6">
        <v>-2934</v>
      </c>
      <c r="K100" s="7"/>
      <c r="L100" s="7"/>
    </row>
    <row r="101" spans="1:12" ht="11.25">
      <c r="A101" s="2">
        <v>602</v>
      </c>
      <c r="B101" s="1" t="s">
        <v>119</v>
      </c>
      <c r="C101" s="6">
        <v>730834000</v>
      </c>
      <c r="D101" s="6">
        <v>-1287368</v>
      </c>
      <c r="E101" s="6"/>
      <c r="F101" s="6"/>
      <c r="G101" s="6"/>
      <c r="H101" s="6"/>
      <c r="I101" s="6">
        <f t="shared" si="1"/>
        <v>729546632</v>
      </c>
      <c r="J101" s="6">
        <v>-1711666</v>
      </c>
      <c r="K101" s="7"/>
      <c r="L101" s="7"/>
    </row>
    <row r="102" spans="1:12" ht="11.25">
      <c r="A102" s="2">
        <v>604</v>
      </c>
      <c r="B102" s="1" t="s">
        <v>120</v>
      </c>
      <c r="C102" s="6">
        <v>330575000</v>
      </c>
      <c r="D102" s="6">
        <v>-469238</v>
      </c>
      <c r="E102" s="6"/>
      <c r="F102" s="6"/>
      <c r="G102" s="6"/>
      <c r="H102" s="6"/>
      <c r="I102" s="6">
        <f t="shared" si="1"/>
        <v>330105762</v>
      </c>
      <c r="J102" s="6">
        <v>-39708</v>
      </c>
      <c r="K102" s="7"/>
      <c r="L102" s="7"/>
    </row>
    <row r="103" spans="1:12" ht="11.25">
      <c r="A103" s="2">
        <v>605</v>
      </c>
      <c r="B103" s="1" t="s">
        <v>121</v>
      </c>
      <c r="C103" s="6">
        <v>349886000</v>
      </c>
      <c r="D103" s="6">
        <v>-208563</v>
      </c>
      <c r="E103" s="6"/>
      <c r="F103" s="6"/>
      <c r="G103" s="6"/>
      <c r="H103" s="6"/>
      <c r="I103" s="6">
        <f t="shared" si="1"/>
        <v>349677437</v>
      </c>
      <c r="J103" s="6">
        <v>822450</v>
      </c>
      <c r="K103" s="7"/>
      <c r="L103" s="7"/>
    </row>
    <row r="104" spans="1:12" ht="11.25">
      <c r="A104" s="2">
        <v>612</v>
      </c>
      <c r="B104" s="1" t="s">
        <v>122</v>
      </c>
      <c r="C104" s="6">
        <v>87077000</v>
      </c>
      <c r="D104" s="6">
        <v>-131731</v>
      </c>
      <c r="E104" s="6"/>
      <c r="F104" s="6"/>
      <c r="G104" s="6"/>
      <c r="H104" s="6"/>
      <c r="I104" s="6">
        <f t="shared" si="1"/>
        <v>86945269</v>
      </c>
      <c r="J104" s="6">
        <v>-8804</v>
      </c>
      <c r="K104" s="7"/>
      <c r="L104" s="7"/>
    </row>
    <row r="105" spans="1:12" ht="11.25">
      <c r="A105" s="2">
        <v>615</v>
      </c>
      <c r="B105" s="1" t="s">
        <v>123</v>
      </c>
      <c r="C105" s="6">
        <v>13269000</v>
      </c>
      <c r="D105" s="6">
        <v>-40038</v>
      </c>
      <c r="E105" s="6"/>
      <c r="F105" s="6"/>
      <c r="G105" s="6"/>
      <c r="H105" s="6"/>
      <c r="I105" s="6">
        <f t="shared" si="1"/>
        <v>13228962</v>
      </c>
      <c r="J105" s="6">
        <v>-9594</v>
      </c>
      <c r="K105" s="7"/>
      <c r="L105" s="7"/>
    </row>
    <row r="106" spans="1:12" ht="11.25">
      <c r="A106" s="2">
        <v>616</v>
      </c>
      <c r="B106" s="1" t="s">
        <v>67</v>
      </c>
      <c r="C106" s="6">
        <v>46199000</v>
      </c>
      <c r="D106" s="6">
        <v>-94247</v>
      </c>
      <c r="E106" s="6"/>
      <c r="F106" s="6"/>
      <c r="G106" s="6"/>
      <c r="H106" s="6"/>
      <c r="I106" s="6">
        <f t="shared" si="1"/>
        <v>46104753</v>
      </c>
      <c r="J106" s="6">
        <v>171319</v>
      </c>
      <c r="K106" s="7"/>
      <c r="L106" s="7"/>
    </row>
    <row r="107" spans="1:12" ht="11.25">
      <c r="A107" s="2">
        <v>617</v>
      </c>
      <c r="B107" s="1" t="s">
        <v>124</v>
      </c>
      <c r="C107" s="6">
        <v>63494000</v>
      </c>
      <c r="D107" s="6">
        <v>-148753</v>
      </c>
      <c r="E107" s="6"/>
      <c r="F107" s="6"/>
      <c r="G107" s="6"/>
      <c r="H107" s="6"/>
      <c r="I107" s="6">
        <f t="shared" si="1"/>
        <v>63345247</v>
      </c>
      <c r="J107" s="6">
        <v>-7825</v>
      </c>
      <c r="K107" s="7"/>
      <c r="L107" s="7"/>
    </row>
    <row r="108" spans="1:12" ht="11.25">
      <c r="A108" s="2">
        <v>618</v>
      </c>
      <c r="B108" s="1" t="s">
        <v>125</v>
      </c>
      <c r="C108" s="6">
        <v>31794000</v>
      </c>
      <c r="D108" s="6">
        <v>-70443</v>
      </c>
      <c r="E108" s="6"/>
      <c r="F108" s="6"/>
      <c r="G108" s="6"/>
      <c r="H108" s="6"/>
      <c r="I108" s="6">
        <f t="shared" si="1"/>
        <v>31723557</v>
      </c>
      <c r="J108" s="6">
        <v>-3287</v>
      </c>
      <c r="K108" s="7"/>
      <c r="L108" s="7"/>
    </row>
    <row r="109" spans="1:12" ht="11.25">
      <c r="A109" s="2">
        <v>619</v>
      </c>
      <c r="B109" s="1" t="s">
        <v>126</v>
      </c>
      <c r="C109" s="6">
        <v>67110000</v>
      </c>
      <c r="D109" s="6">
        <v>-128234</v>
      </c>
      <c r="E109" s="6"/>
      <c r="F109" s="6"/>
      <c r="G109" s="6"/>
      <c r="H109" s="6"/>
      <c r="I109" s="6">
        <f t="shared" si="1"/>
        <v>66981766</v>
      </c>
      <c r="J109" s="6">
        <v>554613</v>
      </c>
      <c r="K109" s="7"/>
      <c r="L109" s="7"/>
    </row>
    <row r="110" spans="1:12" ht="11.25">
      <c r="A110" s="2">
        <v>620</v>
      </c>
      <c r="B110" s="1" t="s">
        <v>127</v>
      </c>
      <c r="C110" s="6">
        <v>85506000</v>
      </c>
      <c r="D110" s="6">
        <v>-138607</v>
      </c>
      <c r="E110" s="6"/>
      <c r="F110" s="6"/>
      <c r="G110" s="6"/>
      <c r="H110" s="6"/>
      <c r="I110" s="6">
        <f t="shared" si="1"/>
        <v>85367393</v>
      </c>
      <c r="J110" s="6">
        <v>-8330</v>
      </c>
      <c r="K110" s="7"/>
      <c r="L110" s="7"/>
    </row>
    <row r="111" spans="1:12" ht="11.25">
      <c r="A111" s="2">
        <v>621</v>
      </c>
      <c r="B111" s="1" t="s">
        <v>128</v>
      </c>
      <c r="C111" s="6">
        <v>50536000</v>
      </c>
      <c r="D111" s="6">
        <v>-51602</v>
      </c>
      <c r="E111" s="6"/>
      <c r="F111" s="6"/>
      <c r="G111" s="6"/>
      <c r="H111" s="6"/>
      <c r="I111" s="6">
        <f t="shared" si="1"/>
        <v>50484398</v>
      </c>
      <c r="J111" s="6">
        <v>-515364</v>
      </c>
      <c r="K111" s="7"/>
      <c r="L111" s="7"/>
    </row>
    <row r="112" spans="1:12" ht="11.25">
      <c r="A112" s="2">
        <v>622</v>
      </c>
      <c r="B112" s="1" t="s">
        <v>129</v>
      </c>
      <c r="C112" s="6">
        <v>28438000</v>
      </c>
      <c r="D112" s="6">
        <v>-252855</v>
      </c>
      <c r="E112" s="6"/>
      <c r="F112" s="6"/>
      <c r="G112" s="6"/>
      <c r="H112" s="6"/>
      <c r="I112" s="6">
        <f t="shared" si="1"/>
        <v>28185145</v>
      </c>
      <c r="J112" s="6">
        <v>-279796</v>
      </c>
      <c r="K112" s="7"/>
      <c r="L112" s="7"/>
    </row>
    <row r="113" spans="1:12" ht="11.25">
      <c r="A113" s="2">
        <v>623</v>
      </c>
      <c r="B113" s="1" t="s">
        <v>130</v>
      </c>
      <c r="C113" s="6">
        <v>150935000</v>
      </c>
      <c r="D113" s="6">
        <v>-182396</v>
      </c>
      <c r="E113" s="6"/>
      <c r="F113" s="6"/>
      <c r="G113" s="6"/>
      <c r="H113" s="6"/>
      <c r="I113" s="6">
        <f t="shared" si="1"/>
        <v>150752604</v>
      </c>
      <c r="J113" s="6">
        <v>678084</v>
      </c>
      <c r="K113" s="7"/>
      <c r="L113" s="7"/>
    </row>
    <row r="114" spans="1:12" ht="11.25">
      <c r="A114" s="2">
        <v>624</v>
      </c>
      <c r="B114" s="1" t="s">
        <v>131</v>
      </c>
      <c r="C114" s="6">
        <v>182148000</v>
      </c>
      <c r="D114" s="6">
        <v>-223107</v>
      </c>
      <c r="E114" s="6"/>
      <c r="F114" s="6"/>
      <c r="G114" s="6"/>
      <c r="H114" s="6"/>
      <c r="I114" s="6">
        <f t="shared" si="1"/>
        <v>181924893</v>
      </c>
      <c r="J114" s="6">
        <v>-1989444</v>
      </c>
      <c r="K114" s="7"/>
      <c r="L114" s="7"/>
    </row>
    <row r="115" spans="1:12" ht="11.25">
      <c r="A115" s="2">
        <v>625</v>
      </c>
      <c r="B115" s="1" t="s">
        <v>132</v>
      </c>
      <c r="C115" s="6">
        <v>235063000</v>
      </c>
      <c r="D115" s="6">
        <v>-361543</v>
      </c>
      <c r="E115" s="6"/>
      <c r="F115" s="6"/>
      <c r="G115" s="6"/>
      <c r="H115" s="6"/>
      <c r="I115" s="6">
        <f t="shared" si="1"/>
        <v>234701457</v>
      </c>
      <c r="J115" s="6">
        <v>-263076</v>
      </c>
      <c r="K115" s="7"/>
      <c r="L115" s="7"/>
    </row>
    <row r="116" spans="1:12" ht="11.25">
      <c r="A116" s="2">
        <v>626</v>
      </c>
      <c r="B116" s="1" t="s">
        <v>133</v>
      </c>
      <c r="C116" s="6">
        <v>315720000</v>
      </c>
      <c r="D116" s="6">
        <v>-1450081</v>
      </c>
      <c r="E116" s="6">
        <v>27765</v>
      </c>
      <c r="F116" s="6"/>
      <c r="G116" s="6"/>
      <c r="H116" s="6"/>
      <c r="I116" s="6">
        <f t="shared" si="1"/>
        <v>314297684</v>
      </c>
      <c r="J116" s="6">
        <v>-38078</v>
      </c>
      <c r="K116" s="7"/>
      <c r="L116" s="7"/>
    </row>
    <row r="117" spans="1:12" ht="11.25">
      <c r="A117" s="2">
        <v>627</v>
      </c>
      <c r="B117" s="1" t="s">
        <v>134</v>
      </c>
      <c r="C117" s="6">
        <v>226109000</v>
      </c>
      <c r="D117" s="6">
        <v>-489412</v>
      </c>
      <c r="E117" s="6"/>
      <c r="F117" s="6"/>
      <c r="G117" s="6"/>
      <c r="H117" s="6"/>
      <c r="I117" s="6">
        <f t="shared" si="1"/>
        <v>225619588</v>
      </c>
      <c r="J117" s="6">
        <v>-854282</v>
      </c>
      <c r="K117" s="7"/>
      <c r="L117" s="7"/>
    </row>
    <row r="118" spans="1:12" ht="11.25">
      <c r="A118" s="2">
        <v>628</v>
      </c>
      <c r="B118" s="1" t="s">
        <v>135</v>
      </c>
      <c r="C118" s="6">
        <v>108936000</v>
      </c>
      <c r="D118" s="6">
        <v>-80188</v>
      </c>
      <c r="E118" s="6"/>
      <c r="F118" s="6"/>
      <c r="G118" s="6"/>
      <c r="H118" s="6"/>
      <c r="I118" s="6">
        <f t="shared" si="1"/>
        <v>108855812</v>
      </c>
      <c r="J118" s="6">
        <v>-179485</v>
      </c>
      <c r="K118" s="7"/>
      <c r="L118" s="7"/>
    </row>
    <row r="119" spans="1:12" ht="11.25">
      <c r="A119" s="2">
        <v>631</v>
      </c>
      <c r="B119" s="1" t="s">
        <v>136</v>
      </c>
      <c r="C119" s="6">
        <v>33515000</v>
      </c>
      <c r="D119" s="6">
        <v>-22687</v>
      </c>
      <c r="E119" s="6"/>
      <c r="F119" s="6"/>
      <c r="G119" s="6"/>
      <c r="H119" s="6"/>
      <c r="I119" s="6">
        <f t="shared" si="1"/>
        <v>33492313</v>
      </c>
      <c r="J119" s="6">
        <v>-70483</v>
      </c>
      <c r="K119" s="7"/>
      <c r="L119" s="7"/>
    </row>
    <row r="120" spans="1:12" ht="11.25">
      <c r="A120" s="2">
        <v>632</v>
      </c>
      <c r="B120" s="1" t="s">
        <v>137</v>
      </c>
      <c r="C120" s="6">
        <v>20458000</v>
      </c>
      <c r="D120" s="6">
        <v>-6477</v>
      </c>
      <c r="E120" s="6"/>
      <c r="F120" s="6"/>
      <c r="G120" s="6"/>
      <c r="H120" s="6"/>
      <c r="I120" s="6">
        <f t="shared" si="1"/>
        <v>20451523</v>
      </c>
      <c r="J120" s="6">
        <v>-14638</v>
      </c>
      <c r="K120" s="7"/>
      <c r="L120" s="7"/>
    </row>
    <row r="121" spans="1:12" ht="11.25">
      <c r="A121" s="2">
        <v>633</v>
      </c>
      <c r="B121" s="1" t="s">
        <v>138</v>
      </c>
      <c r="C121" s="6">
        <v>50085000</v>
      </c>
      <c r="D121" s="6">
        <v>-45600</v>
      </c>
      <c r="E121" s="6"/>
      <c r="F121" s="6"/>
      <c r="G121" s="6"/>
      <c r="H121" s="6"/>
      <c r="I121" s="6">
        <f t="shared" si="1"/>
        <v>50039400</v>
      </c>
      <c r="J121" s="6">
        <v>-5044</v>
      </c>
      <c r="K121" s="7"/>
      <c r="L121" s="7"/>
    </row>
    <row r="122" spans="1:12" ht="11.25">
      <c r="A122" s="2">
        <v>701</v>
      </c>
      <c r="B122" s="1" t="s">
        <v>139</v>
      </c>
      <c r="C122" s="6">
        <v>289821000</v>
      </c>
      <c r="D122" s="6">
        <v>-336761</v>
      </c>
      <c r="E122" s="6"/>
      <c r="F122" s="6"/>
      <c r="G122" s="6"/>
      <c r="H122" s="6"/>
      <c r="I122" s="6">
        <f t="shared" si="1"/>
        <v>289484239</v>
      </c>
      <c r="J122" s="6">
        <v>2069128</v>
      </c>
      <c r="K122" s="7"/>
      <c r="L122" s="7"/>
    </row>
    <row r="123" spans="1:12" ht="11.25">
      <c r="A123" s="2">
        <v>702</v>
      </c>
      <c r="B123" s="1" t="s">
        <v>140</v>
      </c>
      <c r="C123" s="6">
        <v>114198000</v>
      </c>
      <c r="D123" s="6">
        <v>-136148</v>
      </c>
      <c r="E123" s="6"/>
      <c r="F123" s="6"/>
      <c r="G123" s="6"/>
      <c r="H123" s="6"/>
      <c r="I123" s="6">
        <f t="shared" si="1"/>
        <v>114061852</v>
      </c>
      <c r="J123" s="6">
        <v>65787</v>
      </c>
      <c r="K123" s="7"/>
      <c r="L123" s="7"/>
    </row>
    <row r="124" spans="1:12" ht="11.25">
      <c r="A124" s="2">
        <v>704</v>
      </c>
      <c r="B124" s="1" t="s">
        <v>141</v>
      </c>
      <c r="C124" s="6">
        <v>462206000</v>
      </c>
      <c r="D124" s="6">
        <v>-438077</v>
      </c>
      <c r="E124" s="6"/>
      <c r="F124" s="6"/>
      <c r="G124" s="6"/>
      <c r="H124" s="6"/>
      <c r="I124" s="6">
        <f t="shared" si="1"/>
        <v>461767923</v>
      </c>
      <c r="J124" s="6">
        <v>-84145</v>
      </c>
      <c r="K124" s="7"/>
      <c r="L124" s="7"/>
    </row>
    <row r="125" spans="1:12" ht="11.25">
      <c r="A125" s="2">
        <v>706</v>
      </c>
      <c r="B125" s="1" t="s">
        <v>142</v>
      </c>
      <c r="C125" s="6">
        <v>513390000</v>
      </c>
      <c r="D125" s="6">
        <v>-1287593</v>
      </c>
      <c r="E125" s="6"/>
      <c r="F125" s="6"/>
      <c r="G125" s="6"/>
      <c r="H125" s="6"/>
      <c r="I125" s="6">
        <f t="shared" si="1"/>
        <v>512102407</v>
      </c>
      <c r="J125" s="6">
        <v>-677320</v>
      </c>
      <c r="K125" s="7"/>
      <c r="L125" s="7"/>
    </row>
    <row r="126" spans="1:12" ht="11.25">
      <c r="A126" s="2">
        <v>709</v>
      </c>
      <c r="B126" s="1" t="s">
        <v>143</v>
      </c>
      <c r="C126" s="6">
        <v>466126000</v>
      </c>
      <c r="D126" s="6">
        <v>5741881</v>
      </c>
      <c r="E126" s="6"/>
      <c r="F126" s="6">
        <v>-638000</v>
      </c>
      <c r="G126" s="6"/>
      <c r="H126" s="6"/>
      <c r="I126" s="6">
        <f t="shared" si="1"/>
        <v>471229881</v>
      </c>
      <c r="J126" s="6">
        <v>1333737</v>
      </c>
      <c r="K126" s="7"/>
      <c r="L126" s="7"/>
    </row>
    <row r="127" spans="1:12" ht="11.25">
      <c r="A127" s="2">
        <v>711</v>
      </c>
      <c r="B127" s="1" t="s">
        <v>144</v>
      </c>
      <c r="C127" s="6">
        <v>73711000</v>
      </c>
      <c r="D127" s="6">
        <v>-87844</v>
      </c>
      <c r="E127" s="6"/>
      <c r="F127" s="6"/>
      <c r="G127" s="6"/>
      <c r="H127" s="6"/>
      <c r="I127" s="6">
        <f t="shared" si="1"/>
        <v>73623156</v>
      </c>
      <c r="J127" s="6">
        <v>436193</v>
      </c>
      <c r="K127" s="7"/>
      <c r="L127" s="7"/>
    </row>
    <row r="128" spans="1:12" ht="11.25">
      <c r="A128" s="2">
        <v>713</v>
      </c>
      <c r="B128" s="1" t="s">
        <v>145</v>
      </c>
      <c r="C128" s="6">
        <v>89665000</v>
      </c>
      <c r="D128" s="6">
        <v>-112285</v>
      </c>
      <c r="E128" s="6"/>
      <c r="F128" s="6"/>
      <c r="G128" s="6"/>
      <c r="H128" s="6"/>
      <c r="I128" s="6">
        <f t="shared" si="1"/>
        <v>89552715</v>
      </c>
      <c r="J128" s="6">
        <v>83300</v>
      </c>
      <c r="K128" s="7"/>
      <c r="L128" s="7"/>
    </row>
    <row r="129" spans="1:12" ht="11.25">
      <c r="A129" s="2">
        <v>714</v>
      </c>
      <c r="B129" s="1" t="s">
        <v>146</v>
      </c>
      <c r="C129" s="6">
        <v>32210000</v>
      </c>
      <c r="D129" s="6">
        <v>-61822</v>
      </c>
      <c r="E129" s="6"/>
      <c r="F129" s="6"/>
      <c r="G129" s="6"/>
      <c r="H129" s="6"/>
      <c r="I129" s="6">
        <f t="shared" si="1"/>
        <v>32148178</v>
      </c>
      <c r="J129" s="6">
        <v>137417</v>
      </c>
      <c r="K129" s="7"/>
      <c r="L129" s="7"/>
    </row>
    <row r="130" spans="1:12" ht="11.25">
      <c r="A130" s="2">
        <v>716</v>
      </c>
      <c r="B130" s="1" t="s">
        <v>147</v>
      </c>
      <c r="C130" s="6">
        <v>50645000</v>
      </c>
      <c r="D130" s="6">
        <v>-34350</v>
      </c>
      <c r="E130" s="6"/>
      <c r="F130" s="6"/>
      <c r="G130" s="6"/>
      <c r="H130" s="6"/>
      <c r="I130" s="6">
        <f t="shared" si="1"/>
        <v>50610650</v>
      </c>
      <c r="J130" s="6">
        <v>-469075</v>
      </c>
      <c r="K130" s="7"/>
      <c r="L130" s="7"/>
    </row>
    <row r="131" spans="1:12" ht="11.25">
      <c r="A131" s="2">
        <v>718</v>
      </c>
      <c r="B131" s="1" t="s">
        <v>148</v>
      </c>
      <c r="C131" s="6">
        <v>41814000</v>
      </c>
      <c r="D131" s="6">
        <v>-47091</v>
      </c>
      <c r="E131" s="6"/>
      <c r="F131" s="6"/>
      <c r="G131" s="6"/>
      <c r="H131" s="6"/>
      <c r="I131" s="6">
        <f t="shared" si="1"/>
        <v>41766909</v>
      </c>
      <c r="J131" s="6">
        <v>196260</v>
      </c>
      <c r="K131" s="7"/>
      <c r="L131" s="7"/>
    </row>
    <row r="132" spans="1:12" ht="11.25">
      <c r="A132" s="2">
        <v>719</v>
      </c>
      <c r="B132" s="1" t="s">
        <v>149</v>
      </c>
      <c r="C132" s="6">
        <v>50994000</v>
      </c>
      <c r="D132" s="6">
        <v>-16593</v>
      </c>
      <c r="E132" s="6"/>
      <c r="F132" s="6"/>
      <c r="G132" s="6"/>
      <c r="H132" s="6"/>
      <c r="I132" s="6">
        <f t="shared" si="1"/>
        <v>50977407</v>
      </c>
      <c r="J132" s="6">
        <v>668198</v>
      </c>
      <c r="K132" s="7"/>
      <c r="L132" s="7"/>
    </row>
    <row r="133" spans="1:12" ht="11.25">
      <c r="A133" s="2">
        <v>720</v>
      </c>
      <c r="B133" s="1" t="s">
        <v>150</v>
      </c>
      <c r="C133" s="6">
        <v>111773000</v>
      </c>
      <c r="D133" s="6">
        <v>-188617</v>
      </c>
      <c r="E133" s="6"/>
      <c r="F133" s="6"/>
      <c r="G133" s="6"/>
      <c r="H133" s="6"/>
      <c r="I133" s="6">
        <f t="shared" si="1"/>
        <v>111584383</v>
      </c>
      <c r="J133" s="6">
        <v>-76461</v>
      </c>
      <c r="K133" s="7"/>
      <c r="L133" s="7"/>
    </row>
    <row r="134" spans="1:12" ht="11.25">
      <c r="A134" s="2">
        <v>722</v>
      </c>
      <c r="B134" s="1" t="s">
        <v>151</v>
      </c>
      <c r="C134" s="6">
        <v>254353000</v>
      </c>
      <c r="D134" s="6">
        <v>-422018</v>
      </c>
      <c r="E134" s="6"/>
      <c r="F134" s="6"/>
      <c r="G134" s="6"/>
      <c r="H134" s="6"/>
      <c r="I134" s="6">
        <f t="shared" si="1"/>
        <v>253930982</v>
      </c>
      <c r="J134" s="6">
        <v>51775</v>
      </c>
      <c r="K134" s="7"/>
      <c r="L134" s="7"/>
    </row>
    <row r="135" spans="1:12" ht="11.25">
      <c r="A135" s="2">
        <v>723</v>
      </c>
      <c r="B135" s="1" t="s">
        <v>152</v>
      </c>
      <c r="C135" s="6">
        <v>57130000</v>
      </c>
      <c r="D135" s="6">
        <v>-113788</v>
      </c>
      <c r="E135" s="6"/>
      <c r="F135" s="6"/>
      <c r="G135" s="6"/>
      <c r="H135" s="6"/>
      <c r="I135" s="6">
        <f t="shared" si="1"/>
        <v>57016212</v>
      </c>
      <c r="J135" s="6">
        <v>-381164</v>
      </c>
      <c r="K135" s="7"/>
      <c r="L135" s="7"/>
    </row>
    <row r="136" spans="1:12" ht="11.25">
      <c r="A136" s="2">
        <v>728</v>
      </c>
      <c r="B136" s="1" t="s">
        <v>153</v>
      </c>
      <c r="C136" s="6">
        <v>25693000</v>
      </c>
      <c r="D136" s="6">
        <v>-492880</v>
      </c>
      <c r="E136" s="6"/>
      <c r="F136" s="6"/>
      <c r="G136" s="6">
        <v>392804</v>
      </c>
      <c r="H136" s="6"/>
      <c r="I136" s="6">
        <f t="shared" si="1"/>
        <v>25592924</v>
      </c>
      <c r="J136" s="6">
        <v>-195312</v>
      </c>
      <c r="K136" s="7"/>
      <c r="L136" s="7"/>
    </row>
    <row r="137" spans="1:12" ht="11.25">
      <c r="A137" s="2">
        <v>805</v>
      </c>
      <c r="B137" s="1" t="s">
        <v>154</v>
      </c>
      <c r="C137" s="6">
        <v>404105000</v>
      </c>
      <c r="D137" s="6">
        <v>-632285</v>
      </c>
      <c r="E137" s="6"/>
      <c r="F137" s="6"/>
      <c r="G137" s="6"/>
      <c r="H137" s="6"/>
      <c r="I137" s="6">
        <f t="shared" si="1"/>
        <v>403472715</v>
      </c>
      <c r="J137" s="6">
        <v>1662745</v>
      </c>
      <c r="K137" s="7"/>
      <c r="L137" s="7"/>
    </row>
    <row r="138" spans="1:12" ht="11.25">
      <c r="A138" s="2">
        <v>806</v>
      </c>
      <c r="B138" s="1" t="s">
        <v>155</v>
      </c>
      <c r="C138" s="6">
        <v>582799000</v>
      </c>
      <c r="D138" s="6">
        <v>-4616948.79</v>
      </c>
      <c r="E138" s="6">
        <v>1345782</v>
      </c>
      <c r="F138" s="6">
        <v>-1040649</v>
      </c>
      <c r="G138" s="6">
        <v>12411597</v>
      </c>
      <c r="H138" s="6"/>
      <c r="I138" s="6">
        <f t="shared" si="1"/>
        <v>590898781.21</v>
      </c>
      <c r="J138" s="6">
        <v>-11621014</v>
      </c>
      <c r="K138" s="7"/>
      <c r="L138" s="7"/>
    </row>
    <row r="139" spans="1:12" ht="11.25">
      <c r="A139" s="2">
        <v>807</v>
      </c>
      <c r="B139" s="1" t="s">
        <v>156</v>
      </c>
      <c r="C139" s="6">
        <v>150312000</v>
      </c>
      <c r="D139" s="6">
        <v>-3166290</v>
      </c>
      <c r="E139" s="6"/>
      <c r="F139" s="6"/>
      <c r="G139" s="6"/>
      <c r="H139" s="6"/>
      <c r="I139" s="6">
        <f t="shared" si="1"/>
        <v>147145710</v>
      </c>
      <c r="J139" s="6">
        <v>848376</v>
      </c>
      <c r="K139" s="7"/>
      <c r="L139" s="7"/>
    </row>
    <row r="140" spans="1:12" ht="11.25">
      <c r="A140" s="2">
        <v>811</v>
      </c>
      <c r="B140" s="1" t="s">
        <v>157</v>
      </c>
      <c r="C140" s="6">
        <v>25499000</v>
      </c>
      <c r="D140" s="6">
        <v>284393.52</v>
      </c>
      <c r="E140" s="6"/>
      <c r="F140" s="6">
        <v>-41490</v>
      </c>
      <c r="G140" s="6"/>
      <c r="H140" s="6"/>
      <c r="I140" s="6">
        <f t="shared" si="1"/>
        <v>25741903.52</v>
      </c>
      <c r="J140" s="6">
        <v>159872</v>
      </c>
      <c r="K140" s="7"/>
      <c r="L140" s="7"/>
    </row>
    <row r="141" spans="1:12" ht="11.25">
      <c r="A141" s="2">
        <v>814</v>
      </c>
      <c r="B141" s="1" t="s">
        <v>158</v>
      </c>
      <c r="C141" s="6">
        <v>166388000</v>
      </c>
      <c r="D141" s="6">
        <v>-221747</v>
      </c>
      <c r="E141" s="6"/>
      <c r="F141" s="6"/>
      <c r="G141" s="6"/>
      <c r="H141" s="6"/>
      <c r="I141" s="6">
        <f aca="true" t="shared" si="2" ref="I141:I204">SUM(C141:H141)</f>
        <v>166166253</v>
      </c>
      <c r="J141" s="6">
        <v>982034</v>
      </c>
      <c r="K141" s="7"/>
      <c r="L141" s="7"/>
    </row>
    <row r="142" spans="1:12" ht="11.25">
      <c r="A142" s="2">
        <v>815</v>
      </c>
      <c r="B142" s="1" t="s">
        <v>159</v>
      </c>
      <c r="C142" s="6">
        <v>111495000</v>
      </c>
      <c r="D142" s="6">
        <v>-300586</v>
      </c>
      <c r="E142" s="6"/>
      <c r="F142" s="6"/>
      <c r="G142" s="6"/>
      <c r="H142" s="6"/>
      <c r="I142" s="6">
        <f t="shared" si="2"/>
        <v>111194414</v>
      </c>
      <c r="J142" s="6">
        <v>314072</v>
      </c>
      <c r="K142" s="7"/>
      <c r="L142" s="7"/>
    </row>
    <row r="143" spans="1:12" ht="11.25">
      <c r="A143" s="2">
        <v>817</v>
      </c>
      <c r="B143" s="1" t="s">
        <v>160</v>
      </c>
      <c r="C143" s="6">
        <v>39178000</v>
      </c>
      <c r="D143" s="6">
        <v>774998.44</v>
      </c>
      <c r="E143" s="6"/>
      <c r="F143" s="6">
        <v>-85458</v>
      </c>
      <c r="G143" s="6"/>
      <c r="H143" s="6"/>
      <c r="I143" s="6">
        <f t="shared" si="2"/>
        <v>39867540.44</v>
      </c>
      <c r="J143" s="6">
        <v>289232</v>
      </c>
      <c r="K143" s="7"/>
      <c r="L143" s="7"/>
    </row>
    <row r="144" spans="1:12" ht="11.25">
      <c r="A144" s="2">
        <v>819</v>
      </c>
      <c r="B144" s="1" t="s">
        <v>161</v>
      </c>
      <c r="C144" s="6">
        <v>76844000</v>
      </c>
      <c r="D144" s="6">
        <v>-43807</v>
      </c>
      <c r="E144" s="6"/>
      <c r="F144" s="6"/>
      <c r="G144" s="6"/>
      <c r="H144" s="6"/>
      <c r="I144" s="6">
        <f t="shared" si="2"/>
        <v>76800193</v>
      </c>
      <c r="J144" s="6">
        <v>-268657</v>
      </c>
      <c r="K144" s="7"/>
      <c r="L144" s="7"/>
    </row>
    <row r="145" spans="1:12" ht="11.25">
      <c r="A145" s="2">
        <v>821</v>
      </c>
      <c r="B145" s="1" t="s">
        <v>162</v>
      </c>
      <c r="C145" s="6">
        <v>56725000</v>
      </c>
      <c r="D145" s="6">
        <v>-37190</v>
      </c>
      <c r="E145" s="6"/>
      <c r="F145" s="6"/>
      <c r="G145" s="6"/>
      <c r="H145" s="6"/>
      <c r="I145" s="6">
        <f t="shared" si="2"/>
        <v>56687810</v>
      </c>
      <c r="J145" s="6">
        <v>98159</v>
      </c>
      <c r="K145" s="7"/>
      <c r="L145" s="7"/>
    </row>
    <row r="146" spans="1:12" ht="11.25">
      <c r="A146" s="2">
        <v>822</v>
      </c>
      <c r="B146" s="1" t="s">
        <v>163</v>
      </c>
      <c r="C146" s="6">
        <v>44941000</v>
      </c>
      <c r="D146" s="6">
        <v>-88553</v>
      </c>
      <c r="E146" s="6"/>
      <c r="F146" s="6"/>
      <c r="G146" s="6"/>
      <c r="H146" s="6"/>
      <c r="I146" s="6">
        <f t="shared" si="2"/>
        <v>44852447</v>
      </c>
      <c r="J146" s="6">
        <v>-25453</v>
      </c>
      <c r="K146" s="7"/>
      <c r="L146" s="7"/>
    </row>
    <row r="147" spans="1:12" ht="11.25">
      <c r="A147" s="2">
        <v>826</v>
      </c>
      <c r="B147" s="1" t="s">
        <v>164</v>
      </c>
      <c r="C147" s="6">
        <v>117366000</v>
      </c>
      <c r="D147" s="6">
        <v>-201444</v>
      </c>
      <c r="E147" s="6"/>
      <c r="F147" s="6"/>
      <c r="G147" s="6"/>
      <c r="H147" s="6"/>
      <c r="I147" s="6">
        <f t="shared" si="2"/>
        <v>117164556</v>
      </c>
      <c r="J147" s="6">
        <v>-11744</v>
      </c>
      <c r="K147" s="7"/>
      <c r="L147" s="7"/>
    </row>
    <row r="148" spans="1:12" ht="11.25">
      <c r="A148" s="2">
        <v>827</v>
      </c>
      <c r="B148" s="1" t="s">
        <v>165</v>
      </c>
      <c r="C148" s="6">
        <v>23244000</v>
      </c>
      <c r="D148" s="6">
        <v>-154322</v>
      </c>
      <c r="E148" s="6"/>
      <c r="F148" s="6"/>
      <c r="G148" s="6"/>
      <c r="H148" s="6"/>
      <c r="I148" s="6">
        <f t="shared" si="2"/>
        <v>23089678</v>
      </c>
      <c r="J148" s="6">
        <v>-90602</v>
      </c>
      <c r="K148" s="7"/>
      <c r="L148" s="7"/>
    </row>
    <row r="149" spans="1:12" ht="11.25">
      <c r="A149" s="2">
        <v>828</v>
      </c>
      <c r="B149" s="1" t="s">
        <v>166</v>
      </c>
      <c r="C149" s="6">
        <v>35754000</v>
      </c>
      <c r="D149" s="6">
        <v>610138.61</v>
      </c>
      <c r="E149" s="6"/>
      <c r="F149" s="6">
        <v>-67251</v>
      </c>
      <c r="G149" s="6"/>
      <c r="H149" s="6"/>
      <c r="I149" s="6">
        <f t="shared" si="2"/>
        <v>36296887.61</v>
      </c>
      <c r="J149" s="6">
        <v>-86186</v>
      </c>
      <c r="K149" s="7"/>
      <c r="L149" s="7"/>
    </row>
    <row r="150" spans="1:12" ht="11.25">
      <c r="A150" s="2">
        <v>829</v>
      </c>
      <c r="B150" s="1" t="s">
        <v>167</v>
      </c>
      <c r="C150" s="6">
        <v>29260000</v>
      </c>
      <c r="D150" s="6">
        <v>579738.84</v>
      </c>
      <c r="E150" s="6"/>
      <c r="F150" s="6">
        <v>-64519</v>
      </c>
      <c r="G150" s="6"/>
      <c r="H150" s="6"/>
      <c r="I150" s="6">
        <f t="shared" si="2"/>
        <v>29775219.84</v>
      </c>
      <c r="J150" s="6">
        <v>-19444</v>
      </c>
      <c r="K150" s="7"/>
      <c r="L150" s="7"/>
    </row>
    <row r="151" spans="1:12" ht="11.25">
      <c r="A151" s="2">
        <v>830</v>
      </c>
      <c r="B151" s="1" t="s">
        <v>168</v>
      </c>
      <c r="C151" s="6">
        <v>19608000</v>
      </c>
      <c r="D151" s="6">
        <v>435858.96</v>
      </c>
      <c r="E151" s="6"/>
      <c r="F151" s="6">
        <v>-44806</v>
      </c>
      <c r="G151" s="6"/>
      <c r="H151" s="6"/>
      <c r="I151" s="6">
        <f t="shared" si="2"/>
        <v>19999052.96</v>
      </c>
      <c r="J151" s="6">
        <v>102138</v>
      </c>
      <c r="K151" s="7"/>
      <c r="L151" s="7"/>
    </row>
    <row r="152" spans="1:12" ht="11.25">
      <c r="A152" s="2">
        <v>831</v>
      </c>
      <c r="B152" s="1" t="s">
        <v>169</v>
      </c>
      <c r="C152" s="6">
        <v>18407000</v>
      </c>
      <c r="D152" s="6">
        <v>-99447</v>
      </c>
      <c r="E152" s="6"/>
      <c r="F152" s="6"/>
      <c r="G152" s="6"/>
      <c r="H152" s="6"/>
      <c r="I152" s="6">
        <f t="shared" si="2"/>
        <v>18307553</v>
      </c>
      <c r="J152" s="6">
        <v>-13130</v>
      </c>
      <c r="K152" s="7"/>
      <c r="L152" s="7"/>
    </row>
    <row r="153" spans="1:12" ht="11.25">
      <c r="A153" s="2">
        <v>833</v>
      </c>
      <c r="B153" s="1" t="s">
        <v>170</v>
      </c>
      <c r="C153" s="6">
        <v>46498000</v>
      </c>
      <c r="D153" s="6">
        <v>70545</v>
      </c>
      <c r="E153" s="6"/>
      <c r="F153" s="6"/>
      <c r="G153" s="6"/>
      <c r="H153" s="6"/>
      <c r="I153" s="6">
        <f t="shared" si="2"/>
        <v>46568545</v>
      </c>
      <c r="J153" s="6">
        <v>-4561</v>
      </c>
      <c r="K153" s="7"/>
      <c r="L153" s="7"/>
    </row>
    <row r="154" spans="1:12" ht="11.25">
      <c r="A154" s="2">
        <v>834</v>
      </c>
      <c r="B154" s="1" t="s">
        <v>171</v>
      </c>
      <c r="C154" s="6">
        <v>74854000</v>
      </c>
      <c r="D154" s="6">
        <v>-56702</v>
      </c>
      <c r="E154" s="6"/>
      <c r="F154" s="6"/>
      <c r="G154" s="6"/>
      <c r="H154" s="6"/>
      <c r="I154" s="6">
        <f t="shared" si="2"/>
        <v>74797298</v>
      </c>
      <c r="J154" s="6">
        <v>-52777</v>
      </c>
      <c r="K154" s="7"/>
      <c r="L154" s="7"/>
    </row>
    <row r="155" spans="1:12" ht="11.25">
      <c r="A155" s="2">
        <v>901</v>
      </c>
      <c r="B155" s="1" t="s">
        <v>172</v>
      </c>
      <c r="C155" s="6">
        <v>77231000</v>
      </c>
      <c r="D155" s="6">
        <v>-404602</v>
      </c>
      <c r="E155" s="6"/>
      <c r="F155" s="6"/>
      <c r="G155" s="6"/>
      <c r="H155" s="6"/>
      <c r="I155" s="6">
        <f t="shared" si="2"/>
        <v>76826398</v>
      </c>
      <c r="J155" s="6">
        <v>23319</v>
      </c>
      <c r="K155" s="7"/>
      <c r="L155" s="7"/>
    </row>
    <row r="156" spans="1:12" ht="11.25">
      <c r="A156" s="2">
        <v>904</v>
      </c>
      <c r="B156" s="1" t="s">
        <v>173</v>
      </c>
      <c r="C156" s="6">
        <v>223214000</v>
      </c>
      <c r="D156" s="6">
        <v>2591325.37</v>
      </c>
      <c r="E156" s="6"/>
      <c r="F156" s="6">
        <v>-299290</v>
      </c>
      <c r="G156" s="6"/>
      <c r="H156" s="6">
        <v>-227817</v>
      </c>
      <c r="I156" s="6">
        <f t="shared" si="2"/>
        <v>225278218.37</v>
      </c>
      <c r="J156" s="6">
        <v>-1104657</v>
      </c>
      <c r="K156" s="7"/>
      <c r="L156" s="7"/>
    </row>
    <row r="157" spans="1:12" ht="11.25">
      <c r="A157" s="2">
        <v>906</v>
      </c>
      <c r="B157" s="1" t="s">
        <v>174</v>
      </c>
      <c r="C157" s="6">
        <v>460502000</v>
      </c>
      <c r="D157" s="6">
        <v>-890440</v>
      </c>
      <c r="E157" s="6"/>
      <c r="F157" s="6"/>
      <c r="G157" s="6"/>
      <c r="H157" s="6"/>
      <c r="I157" s="6">
        <f t="shared" si="2"/>
        <v>459611560</v>
      </c>
      <c r="J157" s="6">
        <v>1211150</v>
      </c>
      <c r="K157" s="7"/>
      <c r="L157" s="7"/>
    </row>
    <row r="158" spans="1:12" ht="11.25">
      <c r="A158" s="2">
        <v>911</v>
      </c>
      <c r="B158" s="1" t="s">
        <v>175</v>
      </c>
      <c r="C158" s="6">
        <v>21854000</v>
      </c>
      <c r="D158" s="6">
        <v>558285.65</v>
      </c>
      <c r="E158" s="6"/>
      <c r="F158" s="6">
        <v>-59557</v>
      </c>
      <c r="G158" s="6"/>
      <c r="H158" s="6"/>
      <c r="I158" s="6">
        <f t="shared" si="2"/>
        <v>22352728.65</v>
      </c>
      <c r="J158" s="6">
        <v>165354</v>
      </c>
      <c r="K158" s="7"/>
      <c r="L158" s="7"/>
    </row>
    <row r="159" spans="1:12" ht="11.25">
      <c r="A159" s="2">
        <v>912</v>
      </c>
      <c r="B159" s="1" t="s">
        <v>176</v>
      </c>
      <c r="C159" s="6">
        <v>16940000</v>
      </c>
      <c r="D159" s="6">
        <v>-56675</v>
      </c>
      <c r="E159" s="6"/>
      <c r="F159" s="6"/>
      <c r="G159" s="6"/>
      <c r="H159" s="6"/>
      <c r="I159" s="6">
        <f t="shared" si="2"/>
        <v>16883325</v>
      </c>
      <c r="J159" s="6">
        <v>69949</v>
      </c>
      <c r="K159" s="7"/>
      <c r="L159" s="7"/>
    </row>
    <row r="160" spans="1:12" ht="11.25">
      <c r="A160" s="2">
        <v>914</v>
      </c>
      <c r="B160" s="1" t="s">
        <v>177</v>
      </c>
      <c r="C160" s="6">
        <v>65934000</v>
      </c>
      <c r="D160" s="6">
        <v>-242854</v>
      </c>
      <c r="E160" s="6"/>
      <c r="F160" s="6"/>
      <c r="G160" s="6"/>
      <c r="H160" s="6"/>
      <c r="I160" s="6">
        <f t="shared" si="2"/>
        <v>65691146</v>
      </c>
      <c r="J160" s="6">
        <v>257552</v>
      </c>
      <c r="K160" s="7"/>
      <c r="L160" s="7"/>
    </row>
    <row r="161" spans="1:12" ht="11.25">
      <c r="A161" s="2">
        <v>919</v>
      </c>
      <c r="B161" s="1" t="s">
        <v>178</v>
      </c>
      <c r="C161" s="6">
        <v>49387000</v>
      </c>
      <c r="D161" s="6">
        <v>-45039</v>
      </c>
      <c r="E161" s="6"/>
      <c r="F161" s="6"/>
      <c r="G161" s="6"/>
      <c r="H161" s="6"/>
      <c r="I161" s="6">
        <f t="shared" si="2"/>
        <v>49341961</v>
      </c>
      <c r="J161" s="6">
        <v>-1561348</v>
      </c>
      <c r="K161" s="7"/>
      <c r="L161" s="7"/>
    </row>
    <row r="162" spans="1:12" ht="11.25">
      <c r="A162" s="2">
        <v>926</v>
      </c>
      <c r="B162" s="1" t="s">
        <v>179</v>
      </c>
      <c r="C162" s="6">
        <v>104962000</v>
      </c>
      <c r="D162" s="6">
        <v>-182954</v>
      </c>
      <c r="E162" s="6"/>
      <c r="F162" s="6"/>
      <c r="G162" s="6"/>
      <c r="H162" s="6"/>
      <c r="I162" s="6">
        <f t="shared" si="2"/>
        <v>104779046</v>
      </c>
      <c r="J162" s="6">
        <v>625056</v>
      </c>
      <c r="K162" s="7"/>
      <c r="L162" s="7"/>
    </row>
    <row r="163" spans="1:12" ht="11.25">
      <c r="A163" s="2">
        <v>928</v>
      </c>
      <c r="B163" s="1" t="s">
        <v>180</v>
      </c>
      <c r="C163" s="6">
        <v>42308000</v>
      </c>
      <c r="D163" s="6">
        <v>-53005</v>
      </c>
      <c r="E163" s="6"/>
      <c r="F163" s="6"/>
      <c r="G163" s="6"/>
      <c r="H163" s="6"/>
      <c r="I163" s="6">
        <f t="shared" si="2"/>
        <v>42254995</v>
      </c>
      <c r="J163" s="6">
        <v>121925</v>
      </c>
      <c r="K163" s="7"/>
      <c r="L163" s="7"/>
    </row>
    <row r="164" spans="1:12" ht="11.25">
      <c r="A164" s="2">
        <v>929</v>
      </c>
      <c r="B164" s="1" t="s">
        <v>181</v>
      </c>
      <c r="C164" s="6">
        <v>22728000</v>
      </c>
      <c r="D164" s="6">
        <v>-32000</v>
      </c>
      <c r="E164" s="6"/>
      <c r="F164" s="6"/>
      <c r="G164" s="6"/>
      <c r="H164" s="6"/>
      <c r="I164" s="6">
        <f t="shared" si="2"/>
        <v>22696000</v>
      </c>
      <c r="J164" s="6">
        <v>167573</v>
      </c>
      <c r="K164" s="7"/>
      <c r="L164" s="7"/>
    </row>
    <row r="165" spans="1:12" ht="11.25">
      <c r="A165" s="2">
        <v>935</v>
      </c>
      <c r="B165" s="1" t="s">
        <v>182</v>
      </c>
      <c r="C165" s="6">
        <v>13156000</v>
      </c>
      <c r="D165" s="6">
        <v>-9533</v>
      </c>
      <c r="E165" s="6"/>
      <c r="F165" s="6"/>
      <c r="G165" s="6"/>
      <c r="H165" s="6"/>
      <c r="I165" s="6">
        <f t="shared" si="2"/>
        <v>13146467</v>
      </c>
      <c r="J165" s="6">
        <v>59848</v>
      </c>
      <c r="K165" s="7"/>
      <c r="L165" s="7"/>
    </row>
    <row r="166" spans="1:12" ht="11.25">
      <c r="A166" s="2">
        <v>937</v>
      </c>
      <c r="B166" s="1" t="s">
        <v>183</v>
      </c>
      <c r="C166" s="6">
        <v>35523000</v>
      </c>
      <c r="D166" s="6">
        <v>573169.18</v>
      </c>
      <c r="E166" s="6"/>
      <c r="F166" s="6">
        <v>-61661</v>
      </c>
      <c r="G166" s="6"/>
      <c r="H166" s="6"/>
      <c r="I166" s="6">
        <f t="shared" si="2"/>
        <v>36034508.18</v>
      </c>
      <c r="J166" s="6">
        <v>75583</v>
      </c>
      <c r="K166" s="7"/>
      <c r="L166" s="7"/>
    </row>
    <row r="167" spans="1:12" ht="11.25">
      <c r="A167" s="2">
        <v>938</v>
      </c>
      <c r="B167" s="1" t="s">
        <v>184</v>
      </c>
      <c r="C167" s="6">
        <v>15365000</v>
      </c>
      <c r="D167" s="6">
        <v>399923.03</v>
      </c>
      <c r="E167" s="6"/>
      <c r="F167" s="6">
        <v>-42497</v>
      </c>
      <c r="G167" s="6"/>
      <c r="H167" s="6"/>
      <c r="I167" s="6">
        <f t="shared" si="2"/>
        <v>15722426.03</v>
      </c>
      <c r="J167" s="6">
        <v>24094</v>
      </c>
      <c r="K167" s="7"/>
      <c r="L167" s="7"/>
    </row>
    <row r="168" spans="1:12" ht="11.25">
      <c r="A168" s="2">
        <v>940</v>
      </c>
      <c r="B168" s="1" t="s">
        <v>185</v>
      </c>
      <c r="C168" s="6">
        <v>30064000</v>
      </c>
      <c r="D168" s="6">
        <v>-23709</v>
      </c>
      <c r="E168" s="6"/>
      <c r="F168" s="6"/>
      <c r="G168" s="6"/>
      <c r="H168" s="6"/>
      <c r="I168" s="6">
        <f t="shared" si="2"/>
        <v>30040291</v>
      </c>
      <c r="J168" s="6">
        <v>-120511</v>
      </c>
      <c r="K168" s="7"/>
      <c r="L168" s="7"/>
    </row>
    <row r="169" spans="1:12" ht="11.25">
      <c r="A169" s="2">
        <v>941</v>
      </c>
      <c r="B169" s="1" t="s">
        <v>186</v>
      </c>
      <c r="C169" s="6">
        <v>45269000</v>
      </c>
      <c r="D169" s="6">
        <v>-41934</v>
      </c>
      <c r="E169" s="6"/>
      <c r="F169" s="6"/>
      <c r="G169" s="6"/>
      <c r="H169" s="6"/>
      <c r="I169" s="6">
        <f t="shared" si="2"/>
        <v>45227066</v>
      </c>
      <c r="J169" s="6">
        <v>-21880</v>
      </c>
      <c r="K169" s="7"/>
      <c r="L169" s="7"/>
    </row>
    <row r="170" spans="1:12" ht="11.25">
      <c r="A170" s="2">
        <v>1001</v>
      </c>
      <c r="B170" s="1" t="s">
        <v>187</v>
      </c>
      <c r="C170" s="6">
        <v>883259000</v>
      </c>
      <c r="D170" s="6">
        <v>10649533.95</v>
      </c>
      <c r="E170" s="6"/>
      <c r="F170" s="6">
        <v>-1298216</v>
      </c>
      <c r="G170" s="6"/>
      <c r="H170" s="6"/>
      <c r="I170" s="6">
        <f t="shared" si="2"/>
        <v>892610317.95</v>
      </c>
      <c r="J170" s="6">
        <v>3121486</v>
      </c>
      <c r="K170" s="7"/>
      <c r="L170" s="7"/>
    </row>
    <row r="171" spans="1:12" ht="11.25">
      <c r="A171" s="2">
        <v>1002</v>
      </c>
      <c r="B171" s="1" t="s">
        <v>188</v>
      </c>
      <c r="C171" s="6">
        <v>143240000</v>
      </c>
      <c r="D171" s="6">
        <v>-320750</v>
      </c>
      <c r="E171" s="6"/>
      <c r="F171" s="6"/>
      <c r="G171" s="6"/>
      <c r="H171" s="6"/>
      <c r="I171" s="6">
        <f t="shared" si="2"/>
        <v>142919250</v>
      </c>
      <c r="J171" s="6">
        <v>514376</v>
      </c>
      <c r="K171" s="7"/>
      <c r="L171" s="7"/>
    </row>
    <row r="172" spans="1:12" ht="11.25">
      <c r="A172" s="2">
        <v>1003</v>
      </c>
      <c r="B172" s="1" t="s">
        <v>189</v>
      </c>
      <c r="C172" s="6">
        <v>115824000</v>
      </c>
      <c r="D172" s="6">
        <v>-180366</v>
      </c>
      <c r="E172" s="6"/>
      <c r="F172" s="6"/>
      <c r="G172" s="6"/>
      <c r="H172" s="6"/>
      <c r="I172" s="6">
        <f t="shared" si="2"/>
        <v>115643634</v>
      </c>
      <c r="J172" s="6">
        <v>467154</v>
      </c>
      <c r="K172" s="7"/>
      <c r="L172" s="7"/>
    </row>
    <row r="173" spans="1:12" ht="11.25">
      <c r="A173" s="2">
        <v>1004</v>
      </c>
      <c r="B173" s="1" t="s">
        <v>190</v>
      </c>
      <c r="C173" s="6">
        <v>104496000</v>
      </c>
      <c r="D173" s="6">
        <v>-107965</v>
      </c>
      <c r="E173" s="6"/>
      <c r="F173" s="6"/>
      <c r="G173" s="6"/>
      <c r="H173" s="6"/>
      <c r="I173" s="6">
        <f t="shared" si="2"/>
        <v>104388035</v>
      </c>
      <c r="J173" s="6">
        <v>293902</v>
      </c>
      <c r="K173" s="7"/>
      <c r="L173" s="7"/>
    </row>
    <row r="174" spans="1:12" ht="11.25">
      <c r="A174" s="2">
        <v>1014</v>
      </c>
      <c r="B174" s="1" t="s">
        <v>191</v>
      </c>
      <c r="C174" s="6">
        <v>124787000</v>
      </c>
      <c r="D174" s="6">
        <v>-161931</v>
      </c>
      <c r="E174" s="6"/>
      <c r="F174" s="6"/>
      <c r="G174" s="6"/>
      <c r="H174" s="6"/>
      <c r="I174" s="6">
        <f t="shared" si="2"/>
        <v>124625069</v>
      </c>
      <c r="J174" s="6">
        <v>472865</v>
      </c>
      <c r="K174" s="7"/>
      <c r="L174" s="7"/>
    </row>
    <row r="175" spans="1:12" ht="11.25">
      <c r="A175" s="2">
        <v>1017</v>
      </c>
      <c r="B175" s="1" t="s">
        <v>192</v>
      </c>
      <c r="C175" s="6">
        <v>54815000</v>
      </c>
      <c r="D175" s="6">
        <v>-95700</v>
      </c>
      <c r="E175" s="6"/>
      <c r="F175" s="6"/>
      <c r="G175" s="6"/>
      <c r="H175" s="6"/>
      <c r="I175" s="6">
        <f t="shared" si="2"/>
        <v>54719300</v>
      </c>
      <c r="J175" s="6">
        <v>265363</v>
      </c>
      <c r="K175" s="7"/>
      <c r="L175" s="7"/>
    </row>
    <row r="176" spans="1:12" ht="11.25">
      <c r="A176" s="2">
        <v>1018</v>
      </c>
      <c r="B176" s="1" t="s">
        <v>193</v>
      </c>
      <c r="C176" s="6">
        <v>102327000</v>
      </c>
      <c r="D176" s="6">
        <v>-272784</v>
      </c>
      <c r="E176" s="6"/>
      <c r="F176" s="6"/>
      <c r="G176" s="6"/>
      <c r="H176" s="6"/>
      <c r="I176" s="6">
        <f t="shared" si="2"/>
        <v>102054216</v>
      </c>
      <c r="J176" s="6">
        <v>18012</v>
      </c>
      <c r="K176" s="7"/>
      <c r="L176" s="7"/>
    </row>
    <row r="177" spans="1:12" ht="11.25">
      <c r="A177" s="2">
        <v>1021</v>
      </c>
      <c r="B177" s="1" t="s">
        <v>194</v>
      </c>
      <c r="C177" s="6">
        <v>24360000</v>
      </c>
      <c r="D177" s="6">
        <v>503759</v>
      </c>
      <c r="E177" s="6"/>
      <c r="F177" s="6">
        <v>-85080</v>
      </c>
      <c r="G177" s="6">
        <v>261000</v>
      </c>
      <c r="H177" s="6"/>
      <c r="I177" s="6">
        <f t="shared" si="2"/>
        <v>25039679</v>
      </c>
      <c r="J177" s="6">
        <v>-1013270</v>
      </c>
      <c r="K177" s="7"/>
      <c r="L177" s="7"/>
    </row>
    <row r="178" spans="1:12" ht="11.25">
      <c r="A178" s="2">
        <v>1026</v>
      </c>
      <c r="B178" s="1" t="s">
        <v>195</v>
      </c>
      <c r="C178" s="6">
        <v>21252000</v>
      </c>
      <c r="D178" s="6">
        <v>333385.21</v>
      </c>
      <c r="E178" s="6"/>
      <c r="F178" s="6">
        <v>-38403</v>
      </c>
      <c r="G178" s="6"/>
      <c r="H178" s="6"/>
      <c r="I178" s="6">
        <f t="shared" si="2"/>
        <v>21546982.21</v>
      </c>
      <c r="J178" s="6">
        <v>-896693</v>
      </c>
      <c r="K178" s="7"/>
      <c r="L178" s="7"/>
    </row>
    <row r="179" spans="1:12" ht="11.25">
      <c r="A179" s="2">
        <v>1027</v>
      </c>
      <c r="B179" s="1" t="s">
        <v>196</v>
      </c>
      <c r="C179" s="6">
        <v>15028000</v>
      </c>
      <c r="D179" s="6">
        <v>269535</v>
      </c>
      <c r="E179" s="6"/>
      <c r="F179" s="6">
        <v>-88609</v>
      </c>
      <c r="G179" s="6"/>
      <c r="H179" s="6"/>
      <c r="I179" s="6">
        <f t="shared" si="2"/>
        <v>15208926</v>
      </c>
      <c r="J179" s="6">
        <v>56945</v>
      </c>
      <c r="K179" s="7"/>
      <c r="L179" s="7"/>
    </row>
    <row r="180" spans="1:12" ht="11.25">
      <c r="A180" s="2">
        <v>1029</v>
      </c>
      <c r="B180" s="1" t="s">
        <v>197</v>
      </c>
      <c r="C180" s="6">
        <v>40558000</v>
      </c>
      <c r="D180" s="6">
        <v>770931.9</v>
      </c>
      <c r="E180" s="6"/>
      <c r="F180" s="6">
        <v>-82563</v>
      </c>
      <c r="G180" s="6"/>
      <c r="H180" s="6"/>
      <c r="I180" s="6">
        <f t="shared" si="2"/>
        <v>41246368.9</v>
      </c>
      <c r="J180" s="6">
        <v>113777</v>
      </c>
      <c r="K180" s="7"/>
      <c r="L180" s="7"/>
    </row>
    <row r="181" spans="1:12" ht="11.25">
      <c r="A181" s="2">
        <v>1032</v>
      </c>
      <c r="B181" s="1" t="s">
        <v>198</v>
      </c>
      <c r="C181" s="6">
        <v>75853000</v>
      </c>
      <c r="D181" s="6">
        <v>-50909</v>
      </c>
      <c r="E181" s="6"/>
      <c r="F181" s="6"/>
      <c r="G181" s="6"/>
      <c r="H181" s="6"/>
      <c r="I181" s="6">
        <f t="shared" si="2"/>
        <v>75802091</v>
      </c>
      <c r="J181" s="6">
        <v>306506</v>
      </c>
      <c r="K181" s="7"/>
      <c r="L181" s="7"/>
    </row>
    <row r="182" spans="1:12" ht="11.25">
      <c r="A182" s="2">
        <v>1034</v>
      </c>
      <c r="B182" s="1" t="s">
        <v>199</v>
      </c>
      <c r="C182" s="6">
        <v>16970000</v>
      </c>
      <c r="D182" s="6">
        <v>-62019</v>
      </c>
      <c r="E182" s="6"/>
      <c r="F182" s="6"/>
      <c r="G182" s="6"/>
      <c r="H182" s="6"/>
      <c r="I182" s="6">
        <f t="shared" si="2"/>
        <v>16907981</v>
      </c>
      <c r="J182" s="6">
        <v>75165</v>
      </c>
      <c r="K182" s="7"/>
      <c r="L182" s="7"/>
    </row>
    <row r="183" spans="1:12" ht="11.25">
      <c r="A183" s="2">
        <v>1037</v>
      </c>
      <c r="B183" s="1" t="s">
        <v>200</v>
      </c>
      <c r="C183" s="6">
        <v>79022000</v>
      </c>
      <c r="D183" s="6">
        <v>-232379</v>
      </c>
      <c r="E183" s="6"/>
      <c r="F183" s="6"/>
      <c r="G183" s="6"/>
      <c r="H183" s="6"/>
      <c r="I183" s="6">
        <f t="shared" si="2"/>
        <v>78789621</v>
      </c>
      <c r="J183" s="6">
        <v>-1329973</v>
      </c>
      <c r="K183" s="7"/>
      <c r="L183" s="7"/>
    </row>
    <row r="184" spans="1:12" ht="11.25">
      <c r="A184" s="2">
        <v>1046</v>
      </c>
      <c r="B184" s="1" t="s">
        <v>201</v>
      </c>
      <c r="C184" s="6">
        <v>56209000</v>
      </c>
      <c r="D184" s="6">
        <v>-927554</v>
      </c>
      <c r="E184" s="6"/>
      <c r="F184" s="6"/>
      <c r="G184" s="6">
        <v>801933</v>
      </c>
      <c r="H184" s="6"/>
      <c r="I184" s="6">
        <f t="shared" si="2"/>
        <v>56083379</v>
      </c>
      <c r="J184" s="6">
        <v>-2732151</v>
      </c>
      <c r="K184" s="7"/>
      <c r="L184" s="7"/>
    </row>
    <row r="185" spans="1:12" ht="11.25">
      <c r="A185" s="2">
        <v>1101</v>
      </c>
      <c r="B185" s="1" t="s">
        <v>202</v>
      </c>
      <c r="C185" s="6">
        <v>158382000</v>
      </c>
      <c r="D185" s="6">
        <v>-36788</v>
      </c>
      <c r="E185" s="6"/>
      <c r="F185" s="6"/>
      <c r="G185" s="6"/>
      <c r="H185" s="6"/>
      <c r="I185" s="6">
        <f t="shared" si="2"/>
        <v>158345212</v>
      </c>
      <c r="J185" s="6">
        <v>192297</v>
      </c>
      <c r="K185" s="7"/>
      <c r="L185" s="7"/>
    </row>
    <row r="186" spans="1:12" ht="11.25">
      <c r="A186" s="2">
        <v>1102</v>
      </c>
      <c r="B186" s="1" t="s">
        <v>203</v>
      </c>
      <c r="C186" s="6">
        <v>746767000</v>
      </c>
      <c r="D186" s="6">
        <v>1521919</v>
      </c>
      <c r="E186" s="6"/>
      <c r="F186" s="6"/>
      <c r="G186" s="6"/>
      <c r="H186" s="6"/>
      <c r="I186" s="6">
        <f t="shared" si="2"/>
        <v>748288919</v>
      </c>
      <c r="J186" s="6">
        <v>-2292447</v>
      </c>
      <c r="K186" s="7"/>
      <c r="L186" s="7"/>
    </row>
    <row r="187" spans="1:12" ht="11.25">
      <c r="A187" s="2">
        <v>1103</v>
      </c>
      <c r="B187" s="1" t="s">
        <v>204</v>
      </c>
      <c r="C187" s="6">
        <v>1722882000</v>
      </c>
      <c r="D187" s="6">
        <v>-5853038</v>
      </c>
      <c r="E187" s="6">
        <v>373740</v>
      </c>
      <c r="F187" s="6"/>
      <c r="G187" s="6"/>
      <c r="H187" s="6"/>
      <c r="I187" s="6">
        <f t="shared" si="2"/>
        <v>1717402702</v>
      </c>
      <c r="J187" s="6">
        <v>-194044</v>
      </c>
      <c r="K187" s="7"/>
      <c r="L187" s="7"/>
    </row>
    <row r="188" spans="1:12" ht="11.25">
      <c r="A188" s="2">
        <v>1106</v>
      </c>
      <c r="B188" s="1" t="s">
        <v>205</v>
      </c>
      <c r="C188" s="6">
        <v>393714000</v>
      </c>
      <c r="D188" s="6">
        <v>-294349</v>
      </c>
      <c r="E188" s="6"/>
      <c r="F188" s="6"/>
      <c r="G188" s="6"/>
      <c r="H188" s="6"/>
      <c r="I188" s="6">
        <f t="shared" si="2"/>
        <v>393419651</v>
      </c>
      <c r="J188" s="6">
        <v>209244</v>
      </c>
      <c r="K188" s="7"/>
      <c r="L188" s="7"/>
    </row>
    <row r="189" spans="1:12" ht="11.25">
      <c r="A189" s="2">
        <v>1111</v>
      </c>
      <c r="B189" s="1" t="s">
        <v>206</v>
      </c>
      <c r="C189" s="6">
        <v>37585000</v>
      </c>
      <c r="D189" s="6">
        <v>-13109</v>
      </c>
      <c r="E189" s="6"/>
      <c r="F189" s="6"/>
      <c r="G189" s="6"/>
      <c r="H189" s="6"/>
      <c r="I189" s="6">
        <f t="shared" si="2"/>
        <v>37571891</v>
      </c>
      <c r="J189" s="6">
        <v>265016</v>
      </c>
      <c r="K189" s="7"/>
      <c r="L189" s="7"/>
    </row>
    <row r="190" spans="1:12" ht="11.25">
      <c r="A190" s="2">
        <v>1112</v>
      </c>
      <c r="B190" s="1" t="s">
        <v>207</v>
      </c>
      <c r="C190" s="6">
        <v>32487000</v>
      </c>
      <c r="D190" s="6">
        <v>-5445</v>
      </c>
      <c r="E190" s="6"/>
      <c r="F190" s="6"/>
      <c r="G190" s="6"/>
      <c r="H190" s="6"/>
      <c r="I190" s="6">
        <f t="shared" si="2"/>
        <v>32481555</v>
      </c>
      <c r="J190" s="6">
        <v>103026</v>
      </c>
      <c r="K190" s="7"/>
      <c r="L190" s="7"/>
    </row>
    <row r="191" spans="1:12" ht="11.25">
      <c r="A191" s="2">
        <v>1114</v>
      </c>
      <c r="B191" s="1" t="s">
        <v>208</v>
      </c>
      <c r="C191" s="6">
        <v>27817000</v>
      </c>
      <c r="D191" s="6">
        <v>-163114</v>
      </c>
      <c r="E191" s="6"/>
      <c r="F191" s="6"/>
      <c r="G191" s="6"/>
      <c r="H191" s="6"/>
      <c r="I191" s="6">
        <f t="shared" si="2"/>
        <v>27653886</v>
      </c>
      <c r="J191" s="6">
        <v>157762</v>
      </c>
      <c r="K191" s="7"/>
      <c r="L191" s="7"/>
    </row>
    <row r="192" spans="1:12" ht="11.25">
      <c r="A192" s="2">
        <v>1119</v>
      </c>
      <c r="B192" s="1" t="s">
        <v>209</v>
      </c>
      <c r="C192" s="6">
        <v>161323000</v>
      </c>
      <c r="D192" s="6">
        <v>-296002</v>
      </c>
      <c r="E192" s="6"/>
      <c r="F192" s="6"/>
      <c r="G192" s="6"/>
      <c r="H192" s="6"/>
      <c r="I192" s="6">
        <f t="shared" si="2"/>
        <v>161026998</v>
      </c>
      <c r="J192" s="6">
        <v>733881</v>
      </c>
      <c r="K192" s="7"/>
      <c r="L192" s="7"/>
    </row>
    <row r="193" spans="1:12" ht="11.25">
      <c r="A193" s="2">
        <v>1120</v>
      </c>
      <c r="B193" s="1" t="s">
        <v>210</v>
      </c>
      <c r="C193" s="6">
        <v>174561000</v>
      </c>
      <c r="D193" s="6">
        <v>-96099</v>
      </c>
      <c r="E193" s="6"/>
      <c r="F193" s="6"/>
      <c r="G193" s="6"/>
      <c r="H193" s="6"/>
      <c r="I193" s="6">
        <f t="shared" si="2"/>
        <v>174464901</v>
      </c>
      <c r="J193" s="6">
        <v>200886</v>
      </c>
      <c r="K193" s="7"/>
      <c r="L193" s="7"/>
    </row>
    <row r="194" spans="1:12" ht="11.25">
      <c r="A194" s="2">
        <v>1121</v>
      </c>
      <c r="B194" s="1" t="s">
        <v>211</v>
      </c>
      <c r="C194" s="6">
        <v>169060000</v>
      </c>
      <c r="D194" s="6">
        <v>-133716</v>
      </c>
      <c r="E194" s="6"/>
      <c r="F194" s="6"/>
      <c r="G194" s="6"/>
      <c r="H194" s="6"/>
      <c r="I194" s="6">
        <f t="shared" si="2"/>
        <v>168926284</v>
      </c>
      <c r="J194" s="6">
        <v>450724</v>
      </c>
      <c r="K194" s="7"/>
      <c r="L194" s="7"/>
    </row>
    <row r="195" spans="1:12" ht="11.25">
      <c r="A195" s="2">
        <v>1122</v>
      </c>
      <c r="B195" s="1" t="s">
        <v>212</v>
      </c>
      <c r="C195" s="6">
        <v>102379000</v>
      </c>
      <c r="D195" s="6">
        <v>-118284</v>
      </c>
      <c r="E195" s="6"/>
      <c r="F195" s="6"/>
      <c r="G195" s="6"/>
      <c r="H195" s="6"/>
      <c r="I195" s="6">
        <f t="shared" si="2"/>
        <v>102260716</v>
      </c>
      <c r="J195" s="6">
        <v>-171014</v>
      </c>
      <c r="K195" s="7"/>
      <c r="L195" s="7"/>
    </row>
    <row r="196" spans="1:12" ht="11.25">
      <c r="A196" s="2">
        <v>1124</v>
      </c>
      <c r="B196" s="1" t="s">
        <v>213</v>
      </c>
      <c r="C196" s="6">
        <v>293444000</v>
      </c>
      <c r="D196" s="6">
        <v>-260586</v>
      </c>
      <c r="E196" s="6"/>
      <c r="F196" s="6"/>
      <c r="G196" s="6"/>
      <c r="H196" s="6"/>
      <c r="I196" s="6">
        <f t="shared" si="2"/>
        <v>293183414</v>
      </c>
      <c r="J196" s="6">
        <v>-33603</v>
      </c>
      <c r="K196" s="7"/>
      <c r="L196" s="7"/>
    </row>
    <row r="197" spans="1:12" ht="11.25">
      <c r="A197" s="2">
        <v>1127</v>
      </c>
      <c r="B197" s="1" t="s">
        <v>214</v>
      </c>
      <c r="C197" s="6">
        <v>125567000</v>
      </c>
      <c r="D197" s="6">
        <v>-168328</v>
      </c>
      <c r="E197" s="6"/>
      <c r="F197" s="6"/>
      <c r="G197" s="6"/>
      <c r="H197" s="6"/>
      <c r="I197" s="6">
        <f t="shared" si="2"/>
        <v>125398672</v>
      </c>
      <c r="J197" s="6">
        <v>-443719</v>
      </c>
      <c r="K197" s="7"/>
      <c r="L197" s="7"/>
    </row>
    <row r="198" spans="1:12" ht="11.25">
      <c r="A198" s="2">
        <v>1129</v>
      </c>
      <c r="B198" s="1" t="s">
        <v>215</v>
      </c>
      <c r="C198" s="6">
        <v>29073000</v>
      </c>
      <c r="D198" s="6">
        <v>-3789</v>
      </c>
      <c r="E198" s="6"/>
      <c r="F198" s="6"/>
      <c r="G198" s="6"/>
      <c r="H198" s="6"/>
      <c r="I198" s="6">
        <f t="shared" si="2"/>
        <v>29069211</v>
      </c>
      <c r="J198" s="6">
        <v>-1736346</v>
      </c>
      <c r="K198" s="7"/>
      <c r="L198" s="7"/>
    </row>
    <row r="199" spans="1:12" ht="11.25">
      <c r="A199" s="2">
        <v>1130</v>
      </c>
      <c r="B199" s="1" t="s">
        <v>216</v>
      </c>
      <c r="C199" s="6">
        <v>113433000</v>
      </c>
      <c r="D199" s="6">
        <v>-88749</v>
      </c>
      <c r="E199" s="6"/>
      <c r="F199" s="6"/>
      <c r="G199" s="6"/>
      <c r="H199" s="6"/>
      <c r="I199" s="6">
        <f t="shared" si="2"/>
        <v>113344251</v>
      </c>
      <c r="J199" s="6">
        <v>182631</v>
      </c>
      <c r="K199" s="7"/>
      <c r="L199" s="7"/>
    </row>
    <row r="200" spans="1:12" ht="11.25">
      <c r="A200" s="2">
        <v>1133</v>
      </c>
      <c r="B200" s="1" t="s">
        <v>217</v>
      </c>
      <c r="C200" s="6">
        <v>52141000</v>
      </c>
      <c r="D200" s="6">
        <v>-47211</v>
      </c>
      <c r="E200" s="6"/>
      <c r="F200" s="6"/>
      <c r="G200" s="6"/>
      <c r="H200" s="6"/>
      <c r="I200" s="6">
        <f t="shared" si="2"/>
        <v>52093789</v>
      </c>
      <c r="J200" s="6">
        <v>72680</v>
      </c>
      <c r="K200" s="7"/>
      <c r="L200" s="7"/>
    </row>
    <row r="201" spans="1:12" ht="11.25">
      <c r="A201" s="2">
        <v>1134</v>
      </c>
      <c r="B201" s="1" t="s">
        <v>218</v>
      </c>
      <c r="C201" s="6">
        <v>88285000</v>
      </c>
      <c r="D201" s="6">
        <v>-76628</v>
      </c>
      <c r="E201" s="6"/>
      <c r="F201" s="6"/>
      <c r="G201" s="6"/>
      <c r="H201" s="6"/>
      <c r="I201" s="6">
        <f t="shared" si="2"/>
        <v>88208372</v>
      </c>
      <c r="J201" s="6">
        <v>-2534626</v>
      </c>
      <c r="K201" s="7"/>
      <c r="L201" s="7"/>
    </row>
    <row r="202" spans="1:12" ht="11.25">
      <c r="A202" s="2">
        <v>1135</v>
      </c>
      <c r="B202" s="1" t="s">
        <v>219</v>
      </c>
      <c r="C202" s="6">
        <v>67777000</v>
      </c>
      <c r="D202" s="6">
        <v>-33852</v>
      </c>
      <c r="E202" s="6"/>
      <c r="F202" s="6"/>
      <c r="G202" s="6"/>
      <c r="H202" s="6"/>
      <c r="I202" s="6">
        <f t="shared" si="2"/>
        <v>67743148</v>
      </c>
      <c r="J202" s="6">
        <v>248047</v>
      </c>
      <c r="K202" s="7"/>
      <c r="L202" s="7"/>
    </row>
    <row r="203" spans="1:12" ht="11.25">
      <c r="A203" s="2">
        <v>1141</v>
      </c>
      <c r="B203" s="1" t="s">
        <v>220</v>
      </c>
      <c r="C203" s="6">
        <v>32400000</v>
      </c>
      <c r="D203" s="6">
        <v>-86590</v>
      </c>
      <c r="E203" s="6"/>
      <c r="F203" s="6"/>
      <c r="G203" s="6"/>
      <c r="H203" s="6"/>
      <c r="I203" s="6">
        <f t="shared" si="2"/>
        <v>32313410</v>
      </c>
      <c r="J203" s="6">
        <v>-263319</v>
      </c>
      <c r="K203" s="7"/>
      <c r="L203" s="7"/>
    </row>
    <row r="204" spans="1:12" ht="11.25">
      <c r="A204" s="2">
        <v>1142</v>
      </c>
      <c r="B204" s="1" t="s">
        <v>221</v>
      </c>
      <c r="C204" s="6">
        <v>37512000</v>
      </c>
      <c r="D204" s="6">
        <v>-50339</v>
      </c>
      <c r="E204" s="6"/>
      <c r="F204" s="6"/>
      <c r="G204" s="6"/>
      <c r="H204" s="6"/>
      <c r="I204" s="6">
        <f t="shared" si="2"/>
        <v>37461661</v>
      </c>
      <c r="J204" s="6">
        <v>-90198</v>
      </c>
      <c r="K204" s="7"/>
      <c r="L204" s="7"/>
    </row>
    <row r="205" spans="1:12" ht="11.25">
      <c r="A205" s="2">
        <v>1144</v>
      </c>
      <c r="B205" s="1" t="s">
        <v>222</v>
      </c>
      <c r="C205" s="6">
        <v>6009000</v>
      </c>
      <c r="D205" s="6">
        <v>-9462</v>
      </c>
      <c r="E205" s="6"/>
      <c r="F205" s="6"/>
      <c r="G205" s="6"/>
      <c r="H205" s="6"/>
      <c r="I205" s="6">
        <f aca="true" t="shared" si="3" ref="I205:I268">SUM(C205:H205)</f>
        <v>5999538</v>
      </c>
      <c r="J205" s="6">
        <v>-33274</v>
      </c>
      <c r="K205" s="7"/>
      <c r="L205" s="7"/>
    </row>
    <row r="206" spans="1:12" ht="11.25">
      <c r="A206" s="2">
        <v>1145</v>
      </c>
      <c r="B206" s="1" t="s">
        <v>223</v>
      </c>
      <c r="C206" s="6">
        <v>14801000</v>
      </c>
      <c r="D206" s="6">
        <v>-8841</v>
      </c>
      <c r="E206" s="6"/>
      <c r="F206" s="6"/>
      <c r="G206" s="6"/>
      <c r="H206" s="6"/>
      <c r="I206" s="6">
        <f t="shared" si="3"/>
        <v>14792159</v>
      </c>
      <c r="J206" s="6">
        <v>11575</v>
      </c>
      <c r="K206" s="7"/>
      <c r="L206" s="7"/>
    </row>
    <row r="207" spans="1:12" ht="11.25">
      <c r="A207" s="2">
        <v>1146</v>
      </c>
      <c r="B207" s="1" t="s">
        <v>224</v>
      </c>
      <c r="C207" s="6">
        <v>113188000</v>
      </c>
      <c r="D207" s="6">
        <v>-111267</v>
      </c>
      <c r="E207" s="6"/>
      <c r="F207" s="6"/>
      <c r="G207" s="6"/>
      <c r="H207" s="6"/>
      <c r="I207" s="6">
        <f t="shared" si="3"/>
        <v>113076733</v>
      </c>
      <c r="J207" s="6">
        <v>-4382130</v>
      </c>
      <c r="K207" s="7"/>
      <c r="L207" s="7"/>
    </row>
    <row r="208" spans="1:12" ht="11.25">
      <c r="A208" s="2">
        <v>1149</v>
      </c>
      <c r="B208" s="1" t="s">
        <v>225</v>
      </c>
      <c r="C208" s="6">
        <v>410707000</v>
      </c>
      <c r="D208" s="6">
        <v>-244272</v>
      </c>
      <c r="E208" s="6"/>
      <c r="F208" s="6"/>
      <c r="G208" s="6"/>
      <c r="H208" s="6"/>
      <c r="I208" s="6">
        <f t="shared" si="3"/>
        <v>410462728</v>
      </c>
      <c r="J208" s="6">
        <v>1889160</v>
      </c>
      <c r="K208" s="7"/>
      <c r="L208" s="7"/>
    </row>
    <row r="209" spans="1:12" ht="11.25">
      <c r="A209" s="2">
        <v>1151</v>
      </c>
      <c r="B209" s="1" t="s">
        <v>226</v>
      </c>
      <c r="C209" s="6">
        <v>3055000</v>
      </c>
      <c r="D209" s="6">
        <v>-1184</v>
      </c>
      <c r="E209" s="6"/>
      <c r="F209" s="6"/>
      <c r="G209" s="6"/>
      <c r="H209" s="6"/>
      <c r="I209" s="6">
        <f t="shared" si="3"/>
        <v>3053816</v>
      </c>
      <c r="J209" s="6">
        <v>10650</v>
      </c>
      <c r="K209" s="7"/>
      <c r="L209" s="7"/>
    </row>
    <row r="210" spans="1:12" ht="11.25">
      <c r="A210" s="2">
        <v>1154</v>
      </c>
      <c r="B210" s="1" t="s">
        <v>227</v>
      </c>
      <c r="C210" s="6">
        <v>58076000</v>
      </c>
      <c r="D210" s="6">
        <v>-93970</v>
      </c>
      <c r="E210" s="6"/>
      <c r="F210" s="6"/>
      <c r="G210" s="6"/>
      <c r="H210" s="6"/>
      <c r="I210" s="6">
        <f t="shared" si="3"/>
        <v>57982030</v>
      </c>
      <c r="J210" s="6">
        <v>234269</v>
      </c>
      <c r="K210" s="7"/>
      <c r="L210" s="7"/>
    </row>
    <row r="211" spans="1:12" ht="11.25">
      <c r="A211" s="2">
        <v>1201</v>
      </c>
      <c r="B211" s="1" t="s">
        <v>228</v>
      </c>
      <c r="C211" s="6">
        <v>3103541000</v>
      </c>
      <c r="D211" s="6">
        <v>-7610852</v>
      </c>
      <c r="E211" s="6">
        <v>352627</v>
      </c>
      <c r="F211" s="6"/>
      <c r="G211" s="6"/>
      <c r="H211" s="6"/>
      <c r="I211" s="6">
        <f t="shared" si="3"/>
        <v>3096282775</v>
      </c>
      <c r="J211" s="6">
        <v>9446555</v>
      </c>
      <c r="K211" s="7"/>
      <c r="L211" s="7"/>
    </row>
    <row r="212" spans="1:12" ht="11.25">
      <c r="A212" s="2">
        <v>1211</v>
      </c>
      <c r="B212" s="1" t="s">
        <v>229</v>
      </c>
      <c r="C212" s="6">
        <v>46092000</v>
      </c>
      <c r="D212" s="6">
        <v>-40154</v>
      </c>
      <c r="E212" s="6"/>
      <c r="F212" s="6"/>
      <c r="G212" s="6"/>
      <c r="H212" s="6"/>
      <c r="I212" s="6">
        <f t="shared" si="3"/>
        <v>46051846</v>
      </c>
      <c r="J212" s="6">
        <v>64262</v>
      </c>
      <c r="K212" s="7"/>
      <c r="L212" s="7"/>
    </row>
    <row r="213" spans="1:12" ht="11.25">
      <c r="A213" s="2">
        <v>1214</v>
      </c>
      <c r="B213" s="1" t="s">
        <v>230</v>
      </c>
      <c r="C213" s="6">
        <v>42205000</v>
      </c>
      <c r="D213" s="6">
        <v>-9922</v>
      </c>
      <c r="E213" s="6"/>
      <c r="F213" s="6"/>
      <c r="G213" s="6"/>
      <c r="H213" s="6"/>
      <c r="I213" s="6">
        <f t="shared" si="3"/>
        <v>42195078</v>
      </c>
      <c r="J213" s="6">
        <v>85418</v>
      </c>
      <c r="K213" s="7"/>
      <c r="L213" s="7"/>
    </row>
    <row r="214" spans="1:12" ht="11.25">
      <c r="A214" s="2">
        <v>1216</v>
      </c>
      <c r="B214" s="1" t="s">
        <v>231</v>
      </c>
      <c r="C214" s="6">
        <v>46940000</v>
      </c>
      <c r="D214" s="6">
        <v>-34473</v>
      </c>
      <c r="E214" s="6"/>
      <c r="F214" s="6"/>
      <c r="G214" s="6"/>
      <c r="H214" s="6"/>
      <c r="I214" s="6">
        <f t="shared" si="3"/>
        <v>46905527</v>
      </c>
      <c r="J214" s="6">
        <v>208304</v>
      </c>
      <c r="K214" s="7"/>
      <c r="L214" s="7"/>
    </row>
    <row r="215" spans="1:12" ht="11.25">
      <c r="A215" s="2">
        <v>1219</v>
      </c>
      <c r="B215" s="1" t="s">
        <v>232</v>
      </c>
      <c r="C215" s="6">
        <v>112027000</v>
      </c>
      <c r="D215" s="6">
        <v>-159977</v>
      </c>
      <c r="E215" s="6"/>
      <c r="F215" s="6"/>
      <c r="G215" s="6"/>
      <c r="H215" s="6"/>
      <c r="I215" s="6">
        <f t="shared" si="3"/>
        <v>111867023</v>
      </c>
      <c r="J215" s="6">
        <v>209610</v>
      </c>
      <c r="K215" s="7"/>
      <c r="L215" s="7"/>
    </row>
    <row r="216" spans="1:12" ht="11.25">
      <c r="A216" s="2">
        <v>1221</v>
      </c>
      <c r="B216" s="1" t="s">
        <v>233</v>
      </c>
      <c r="C216" s="6">
        <v>195849000</v>
      </c>
      <c r="D216" s="6">
        <v>-157214</v>
      </c>
      <c r="E216" s="6"/>
      <c r="F216" s="6"/>
      <c r="G216" s="6"/>
      <c r="H216" s="6"/>
      <c r="I216" s="6">
        <f t="shared" si="3"/>
        <v>195691786</v>
      </c>
      <c r="J216" s="6">
        <v>3584390</v>
      </c>
      <c r="K216" s="7"/>
      <c r="L216" s="7"/>
    </row>
    <row r="217" spans="1:12" ht="11.25">
      <c r="A217" s="2">
        <v>1222</v>
      </c>
      <c r="B217" s="1" t="s">
        <v>234</v>
      </c>
      <c r="C217" s="6">
        <v>61790000</v>
      </c>
      <c r="D217" s="6">
        <v>-9810</v>
      </c>
      <c r="E217" s="6"/>
      <c r="F217" s="6"/>
      <c r="G217" s="6"/>
      <c r="H217" s="6">
        <v>-29487561</v>
      </c>
      <c r="I217" s="6">
        <f t="shared" si="3"/>
        <v>32292629</v>
      </c>
      <c r="J217" s="6">
        <v>-443955</v>
      </c>
      <c r="K217" s="7"/>
      <c r="L217" s="7"/>
    </row>
    <row r="218" spans="1:12" ht="11.25">
      <c r="A218" s="2">
        <v>1223</v>
      </c>
      <c r="B218" s="1" t="s">
        <v>235</v>
      </c>
      <c r="C218" s="6">
        <v>29400000</v>
      </c>
      <c r="D218" s="6">
        <v>-26152</v>
      </c>
      <c r="E218" s="6"/>
      <c r="F218" s="6"/>
      <c r="G218" s="6"/>
      <c r="H218" s="6"/>
      <c r="I218" s="6">
        <f t="shared" si="3"/>
        <v>29373848</v>
      </c>
      <c r="J218" s="6">
        <v>-130225</v>
      </c>
      <c r="K218" s="7"/>
      <c r="L218" s="7"/>
    </row>
    <row r="219" spans="1:12" ht="11.25">
      <c r="A219" s="2">
        <v>1224</v>
      </c>
      <c r="B219" s="1" t="s">
        <v>236</v>
      </c>
      <c r="C219" s="6">
        <v>158458000</v>
      </c>
      <c r="D219" s="6">
        <v>-481925</v>
      </c>
      <c r="E219" s="6"/>
      <c r="F219" s="6"/>
      <c r="G219" s="6"/>
      <c r="H219" s="6"/>
      <c r="I219" s="6">
        <f t="shared" si="3"/>
        <v>157976075</v>
      </c>
      <c r="J219" s="6">
        <v>68467</v>
      </c>
      <c r="K219" s="7"/>
      <c r="L219" s="7"/>
    </row>
    <row r="220" spans="1:12" ht="11.25">
      <c r="A220" s="2">
        <v>1227</v>
      </c>
      <c r="B220" s="1" t="s">
        <v>237</v>
      </c>
      <c r="C220" s="6">
        <v>14447000</v>
      </c>
      <c r="D220" s="6">
        <v>-62829</v>
      </c>
      <c r="E220" s="6"/>
      <c r="F220" s="6"/>
      <c r="G220" s="6"/>
      <c r="H220" s="6"/>
      <c r="I220" s="6">
        <f t="shared" si="3"/>
        <v>14384171</v>
      </c>
      <c r="J220" s="6">
        <v>74507</v>
      </c>
      <c r="K220" s="7"/>
      <c r="L220" s="7"/>
    </row>
    <row r="221" spans="1:12" ht="11.25">
      <c r="A221" s="2">
        <v>1228</v>
      </c>
      <c r="B221" s="1" t="s">
        <v>238</v>
      </c>
      <c r="C221" s="6">
        <v>123776000</v>
      </c>
      <c r="D221" s="6">
        <v>-124875</v>
      </c>
      <c r="E221" s="6"/>
      <c r="F221" s="6"/>
      <c r="G221" s="6"/>
      <c r="H221" s="6"/>
      <c r="I221" s="6">
        <f t="shared" si="3"/>
        <v>123651125</v>
      </c>
      <c r="J221" s="6">
        <v>-13893</v>
      </c>
      <c r="K221" s="7"/>
      <c r="L221" s="7"/>
    </row>
    <row r="222" spans="1:12" ht="11.25">
      <c r="A222" s="2">
        <v>1231</v>
      </c>
      <c r="B222" s="1" t="s">
        <v>239</v>
      </c>
      <c r="C222" s="6">
        <v>43120000</v>
      </c>
      <c r="D222" s="6">
        <v>-40126</v>
      </c>
      <c r="E222" s="6"/>
      <c r="F222" s="6"/>
      <c r="G222" s="6"/>
      <c r="H222" s="6"/>
      <c r="I222" s="6">
        <f t="shared" si="3"/>
        <v>43079874</v>
      </c>
      <c r="J222" s="6">
        <v>202908</v>
      </c>
      <c r="K222" s="7"/>
      <c r="L222" s="7"/>
    </row>
    <row r="223" spans="1:12" ht="11.25">
      <c r="A223" s="2">
        <v>1232</v>
      </c>
      <c r="B223" s="1" t="s">
        <v>240</v>
      </c>
      <c r="C223" s="6">
        <v>32524000</v>
      </c>
      <c r="D223" s="6">
        <v>-2387</v>
      </c>
      <c r="E223" s="6"/>
      <c r="F223" s="6"/>
      <c r="G223" s="6"/>
      <c r="H223" s="6"/>
      <c r="I223" s="6">
        <f t="shared" si="3"/>
        <v>32521613</v>
      </c>
      <c r="J223" s="6">
        <v>-1945315</v>
      </c>
      <c r="K223" s="7"/>
      <c r="L223" s="7"/>
    </row>
    <row r="224" spans="1:12" ht="11.25">
      <c r="A224" s="2">
        <v>1233</v>
      </c>
      <c r="B224" s="1" t="s">
        <v>241</v>
      </c>
      <c r="C224" s="6">
        <v>20849000</v>
      </c>
      <c r="D224" s="6">
        <v>-4788</v>
      </c>
      <c r="E224" s="6"/>
      <c r="F224" s="6"/>
      <c r="G224" s="6"/>
      <c r="H224" s="6"/>
      <c r="I224" s="6">
        <f t="shared" si="3"/>
        <v>20844212</v>
      </c>
      <c r="J224" s="6">
        <v>-2212</v>
      </c>
      <c r="K224" s="7"/>
      <c r="L224" s="7"/>
    </row>
    <row r="225" spans="1:12" ht="11.25">
      <c r="A225" s="2">
        <v>1234</v>
      </c>
      <c r="B225" s="1" t="s">
        <v>242</v>
      </c>
      <c r="C225" s="6">
        <v>10852000</v>
      </c>
      <c r="D225" s="6">
        <v>-5354</v>
      </c>
      <c r="E225" s="6"/>
      <c r="F225" s="6"/>
      <c r="G225" s="6"/>
      <c r="H225" s="6"/>
      <c r="I225" s="6">
        <f t="shared" si="3"/>
        <v>10846646</v>
      </c>
      <c r="J225" s="6">
        <v>-2515</v>
      </c>
      <c r="K225" s="7"/>
      <c r="L225" s="7"/>
    </row>
    <row r="226" spans="1:12" ht="11.25">
      <c r="A226" s="2">
        <v>1235</v>
      </c>
      <c r="B226" s="1" t="s">
        <v>243</v>
      </c>
      <c r="C226" s="6">
        <v>160115000</v>
      </c>
      <c r="D226" s="6">
        <v>-172458</v>
      </c>
      <c r="E226" s="6"/>
      <c r="F226" s="6"/>
      <c r="G226" s="6"/>
      <c r="H226" s="6"/>
      <c r="I226" s="6">
        <f t="shared" si="3"/>
        <v>159942542</v>
      </c>
      <c r="J226" s="6">
        <v>168516</v>
      </c>
      <c r="K226" s="7"/>
      <c r="L226" s="7"/>
    </row>
    <row r="227" spans="1:12" ht="11.25">
      <c r="A227" s="2">
        <v>1238</v>
      </c>
      <c r="B227" s="1" t="s">
        <v>244</v>
      </c>
      <c r="C227" s="6">
        <v>99180000</v>
      </c>
      <c r="D227" s="6">
        <v>-71146</v>
      </c>
      <c r="E227" s="6"/>
      <c r="F227" s="6"/>
      <c r="G227" s="6"/>
      <c r="H227" s="6"/>
      <c r="I227" s="6">
        <f t="shared" si="3"/>
        <v>99108854</v>
      </c>
      <c r="J227" s="6">
        <v>334495</v>
      </c>
      <c r="K227" s="7"/>
      <c r="L227" s="7"/>
    </row>
    <row r="228" spans="1:12" ht="11.25">
      <c r="A228" s="2">
        <v>1241</v>
      </c>
      <c r="B228" s="1" t="s">
        <v>245</v>
      </c>
      <c r="C228" s="6">
        <v>43683000</v>
      </c>
      <c r="D228" s="6">
        <v>-2349753</v>
      </c>
      <c r="E228" s="6">
        <v>132075</v>
      </c>
      <c r="F228" s="6"/>
      <c r="G228" s="6"/>
      <c r="H228" s="6"/>
      <c r="I228" s="6">
        <f t="shared" si="3"/>
        <v>41465322</v>
      </c>
      <c r="J228" s="6">
        <v>180857</v>
      </c>
      <c r="K228" s="7"/>
      <c r="L228" s="7"/>
    </row>
    <row r="229" spans="1:12" ht="11.25">
      <c r="A229" s="2">
        <v>1242</v>
      </c>
      <c r="B229" s="1" t="s">
        <v>246</v>
      </c>
      <c r="C229" s="6">
        <v>29228000</v>
      </c>
      <c r="D229" s="6">
        <v>-13334</v>
      </c>
      <c r="E229" s="6"/>
      <c r="F229" s="6"/>
      <c r="G229" s="6"/>
      <c r="H229" s="6"/>
      <c r="I229" s="6">
        <f t="shared" si="3"/>
        <v>29214666</v>
      </c>
      <c r="J229" s="6">
        <v>85085</v>
      </c>
      <c r="K229" s="7"/>
      <c r="L229" s="7"/>
    </row>
    <row r="230" spans="1:12" ht="11.25">
      <c r="A230" s="2">
        <v>1243</v>
      </c>
      <c r="B230" s="1" t="s">
        <v>92</v>
      </c>
      <c r="C230" s="6">
        <v>161655000</v>
      </c>
      <c r="D230" s="6">
        <v>-139003</v>
      </c>
      <c r="E230" s="6"/>
      <c r="F230" s="6"/>
      <c r="G230" s="6"/>
      <c r="H230" s="6"/>
      <c r="I230" s="6">
        <f t="shared" si="3"/>
        <v>161515997</v>
      </c>
      <c r="J230" s="6">
        <v>-886883</v>
      </c>
      <c r="K230" s="7"/>
      <c r="L230" s="7"/>
    </row>
    <row r="231" spans="1:12" ht="11.25">
      <c r="A231" s="2">
        <v>1244</v>
      </c>
      <c r="B231" s="1" t="s">
        <v>247</v>
      </c>
      <c r="C231" s="6">
        <v>58940000</v>
      </c>
      <c r="D231" s="6">
        <v>-9301</v>
      </c>
      <c r="E231" s="6"/>
      <c r="F231" s="6"/>
      <c r="G231" s="6"/>
      <c r="H231" s="6"/>
      <c r="I231" s="6">
        <f t="shared" si="3"/>
        <v>58930699</v>
      </c>
      <c r="J231" s="6">
        <v>-158301</v>
      </c>
      <c r="K231" s="7"/>
      <c r="L231" s="7"/>
    </row>
    <row r="232" spans="1:12" ht="11.25">
      <c r="A232" s="2">
        <v>1245</v>
      </c>
      <c r="B232" s="1" t="s">
        <v>248</v>
      </c>
      <c r="C232" s="6">
        <v>59404000</v>
      </c>
      <c r="D232" s="6">
        <v>-2179897</v>
      </c>
      <c r="E232" s="6">
        <v>113879</v>
      </c>
      <c r="F232" s="6"/>
      <c r="G232" s="6">
        <v>942824</v>
      </c>
      <c r="H232" s="6"/>
      <c r="I232" s="6">
        <f t="shared" si="3"/>
        <v>58280806</v>
      </c>
      <c r="J232" s="6">
        <v>-1190585</v>
      </c>
      <c r="K232" s="7"/>
      <c r="L232" s="7"/>
    </row>
    <row r="233" spans="1:12" ht="11.25">
      <c r="A233" s="2">
        <v>1246</v>
      </c>
      <c r="B233" s="1" t="s">
        <v>249</v>
      </c>
      <c r="C233" s="6">
        <v>209744000</v>
      </c>
      <c r="D233" s="6">
        <v>-335722</v>
      </c>
      <c r="E233" s="6"/>
      <c r="F233" s="6"/>
      <c r="G233" s="6"/>
      <c r="H233" s="6"/>
      <c r="I233" s="6">
        <f t="shared" si="3"/>
        <v>209408278</v>
      </c>
      <c r="J233" s="6">
        <v>1809030</v>
      </c>
      <c r="K233" s="7"/>
      <c r="L233" s="7"/>
    </row>
    <row r="234" spans="1:12" ht="11.25">
      <c r="A234" s="2">
        <v>1247</v>
      </c>
      <c r="B234" s="1" t="s">
        <v>250</v>
      </c>
      <c r="C234" s="6">
        <v>210630000</v>
      </c>
      <c r="D234" s="6">
        <v>-103560</v>
      </c>
      <c r="E234" s="6"/>
      <c r="F234" s="6"/>
      <c r="G234" s="6"/>
      <c r="H234" s="6"/>
      <c r="I234" s="6">
        <f t="shared" si="3"/>
        <v>210526440</v>
      </c>
      <c r="J234" s="6">
        <v>-28104</v>
      </c>
      <c r="K234" s="7"/>
      <c r="L234" s="7"/>
    </row>
    <row r="235" spans="1:12" ht="11.25">
      <c r="A235" s="2">
        <v>1251</v>
      </c>
      <c r="B235" s="1" t="s">
        <v>251</v>
      </c>
      <c r="C235" s="6">
        <v>54465000</v>
      </c>
      <c r="D235" s="6">
        <v>-58305</v>
      </c>
      <c r="E235" s="6"/>
      <c r="F235" s="6"/>
      <c r="G235" s="6"/>
      <c r="H235" s="6"/>
      <c r="I235" s="6">
        <f t="shared" si="3"/>
        <v>54406695</v>
      </c>
      <c r="J235" s="6">
        <v>-4568293</v>
      </c>
      <c r="K235" s="7"/>
      <c r="L235" s="7"/>
    </row>
    <row r="236" spans="1:12" ht="11.25">
      <c r="A236" s="2">
        <v>1252</v>
      </c>
      <c r="B236" s="1" t="s">
        <v>252</v>
      </c>
      <c r="C236" s="6">
        <v>11497000</v>
      </c>
      <c r="D236" s="6">
        <v>0</v>
      </c>
      <c r="E236" s="6"/>
      <c r="F236" s="6"/>
      <c r="G236" s="6"/>
      <c r="H236" s="6"/>
      <c r="I236" s="6">
        <f t="shared" si="3"/>
        <v>11497000</v>
      </c>
      <c r="J236" s="6">
        <v>-1240161</v>
      </c>
      <c r="K236" s="7"/>
      <c r="L236" s="7"/>
    </row>
    <row r="237" spans="1:12" ht="11.25">
      <c r="A237" s="2">
        <v>1253</v>
      </c>
      <c r="B237" s="1" t="s">
        <v>253</v>
      </c>
      <c r="C237" s="6">
        <v>72197000</v>
      </c>
      <c r="D237" s="6">
        <v>-88274</v>
      </c>
      <c r="E237" s="6"/>
      <c r="F237" s="6"/>
      <c r="G237" s="6"/>
      <c r="H237" s="6"/>
      <c r="I237" s="6">
        <f t="shared" si="3"/>
        <v>72108726</v>
      </c>
      <c r="J237" s="6">
        <v>75288</v>
      </c>
      <c r="K237" s="7"/>
      <c r="L237" s="7"/>
    </row>
    <row r="238" spans="1:12" ht="11.25">
      <c r="A238" s="2">
        <v>1256</v>
      </c>
      <c r="B238" s="1" t="s">
        <v>254</v>
      </c>
      <c r="C238" s="6">
        <v>54441000</v>
      </c>
      <c r="D238" s="6">
        <v>-75141</v>
      </c>
      <c r="E238" s="6"/>
      <c r="F238" s="6"/>
      <c r="G238" s="6"/>
      <c r="H238" s="6"/>
      <c r="I238" s="6">
        <f t="shared" si="3"/>
        <v>54365859</v>
      </c>
      <c r="J238" s="6">
        <v>-58824</v>
      </c>
      <c r="K238" s="7"/>
      <c r="L238" s="7"/>
    </row>
    <row r="239" spans="1:12" ht="11.25">
      <c r="A239" s="2">
        <v>1259</v>
      </c>
      <c r="B239" s="1" t="s">
        <v>255</v>
      </c>
      <c r="C239" s="6">
        <v>39957000</v>
      </c>
      <c r="D239" s="6">
        <v>-2741</v>
      </c>
      <c r="E239" s="6"/>
      <c r="F239" s="6"/>
      <c r="G239" s="6"/>
      <c r="H239" s="6"/>
      <c r="I239" s="6">
        <f t="shared" si="3"/>
        <v>39954259</v>
      </c>
      <c r="J239" s="6">
        <v>222223</v>
      </c>
      <c r="K239" s="7"/>
      <c r="L239" s="7"/>
    </row>
    <row r="240" spans="1:12" ht="11.25">
      <c r="A240" s="2">
        <v>1260</v>
      </c>
      <c r="B240" s="1" t="s">
        <v>256</v>
      </c>
      <c r="C240" s="6">
        <v>47083000</v>
      </c>
      <c r="D240" s="6">
        <v>-63409</v>
      </c>
      <c r="E240" s="6"/>
      <c r="F240" s="6"/>
      <c r="G240" s="6"/>
      <c r="H240" s="6"/>
      <c r="I240" s="6">
        <f t="shared" si="3"/>
        <v>47019591</v>
      </c>
      <c r="J240" s="6">
        <v>-372596</v>
      </c>
      <c r="K240" s="7"/>
      <c r="L240" s="7"/>
    </row>
    <row r="241" spans="1:12" ht="11.25">
      <c r="A241" s="2">
        <v>1263</v>
      </c>
      <c r="B241" s="1" t="s">
        <v>257</v>
      </c>
      <c r="C241" s="6">
        <v>151317000</v>
      </c>
      <c r="D241" s="6">
        <v>-107409</v>
      </c>
      <c r="E241" s="6"/>
      <c r="F241" s="6"/>
      <c r="G241" s="6"/>
      <c r="H241" s="6"/>
      <c r="I241" s="6">
        <f t="shared" si="3"/>
        <v>151209591</v>
      </c>
      <c r="J241" s="6">
        <v>629691</v>
      </c>
      <c r="K241" s="7"/>
      <c r="L241" s="7"/>
    </row>
    <row r="242" spans="1:12" ht="11.25">
      <c r="A242" s="2">
        <v>1264</v>
      </c>
      <c r="B242" s="1" t="s">
        <v>258</v>
      </c>
      <c r="C242" s="6">
        <v>37772000</v>
      </c>
      <c r="D242" s="6">
        <v>-99202</v>
      </c>
      <c r="E242" s="6"/>
      <c r="F242" s="6"/>
      <c r="G242" s="6"/>
      <c r="H242" s="6"/>
      <c r="I242" s="6">
        <f t="shared" si="3"/>
        <v>37672798</v>
      </c>
      <c r="J242" s="6">
        <v>-4576</v>
      </c>
      <c r="K242" s="7"/>
      <c r="L242" s="7"/>
    </row>
    <row r="243" spans="1:12" ht="11.25">
      <c r="A243" s="2">
        <v>1265</v>
      </c>
      <c r="B243" s="1" t="s">
        <v>259</v>
      </c>
      <c r="C243" s="6">
        <v>7682000</v>
      </c>
      <c r="D243" s="6">
        <v>-14536</v>
      </c>
      <c r="E243" s="6"/>
      <c r="F243" s="6"/>
      <c r="G243" s="6"/>
      <c r="H243" s="6"/>
      <c r="I243" s="6">
        <f t="shared" si="3"/>
        <v>7667464</v>
      </c>
      <c r="J243" s="6">
        <v>-16479</v>
      </c>
      <c r="K243" s="7"/>
      <c r="L243" s="7"/>
    </row>
    <row r="244" spans="1:12" ht="11.25">
      <c r="A244" s="2">
        <v>1266</v>
      </c>
      <c r="B244" s="1" t="s">
        <v>260</v>
      </c>
      <c r="C244" s="6">
        <v>26336000</v>
      </c>
      <c r="D244" s="6">
        <v>-77579</v>
      </c>
      <c r="E244" s="6"/>
      <c r="F244" s="6"/>
      <c r="G244" s="6"/>
      <c r="H244" s="6"/>
      <c r="I244" s="6">
        <f t="shared" si="3"/>
        <v>26258421</v>
      </c>
      <c r="J244" s="6">
        <v>-2914301</v>
      </c>
      <c r="K244" s="7"/>
      <c r="L244" s="7"/>
    </row>
    <row r="245" spans="1:12" ht="11.25">
      <c r="A245" s="2">
        <v>1401</v>
      </c>
      <c r="B245" s="1" t="s">
        <v>261</v>
      </c>
      <c r="C245" s="6">
        <v>140623000</v>
      </c>
      <c r="D245" s="6">
        <v>352337</v>
      </c>
      <c r="E245" s="6"/>
      <c r="F245" s="6"/>
      <c r="G245" s="6"/>
      <c r="H245" s="6"/>
      <c r="I245" s="6">
        <f t="shared" si="3"/>
        <v>140975337</v>
      </c>
      <c r="J245" s="6">
        <v>617382</v>
      </c>
      <c r="K245" s="7"/>
      <c r="L245" s="7"/>
    </row>
    <row r="246" spans="1:12" ht="11.25">
      <c r="A246" s="2">
        <v>1411</v>
      </c>
      <c r="B246" s="1" t="s">
        <v>262</v>
      </c>
      <c r="C246" s="6">
        <v>25800000</v>
      </c>
      <c r="D246" s="6">
        <v>-18009</v>
      </c>
      <c r="E246" s="6"/>
      <c r="F246" s="6"/>
      <c r="G246" s="6"/>
      <c r="H246" s="6"/>
      <c r="I246" s="6">
        <f t="shared" si="3"/>
        <v>25781991</v>
      </c>
      <c r="J246" s="6">
        <v>75424</v>
      </c>
      <c r="K246" s="7"/>
      <c r="L246" s="7"/>
    </row>
    <row r="247" spans="1:12" ht="11.25">
      <c r="A247" s="2">
        <v>1412</v>
      </c>
      <c r="B247" s="1" t="s">
        <v>263</v>
      </c>
      <c r="C247" s="6">
        <v>10291000</v>
      </c>
      <c r="D247" s="6">
        <v>-43347</v>
      </c>
      <c r="E247" s="6"/>
      <c r="F247" s="6"/>
      <c r="G247" s="6"/>
      <c r="H247" s="6"/>
      <c r="I247" s="6">
        <f t="shared" si="3"/>
        <v>10247653</v>
      </c>
      <c r="J247" s="6">
        <v>71825</v>
      </c>
      <c r="K247" s="7"/>
      <c r="L247" s="7"/>
    </row>
    <row r="248" spans="1:12" ht="11.25">
      <c r="A248" s="2">
        <v>1413</v>
      </c>
      <c r="B248" s="1" t="s">
        <v>264</v>
      </c>
      <c r="C248" s="6">
        <v>16647000</v>
      </c>
      <c r="D248" s="6">
        <v>-19310</v>
      </c>
      <c r="E248" s="6"/>
      <c r="F248" s="6"/>
      <c r="G248" s="6"/>
      <c r="H248" s="6"/>
      <c r="I248" s="6">
        <f t="shared" si="3"/>
        <v>16627690</v>
      </c>
      <c r="J248" s="6">
        <v>-72243</v>
      </c>
      <c r="K248" s="7"/>
      <c r="L248" s="7"/>
    </row>
    <row r="249" spans="1:12" ht="11.25">
      <c r="A249" s="2">
        <v>1416</v>
      </c>
      <c r="B249" s="1" t="s">
        <v>265</v>
      </c>
      <c r="C249" s="6">
        <v>75041000</v>
      </c>
      <c r="D249" s="6">
        <v>-73469</v>
      </c>
      <c r="E249" s="6"/>
      <c r="F249" s="6"/>
      <c r="G249" s="6"/>
      <c r="H249" s="6"/>
      <c r="I249" s="6">
        <f t="shared" si="3"/>
        <v>74967531</v>
      </c>
      <c r="J249" s="6">
        <v>-8430</v>
      </c>
      <c r="K249" s="7"/>
      <c r="L249" s="7"/>
    </row>
    <row r="250" spans="1:12" ht="11.25">
      <c r="A250" s="2">
        <v>1417</v>
      </c>
      <c r="B250" s="1" t="s">
        <v>266</v>
      </c>
      <c r="C250" s="6">
        <v>42138000</v>
      </c>
      <c r="D250" s="6">
        <v>-9364</v>
      </c>
      <c r="E250" s="6"/>
      <c r="F250" s="6"/>
      <c r="G250" s="6"/>
      <c r="H250" s="6">
        <v>-333947</v>
      </c>
      <c r="I250" s="6">
        <f t="shared" si="3"/>
        <v>41794689</v>
      </c>
      <c r="J250" s="6">
        <v>-259356</v>
      </c>
      <c r="K250" s="7"/>
      <c r="L250" s="7"/>
    </row>
    <row r="251" spans="1:12" ht="11.25">
      <c r="A251" s="2">
        <v>1418</v>
      </c>
      <c r="B251" s="1" t="s">
        <v>267</v>
      </c>
      <c r="C251" s="6">
        <v>18028000</v>
      </c>
      <c r="D251" s="6">
        <v>824383.2</v>
      </c>
      <c r="E251" s="6"/>
      <c r="F251" s="6">
        <v>-84909</v>
      </c>
      <c r="G251" s="6"/>
      <c r="H251" s="6"/>
      <c r="I251" s="6">
        <f t="shared" si="3"/>
        <v>18767474.2</v>
      </c>
      <c r="J251" s="6">
        <v>189656</v>
      </c>
      <c r="K251" s="7"/>
      <c r="L251" s="7"/>
    </row>
    <row r="252" spans="1:12" ht="11.25">
      <c r="A252" s="2">
        <v>1419</v>
      </c>
      <c r="B252" s="1" t="s">
        <v>268</v>
      </c>
      <c r="C252" s="6">
        <v>26188000</v>
      </c>
      <c r="D252" s="6">
        <v>-16959</v>
      </c>
      <c r="E252" s="6"/>
      <c r="F252" s="6"/>
      <c r="G252" s="6"/>
      <c r="H252" s="6"/>
      <c r="I252" s="6">
        <f t="shared" si="3"/>
        <v>26171041</v>
      </c>
      <c r="J252" s="6">
        <v>165198</v>
      </c>
      <c r="K252" s="7"/>
      <c r="L252" s="7"/>
    </row>
    <row r="253" spans="1:12" ht="11.25">
      <c r="A253" s="2">
        <v>1420</v>
      </c>
      <c r="B253" s="1" t="s">
        <v>269</v>
      </c>
      <c r="C253" s="6">
        <v>77157000</v>
      </c>
      <c r="D253" s="6">
        <v>-137641</v>
      </c>
      <c r="E253" s="6"/>
      <c r="F253" s="6"/>
      <c r="G253" s="6"/>
      <c r="H253" s="6"/>
      <c r="I253" s="6">
        <f t="shared" si="3"/>
        <v>77019359</v>
      </c>
      <c r="J253" s="6">
        <v>221964</v>
      </c>
      <c r="K253" s="7"/>
      <c r="L253" s="7"/>
    </row>
    <row r="254" spans="1:12" ht="11.25">
      <c r="A254" s="2">
        <v>1421</v>
      </c>
      <c r="B254" s="1" t="s">
        <v>270</v>
      </c>
      <c r="C254" s="6">
        <v>48865000</v>
      </c>
      <c r="D254" s="6">
        <v>-5368</v>
      </c>
      <c r="E254" s="6"/>
      <c r="F254" s="6"/>
      <c r="G254" s="6"/>
      <c r="H254" s="6"/>
      <c r="I254" s="6">
        <f t="shared" si="3"/>
        <v>48859632</v>
      </c>
      <c r="J254" s="6">
        <v>-2819128</v>
      </c>
      <c r="K254" s="7"/>
      <c r="L254" s="7"/>
    </row>
    <row r="255" spans="1:12" ht="11.25">
      <c r="A255" s="2">
        <v>1422</v>
      </c>
      <c r="B255" s="1" t="s">
        <v>271</v>
      </c>
      <c r="C255" s="6">
        <v>37017000</v>
      </c>
      <c r="D255" s="6">
        <v>-13024</v>
      </c>
      <c r="E255" s="6"/>
      <c r="F255" s="6"/>
      <c r="G255" s="6"/>
      <c r="H255" s="6"/>
      <c r="I255" s="6">
        <f t="shared" si="3"/>
        <v>37003976</v>
      </c>
      <c r="J255" s="6">
        <v>-3985</v>
      </c>
      <c r="K255" s="7"/>
      <c r="L255" s="7"/>
    </row>
    <row r="256" spans="1:12" ht="11.25">
      <c r="A256" s="2">
        <v>1424</v>
      </c>
      <c r="B256" s="1" t="s">
        <v>272</v>
      </c>
      <c r="C256" s="6">
        <v>100029000</v>
      </c>
      <c r="D256" s="6">
        <v>10344</v>
      </c>
      <c r="E256" s="6"/>
      <c r="F256" s="6"/>
      <c r="G256" s="6"/>
      <c r="H256" s="6"/>
      <c r="I256" s="6">
        <f t="shared" si="3"/>
        <v>100039344</v>
      </c>
      <c r="J256" s="6">
        <v>-10423</v>
      </c>
      <c r="K256" s="7"/>
      <c r="L256" s="7"/>
    </row>
    <row r="257" spans="1:12" ht="11.25">
      <c r="A257" s="2">
        <v>1426</v>
      </c>
      <c r="B257" s="1" t="s">
        <v>273</v>
      </c>
      <c r="C257" s="6">
        <v>82820000</v>
      </c>
      <c r="D257" s="6">
        <v>-45246</v>
      </c>
      <c r="E257" s="6"/>
      <c r="F257" s="6"/>
      <c r="G257" s="6"/>
      <c r="H257" s="6"/>
      <c r="I257" s="6">
        <f t="shared" si="3"/>
        <v>82774754</v>
      </c>
      <c r="J257" s="6">
        <v>-9045</v>
      </c>
      <c r="K257" s="7"/>
      <c r="L257" s="7"/>
    </row>
    <row r="258" spans="1:12" ht="11.25">
      <c r="A258" s="2">
        <v>1428</v>
      </c>
      <c r="B258" s="1" t="s">
        <v>274</v>
      </c>
      <c r="C258" s="6">
        <v>33597000</v>
      </c>
      <c r="D258" s="6">
        <v>33396</v>
      </c>
      <c r="E258" s="6"/>
      <c r="F258" s="6"/>
      <c r="G258" s="6"/>
      <c r="H258" s="6"/>
      <c r="I258" s="6">
        <f t="shared" si="3"/>
        <v>33630396</v>
      </c>
      <c r="J258" s="6">
        <v>-149137</v>
      </c>
      <c r="K258" s="7"/>
      <c r="L258" s="7"/>
    </row>
    <row r="259" spans="1:12" ht="11.25">
      <c r="A259" s="2">
        <v>1429</v>
      </c>
      <c r="B259" s="1" t="s">
        <v>275</v>
      </c>
      <c r="C259" s="6">
        <v>28556000</v>
      </c>
      <c r="D259" s="6">
        <v>-34292</v>
      </c>
      <c r="E259" s="6"/>
      <c r="F259" s="6"/>
      <c r="G259" s="6"/>
      <c r="H259" s="6"/>
      <c r="I259" s="6">
        <f t="shared" si="3"/>
        <v>28521708</v>
      </c>
      <c r="J259" s="6">
        <v>141111</v>
      </c>
      <c r="K259" s="7"/>
      <c r="L259" s="7"/>
    </row>
    <row r="260" spans="1:12" ht="11.25">
      <c r="A260" s="2">
        <v>1430</v>
      </c>
      <c r="B260" s="1" t="s">
        <v>276</v>
      </c>
      <c r="C260" s="6">
        <v>30706000</v>
      </c>
      <c r="D260" s="6">
        <v>-46770</v>
      </c>
      <c r="E260" s="6"/>
      <c r="F260" s="6"/>
      <c r="G260" s="6"/>
      <c r="H260" s="6"/>
      <c r="I260" s="6">
        <f t="shared" si="3"/>
        <v>30659230</v>
      </c>
      <c r="J260" s="6">
        <v>122402</v>
      </c>
      <c r="K260" s="7"/>
      <c r="L260" s="7"/>
    </row>
    <row r="261" spans="1:12" ht="11.25">
      <c r="A261" s="2">
        <v>1431</v>
      </c>
      <c r="B261" s="1" t="s">
        <v>277</v>
      </c>
      <c r="C261" s="6">
        <v>33965000</v>
      </c>
      <c r="D261" s="6">
        <v>-2545</v>
      </c>
      <c r="E261" s="6"/>
      <c r="F261" s="6"/>
      <c r="G261" s="6"/>
      <c r="H261" s="6"/>
      <c r="I261" s="6">
        <f t="shared" si="3"/>
        <v>33962455</v>
      </c>
      <c r="J261" s="6">
        <v>35042</v>
      </c>
      <c r="K261" s="7"/>
      <c r="L261" s="7"/>
    </row>
    <row r="262" spans="1:12" ht="11.25">
      <c r="A262" s="2">
        <v>1432</v>
      </c>
      <c r="B262" s="1" t="s">
        <v>278</v>
      </c>
      <c r="C262" s="6">
        <v>126653000</v>
      </c>
      <c r="D262" s="6">
        <v>-145311</v>
      </c>
      <c r="E262" s="6"/>
      <c r="F262" s="6"/>
      <c r="G262" s="6"/>
      <c r="H262" s="6"/>
      <c r="I262" s="6">
        <f t="shared" si="3"/>
        <v>126507689</v>
      </c>
      <c r="J262" s="6">
        <v>516770</v>
      </c>
      <c r="K262" s="7"/>
      <c r="L262" s="7"/>
    </row>
    <row r="263" spans="1:12" ht="11.25">
      <c r="A263" s="2">
        <v>1433</v>
      </c>
      <c r="B263" s="1" t="s">
        <v>279</v>
      </c>
      <c r="C263" s="6">
        <v>28323000</v>
      </c>
      <c r="D263" s="6">
        <v>-11070</v>
      </c>
      <c r="E263" s="6"/>
      <c r="F263" s="6"/>
      <c r="G263" s="6"/>
      <c r="H263" s="6"/>
      <c r="I263" s="6">
        <f t="shared" si="3"/>
        <v>28311930</v>
      </c>
      <c r="J263" s="6">
        <v>136141</v>
      </c>
      <c r="K263" s="7"/>
      <c r="L263" s="7"/>
    </row>
    <row r="264" spans="1:12" ht="11.25">
      <c r="A264" s="2">
        <v>1438</v>
      </c>
      <c r="B264" s="1" t="s">
        <v>280</v>
      </c>
      <c r="C264" s="6">
        <v>59714000</v>
      </c>
      <c r="D264" s="6">
        <v>-17260</v>
      </c>
      <c r="E264" s="6"/>
      <c r="F264" s="6"/>
      <c r="G264" s="6"/>
      <c r="H264" s="6"/>
      <c r="I264" s="6">
        <f t="shared" si="3"/>
        <v>59696740</v>
      </c>
      <c r="J264" s="6">
        <v>-971009</v>
      </c>
      <c r="K264" s="7"/>
      <c r="L264" s="7"/>
    </row>
    <row r="265" spans="1:12" ht="11.25">
      <c r="A265" s="2">
        <v>1439</v>
      </c>
      <c r="B265" s="1" t="s">
        <v>281</v>
      </c>
      <c r="C265" s="6">
        <v>86066000</v>
      </c>
      <c r="D265" s="6">
        <v>-128703</v>
      </c>
      <c r="E265" s="6"/>
      <c r="F265" s="6"/>
      <c r="G265" s="6"/>
      <c r="H265" s="6"/>
      <c r="I265" s="6">
        <f t="shared" si="3"/>
        <v>85937297</v>
      </c>
      <c r="J265" s="6">
        <v>-727342</v>
      </c>
      <c r="K265" s="7"/>
      <c r="L265" s="7"/>
    </row>
    <row r="266" spans="1:12" ht="11.25">
      <c r="A266" s="2">
        <v>1441</v>
      </c>
      <c r="B266" s="1" t="s">
        <v>282</v>
      </c>
      <c r="C266" s="6">
        <v>32772000</v>
      </c>
      <c r="D266" s="6">
        <v>-33227</v>
      </c>
      <c r="E266" s="6"/>
      <c r="F266" s="6"/>
      <c r="G266" s="6"/>
      <c r="H266" s="6"/>
      <c r="I266" s="6">
        <f t="shared" si="3"/>
        <v>32738773</v>
      </c>
      <c r="J266" s="6">
        <v>-92099</v>
      </c>
      <c r="K266" s="7"/>
      <c r="L266" s="7"/>
    </row>
    <row r="267" spans="1:12" ht="11.25">
      <c r="A267" s="2">
        <v>1443</v>
      </c>
      <c r="B267" s="1" t="s">
        <v>283</v>
      </c>
      <c r="C267" s="6">
        <v>61102000</v>
      </c>
      <c r="D267" s="6">
        <v>1006048.28</v>
      </c>
      <c r="E267" s="6"/>
      <c r="F267" s="6">
        <v>-110044</v>
      </c>
      <c r="G267" s="6"/>
      <c r="H267" s="6"/>
      <c r="I267" s="6">
        <f t="shared" si="3"/>
        <v>61998004.28</v>
      </c>
      <c r="J267" s="6">
        <v>319529</v>
      </c>
      <c r="K267" s="7"/>
      <c r="L267" s="7"/>
    </row>
    <row r="268" spans="1:12" ht="11.25">
      <c r="A268" s="2">
        <v>1444</v>
      </c>
      <c r="B268" s="1" t="s">
        <v>284</v>
      </c>
      <c r="C268" s="6">
        <v>12057000</v>
      </c>
      <c r="D268" s="6">
        <v>-346056</v>
      </c>
      <c r="E268" s="6"/>
      <c r="F268" s="6"/>
      <c r="G268" s="6">
        <v>299834</v>
      </c>
      <c r="H268" s="6"/>
      <c r="I268" s="6">
        <f t="shared" si="3"/>
        <v>12010778</v>
      </c>
      <c r="J268" s="6">
        <v>-187668</v>
      </c>
      <c r="K268" s="7"/>
      <c r="L268" s="7"/>
    </row>
    <row r="269" spans="1:12" ht="11.25">
      <c r="A269" s="2">
        <v>1445</v>
      </c>
      <c r="B269" s="1" t="s">
        <v>285</v>
      </c>
      <c r="C269" s="6">
        <v>63668000</v>
      </c>
      <c r="D269" s="6">
        <v>-42215</v>
      </c>
      <c r="E269" s="6"/>
      <c r="F269" s="6"/>
      <c r="G269" s="6"/>
      <c r="H269" s="6"/>
      <c r="I269" s="6">
        <f aca="true" t="shared" si="4" ref="I269:I332">SUM(C269:H269)</f>
        <v>63625785</v>
      </c>
      <c r="J269" s="6">
        <v>277785</v>
      </c>
      <c r="K269" s="7"/>
      <c r="L269" s="7"/>
    </row>
    <row r="270" spans="1:12" ht="11.25">
      <c r="A270" s="2">
        <v>1449</v>
      </c>
      <c r="B270" s="1" t="s">
        <v>286</v>
      </c>
      <c r="C270" s="6">
        <v>75265000</v>
      </c>
      <c r="D270" s="6">
        <v>-97759</v>
      </c>
      <c r="E270" s="6"/>
      <c r="F270" s="6"/>
      <c r="G270" s="6"/>
      <c r="H270" s="6"/>
      <c r="I270" s="6">
        <f t="shared" si="4"/>
        <v>75167241</v>
      </c>
      <c r="J270" s="6">
        <v>268149</v>
      </c>
      <c r="K270" s="7"/>
      <c r="L270" s="7"/>
    </row>
    <row r="271" spans="1:12" ht="11.25">
      <c r="A271" s="2">
        <v>1502</v>
      </c>
      <c r="B271" s="1" t="s">
        <v>287</v>
      </c>
      <c r="C271" s="6">
        <v>290939000</v>
      </c>
      <c r="D271" s="6">
        <v>-498880</v>
      </c>
      <c r="E271" s="6"/>
      <c r="F271" s="6"/>
      <c r="G271" s="6"/>
      <c r="H271" s="6"/>
      <c r="I271" s="6">
        <f t="shared" si="4"/>
        <v>290440120</v>
      </c>
      <c r="J271" s="6">
        <v>950057</v>
      </c>
      <c r="K271" s="7"/>
      <c r="L271" s="7"/>
    </row>
    <row r="272" spans="1:12" ht="11.25">
      <c r="A272" s="2">
        <v>1503</v>
      </c>
      <c r="B272" s="1" t="s">
        <v>288</v>
      </c>
      <c r="C272" s="6">
        <v>198811000</v>
      </c>
      <c r="D272" s="6">
        <v>-246121</v>
      </c>
      <c r="E272" s="6"/>
      <c r="F272" s="6"/>
      <c r="G272" s="6"/>
      <c r="H272" s="6"/>
      <c r="I272" s="6">
        <f t="shared" si="4"/>
        <v>198564879</v>
      </c>
      <c r="J272" s="6">
        <v>730188</v>
      </c>
      <c r="K272" s="7"/>
      <c r="L272" s="7"/>
    </row>
    <row r="273" spans="1:12" ht="11.25">
      <c r="A273" s="2">
        <v>1504</v>
      </c>
      <c r="B273" s="1" t="s">
        <v>289</v>
      </c>
      <c r="C273" s="6">
        <v>505999000</v>
      </c>
      <c r="D273" s="6">
        <v>-7116346</v>
      </c>
      <c r="E273" s="6">
        <v>585804</v>
      </c>
      <c r="F273" s="6"/>
      <c r="G273" s="6">
        <v>5960478</v>
      </c>
      <c r="H273" s="6"/>
      <c r="I273" s="6">
        <f t="shared" si="4"/>
        <v>505428936</v>
      </c>
      <c r="J273" s="6">
        <v>-5594240</v>
      </c>
      <c r="K273" s="7"/>
      <c r="L273" s="7"/>
    </row>
    <row r="274" spans="1:12" ht="11.25">
      <c r="A274" s="2">
        <v>1511</v>
      </c>
      <c r="B274" s="1" t="s">
        <v>290</v>
      </c>
      <c r="C274" s="6">
        <v>38459000</v>
      </c>
      <c r="D274" s="6">
        <v>-836469</v>
      </c>
      <c r="E274" s="6"/>
      <c r="F274" s="6"/>
      <c r="G274" s="6">
        <v>730800</v>
      </c>
      <c r="H274" s="6"/>
      <c r="I274" s="6">
        <f t="shared" si="4"/>
        <v>38353331</v>
      </c>
      <c r="J274" s="6">
        <v>-335413</v>
      </c>
      <c r="K274" s="7"/>
      <c r="L274" s="7"/>
    </row>
    <row r="275" spans="1:12" ht="11.25">
      <c r="A275" s="2">
        <v>1514</v>
      </c>
      <c r="B275" s="1" t="s">
        <v>145</v>
      </c>
      <c r="C275" s="6">
        <v>33449000</v>
      </c>
      <c r="D275" s="6">
        <v>-20927</v>
      </c>
      <c r="E275" s="6"/>
      <c r="F275" s="6"/>
      <c r="G275" s="6"/>
      <c r="H275" s="6"/>
      <c r="I275" s="6">
        <f t="shared" si="4"/>
        <v>33428073</v>
      </c>
      <c r="J275" s="6">
        <v>234067</v>
      </c>
      <c r="K275" s="7"/>
      <c r="L275" s="7"/>
    </row>
    <row r="276" spans="1:12" ht="11.25">
      <c r="A276" s="2">
        <v>1515</v>
      </c>
      <c r="B276" s="1" t="s">
        <v>291</v>
      </c>
      <c r="C276" s="6">
        <v>98654000</v>
      </c>
      <c r="D276" s="6">
        <v>-198104</v>
      </c>
      <c r="E276" s="6"/>
      <c r="F276" s="6"/>
      <c r="G276" s="6"/>
      <c r="H276" s="6"/>
      <c r="I276" s="6">
        <f t="shared" si="4"/>
        <v>98455896</v>
      </c>
      <c r="J276" s="6">
        <v>-2230067</v>
      </c>
      <c r="K276" s="7"/>
      <c r="L276" s="7"/>
    </row>
    <row r="277" spans="1:12" ht="11.25">
      <c r="A277" s="2">
        <v>1516</v>
      </c>
      <c r="B277" s="1" t="s">
        <v>292</v>
      </c>
      <c r="C277" s="6">
        <v>140990000</v>
      </c>
      <c r="D277" s="6">
        <v>-55590</v>
      </c>
      <c r="E277" s="6"/>
      <c r="F277" s="6"/>
      <c r="G277" s="6"/>
      <c r="H277" s="6"/>
      <c r="I277" s="6">
        <f t="shared" si="4"/>
        <v>140934410</v>
      </c>
      <c r="J277" s="6">
        <v>-1603723</v>
      </c>
      <c r="K277" s="7"/>
      <c r="L277" s="7"/>
    </row>
    <row r="278" spans="1:12" ht="11.25">
      <c r="A278" s="2">
        <v>1517</v>
      </c>
      <c r="B278" s="1" t="s">
        <v>293</v>
      </c>
      <c r="C278" s="6">
        <v>52730000</v>
      </c>
      <c r="D278" s="6">
        <v>-19813</v>
      </c>
      <c r="E278" s="6"/>
      <c r="F278" s="6"/>
      <c r="G278" s="6"/>
      <c r="H278" s="6"/>
      <c r="I278" s="6">
        <f t="shared" si="4"/>
        <v>52710187</v>
      </c>
      <c r="J278" s="6">
        <v>224586</v>
      </c>
      <c r="K278" s="7"/>
      <c r="L278" s="7"/>
    </row>
    <row r="279" spans="1:12" ht="11.25">
      <c r="A279" s="2">
        <v>1519</v>
      </c>
      <c r="B279" s="1" t="s">
        <v>294</v>
      </c>
      <c r="C279" s="6">
        <v>89095000</v>
      </c>
      <c r="D279" s="6">
        <v>-38637</v>
      </c>
      <c r="E279" s="6"/>
      <c r="F279" s="6"/>
      <c r="G279" s="6"/>
      <c r="H279" s="6"/>
      <c r="I279" s="6">
        <f t="shared" si="4"/>
        <v>89056363</v>
      </c>
      <c r="J279" s="6">
        <v>95987</v>
      </c>
      <c r="K279" s="7"/>
      <c r="L279" s="7"/>
    </row>
    <row r="280" spans="1:12" ht="11.25">
      <c r="A280" s="2">
        <v>1520</v>
      </c>
      <c r="B280" s="1" t="s">
        <v>295</v>
      </c>
      <c r="C280" s="6">
        <v>109692000</v>
      </c>
      <c r="D280" s="6">
        <v>-134118</v>
      </c>
      <c r="E280" s="6"/>
      <c r="F280" s="6"/>
      <c r="G280" s="6"/>
      <c r="H280" s="6"/>
      <c r="I280" s="6">
        <f t="shared" si="4"/>
        <v>109557882</v>
      </c>
      <c r="J280" s="6">
        <v>-55157</v>
      </c>
      <c r="K280" s="7"/>
      <c r="L280" s="7"/>
    </row>
    <row r="281" spans="1:12" ht="11.25">
      <c r="A281" s="2">
        <v>1523</v>
      </c>
      <c r="B281" s="1" t="s">
        <v>296</v>
      </c>
      <c r="C281" s="6">
        <v>23419000</v>
      </c>
      <c r="D281" s="6">
        <v>-27549</v>
      </c>
      <c r="E281" s="6"/>
      <c r="F281" s="6"/>
      <c r="G281" s="6"/>
      <c r="H281" s="6"/>
      <c r="I281" s="6">
        <f t="shared" si="4"/>
        <v>23391451</v>
      </c>
      <c r="J281" s="6">
        <v>-91276</v>
      </c>
      <c r="K281" s="7"/>
      <c r="L281" s="7"/>
    </row>
    <row r="282" spans="1:12" ht="11.25">
      <c r="A282" s="2">
        <v>1524</v>
      </c>
      <c r="B282" s="1" t="s">
        <v>297</v>
      </c>
      <c r="C282" s="6">
        <v>30534000</v>
      </c>
      <c r="D282" s="6">
        <v>-10804</v>
      </c>
      <c r="E282" s="6"/>
      <c r="F282" s="6"/>
      <c r="G282" s="6"/>
      <c r="H282" s="6"/>
      <c r="I282" s="6">
        <f t="shared" si="4"/>
        <v>30523196</v>
      </c>
      <c r="J282" s="6">
        <v>-3537</v>
      </c>
      <c r="K282" s="7"/>
      <c r="L282" s="7"/>
    </row>
    <row r="283" spans="1:12" ht="11.25">
      <c r="A283" s="2">
        <v>1525</v>
      </c>
      <c r="B283" s="1" t="s">
        <v>298</v>
      </c>
      <c r="C283" s="6">
        <v>56587000</v>
      </c>
      <c r="D283" s="6">
        <v>-42882</v>
      </c>
      <c r="E283" s="6"/>
      <c r="F283" s="6"/>
      <c r="G283" s="6"/>
      <c r="H283" s="6"/>
      <c r="I283" s="6">
        <f t="shared" si="4"/>
        <v>56544118</v>
      </c>
      <c r="J283" s="6">
        <v>239507</v>
      </c>
      <c r="K283" s="7"/>
      <c r="L283" s="7"/>
    </row>
    <row r="284" spans="1:12" ht="11.25">
      <c r="A284" s="2">
        <v>1526</v>
      </c>
      <c r="B284" s="1" t="s">
        <v>299</v>
      </c>
      <c r="C284" s="6">
        <v>12525000</v>
      </c>
      <c r="D284" s="6">
        <v>-18361</v>
      </c>
      <c r="E284" s="6"/>
      <c r="F284" s="6"/>
      <c r="G284" s="6"/>
      <c r="H284" s="6"/>
      <c r="I284" s="6">
        <f t="shared" si="4"/>
        <v>12506639</v>
      </c>
      <c r="J284" s="6">
        <v>82652</v>
      </c>
      <c r="K284" s="7"/>
      <c r="L284" s="7"/>
    </row>
    <row r="285" spans="1:12" ht="11.25">
      <c r="A285" s="2">
        <v>1528</v>
      </c>
      <c r="B285" s="1" t="s">
        <v>300</v>
      </c>
      <c r="C285" s="6">
        <v>84410000</v>
      </c>
      <c r="D285" s="6">
        <v>-173504</v>
      </c>
      <c r="E285" s="6"/>
      <c r="F285" s="6"/>
      <c r="G285" s="6"/>
      <c r="H285" s="6"/>
      <c r="I285" s="6">
        <f t="shared" si="4"/>
        <v>84236496</v>
      </c>
      <c r="J285" s="6">
        <v>-107145</v>
      </c>
      <c r="K285" s="7"/>
      <c r="L285" s="7"/>
    </row>
    <row r="286" spans="1:12" ht="11.25">
      <c r="A286" s="2">
        <v>1529</v>
      </c>
      <c r="B286" s="1" t="s">
        <v>301</v>
      </c>
      <c r="C286" s="6">
        <v>35966000</v>
      </c>
      <c r="D286" s="6">
        <v>-19308</v>
      </c>
      <c r="E286" s="6"/>
      <c r="F286" s="6"/>
      <c r="G286" s="6"/>
      <c r="H286" s="6"/>
      <c r="I286" s="6">
        <f t="shared" si="4"/>
        <v>35946692</v>
      </c>
      <c r="J286" s="6">
        <v>26527</v>
      </c>
      <c r="K286" s="7"/>
      <c r="L286" s="7"/>
    </row>
    <row r="287" spans="1:12" ht="11.25">
      <c r="A287" s="2">
        <v>1531</v>
      </c>
      <c r="B287" s="1" t="s">
        <v>302</v>
      </c>
      <c r="C287" s="6">
        <v>78711000</v>
      </c>
      <c r="D287" s="6">
        <v>-43488</v>
      </c>
      <c r="E287" s="6"/>
      <c r="F287" s="6"/>
      <c r="G287" s="6"/>
      <c r="H287" s="6"/>
      <c r="I287" s="6">
        <f t="shared" si="4"/>
        <v>78667512</v>
      </c>
      <c r="J287" s="6">
        <v>351161</v>
      </c>
      <c r="K287" s="7"/>
      <c r="L287" s="7"/>
    </row>
    <row r="288" spans="1:12" ht="11.25">
      <c r="A288" s="2">
        <v>1532</v>
      </c>
      <c r="B288" s="1" t="s">
        <v>303</v>
      </c>
      <c r="C288" s="6">
        <v>71863000</v>
      </c>
      <c r="D288" s="6">
        <v>-147595</v>
      </c>
      <c r="E288" s="6"/>
      <c r="F288" s="6"/>
      <c r="G288" s="6"/>
      <c r="H288" s="6"/>
      <c r="I288" s="6">
        <f t="shared" si="4"/>
        <v>71715405</v>
      </c>
      <c r="J288" s="6">
        <v>-285137</v>
      </c>
      <c r="K288" s="7"/>
      <c r="L288" s="7"/>
    </row>
    <row r="289" spans="1:12" ht="11.25">
      <c r="A289" s="2">
        <v>1534</v>
      </c>
      <c r="B289" s="1" t="s">
        <v>304</v>
      </c>
      <c r="C289" s="6">
        <v>99429000</v>
      </c>
      <c r="D289" s="6">
        <v>-178249</v>
      </c>
      <c r="E289" s="6"/>
      <c r="F289" s="6"/>
      <c r="G289" s="6"/>
      <c r="H289" s="6"/>
      <c r="I289" s="6">
        <f t="shared" si="4"/>
        <v>99250751</v>
      </c>
      <c r="J289" s="6">
        <v>548272</v>
      </c>
      <c r="K289" s="7"/>
      <c r="L289" s="7"/>
    </row>
    <row r="290" spans="1:12" ht="11.25">
      <c r="A290" s="2">
        <v>1535</v>
      </c>
      <c r="B290" s="1" t="s">
        <v>305</v>
      </c>
      <c r="C290" s="6">
        <v>69807000</v>
      </c>
      <c r="D290" s="6">
        <v>-48591</v>
      </c>
      <c r="E290" s="6"/>
      <c r="F290" s="6"/>
      <c r="G290" s="6"/>
      <c r="H290" s="6"/>
      <c r="I290" s="6">
        <f t="shared" si="4"/>
        <v>69758409</v>
      </c>
      <c r="J290" s="6">
        <v>-58620</v>
      </c>
      <c r="K290" s="7"/>
      <c r="L290" s="7"/>
    </row>
    <row r="291" spans="1:12" ht="11.25">
      <c r="A291" s="2">
        <v>1539</v>
      </c>
      <c r="B291" s="1" t="s">
        <v>306</v>
      </c>
      <c r="C291" s="6">
        <v>84228000</v>
      </c>
      <c r="D291" s="6">
        <v>-72423</v>
      </c>
      <c r="E291" s="6"/>
      <c r="F291" s="6"/>
      <c r="G291" s="6"/>
      <c r="H291" s="6"/>
      <c r="I291" s="6">
        <f t="shared" si="4"/>
        <v>84155577</v>
      </c>
      <c r="J291" s="6">
        <v>772670</v>
      </c>
      <c r="K291" s="7"/>
      <c r="L291" s="7"/>
    </row>
    <row r="292" spans="1:12" ht="11.25">
      <c r="A292" s="2">
        <v>1543</v>
      </c>
      <c r="B292" s="1" t="s">
        <v>307</v>
      </c>
      <c r="C292" s="6">
        <v>42311000</v>
      </c>
      <c r="D292" s="6">
        <v>795053.75</v>
      </c>
      <c r="E292" s="6"/>
      <c r="F292" s="6">
        <v>-93930</v>
      </c>
      <c r="G292" s="6"/>
      <c r="H292" s="6"/>
      <c r="I292" s="6">
        <f t="shared" si="4"/>
        <v>43012123.75</v>
      </c>
      <c r="J292" s="6">
        <v>307177</v>
      </c>
      <c r="K292" s="7"/>
      <c r="L292" s="7"/>
    </row>
    <row r="293" spans="1:12" ht="11.25">
      <c r="A293" s="2">
        <v>1545</v>
      </c>
      <c r="B293" s="1" t="s">
        <v>308</v>
      </c>
      <c r="C293" s="6">
        <v>22061000</v>
      </c>
      <c r="D293" s="6">
        <v>453630.23</v>
      </c>
      <c r="E293" s="6"/>
      <c r="F293" s="6">
        <v>-47489</v>
      </c>
      <c r="G293" s="6"/>
      <c r="H293" s="6"/>
      <c r="I293" s="6">
        <f t="shared" si="4"/>
        <v>22467141.23</v>
      </c>
      <c r="J293" s="6">
        <v>-1307341</v>
      </c>
      <c r="K293" s="7"/>
      <c r="L293" s="7"/>
    </row>
    <row r="294" spans="1:12" ht="11.25">
      <c r="A294" s="2">
        <v>1546</v>
      </c>
      <c r="B294" s="1" t="s">
        <v>309</v>
      </c>
      <c r="C294" s="6">
        <v>16533000</v>
      </c>
      <c r="D294" s="6">
        <v>-4572</v>
      </c>
      <c r="E294" s="6"/>
      <c r="F294" s="6"/>
      <c r="G294" s="6"/>
      <c r="H294" s="6"/>
      <c r="I294" s="6">
        <f t="shared" si="4"/>
        <v>16528428</v>
      </c>
      <c r="J294" s="6">
        <v>50094</v>
      </c>
      <c r="K294" s="7"/>
      <c r="L294" s="7"/>
    </row>
    <row r="295" spans="1:12" ht="11.25">
      <c r="A295" s="2">
        <v>1547</v>
      </c>
      <c r="B295" s="1" t="s">
        <v>310</v>
      </c>
      <c r="C295" s="6">
        <v>31825000</v>
      </c>
      <c r="D295" s="6">
        <v>-13945</v>
      </c>
      <c r="E295" s="6"/>
      <c r="F295" s="6"/>
      <c r="G295" s="6"/>
      <c r="H295" s="6"/>
      <c r="I295" s="6">
        <f t="shared" si="4"/>
        <v>31811055</v>
      </c>
      <c r="J295" s="6">
        <v>-42349</v>
      </c>
      <c r="K295" s="7"/>
      <c r="L295" s="7"/>
    </row>
    <row r="296" spans="1:12" ht="11.25">
      <c r="A296" s="2">
        <v>1548</v>
      </c>
      <c r="B296" s="1" t="s">
        <v>311</v>
      </c>
      <c r="C296" s="6">
        <v>94761000</v>
      </c>
      <c r="D296" s="6">
        <v>-1585700</v>
      </c>
      <c r="E296" s="6">
        <v>58023</v>
      </c>
      <c r="F296" s="6"/>
      <c r="G296" s="6">
        <v>1402793</v>
      </c>
      <c r="H296" s="6"/>
      <c r="I296" s="6">
        <f t="shared" si="4"/>
        <v>94636116</v>
      </c>
      <c r="J296" s="6">
        <v>-1795124</v>
      </c>
      <c r="K296" s="7"/>
      <c r="L296" s="7"/>
    </row>
    <row r="297" spans="1:12" ht="11.25">
      <c r="A297" s="2">
        <v>1551</v>
      </c>
      <c r="B297" s="1" t="s">
        <v>312</v>
      </c>
      <c r="C297" s="6">
        <v>34573000</v>
      </c>
      <c r="D297" s="6">
        <v>-119907</v>
      </c>
      <c r="E297" s="6"/>
      <c r="F297" s="6"/>
      <c r="G297" s="6"/>
      <c r="H297" s="6"/>
      <c r="I297" s="6">
        <f t="shared" si="4"/>
        <v>34453093</v>
      </c>
      <c r="J297" s="6">
        <v>-864303</v>
      </c>
      <c r="K297" s="7"/>
      <c r="L297" s="7"/>
    </row>
    <row r="298" spans="1:12" ht="11.25">
      <c r="A298" s="2">
        <v>1554</v>
      </c>
      <c r="B298" s="1" t="s">
        <v>313</v>
      </c>
      <c r="C298" s="6">
        <v>56586000</v>
      </c>
      <c r="D298" s="6">
        <v>-8503</v>
      </c>
      <c r="E298" s="6"/>
      <c r="F298" s="6"/>
      <c r="G298" s="6"/>
      <c r="H298" s="6"/>
      <c r="I298" s="6">
        <f t="shared" si="4"/>
        <v>56577497</v>
      </c>
      <c r="J298" s="6">
        <v>267560</v>
      </c>
      <c r="K298" s="7"/>
      <c r="L298" s="7"/>
    </row>
    <row r="299" spans="1:12" ht="11.25">
      <c r="A299" s="2">
        <v>1556</v>
      </c>
      <c r="B299" s="1" t="s">
        <v>314</v>
      </c>
      <c r="C299" s="6">
        <v>53519000</v>
      </c>
      <c r="D299" s="6">
        <v>-38463</v>
      </c>
      <c r="E299" s="6"/>
      <c r="F299" s="6"/>
      <c r="G299" s="6"/>
      <c r="H299" s="6"/>
      <c r="I299" s="6">
        <f t="shared" si="4"/>
        <v>53480537</v>
      </c>
      <c r="J299" s="6">
        <v>-560074</v>
      </c>
      <c r="K299" s="7"/>
      <c r="L299" s="7"/>
    </row>
    <row r="300" spans="1:12" ht="11.25">
      <c r="A300" s="2">
        <v>1557</v>
      </c>
      <c r="B300" s="1" t="s">
        <v>315</v>
      </c>
      <c r="C300" s="6">
        <v>26627000</v>
      </c>
      <c r="D300" s="6">
        <v>-19363</v>
      </c>
      <c r="E300" s="6"/>
      <c r="F300" s="6"/>
      <c r="G300" s="6"/>
      <c r="H300" s="6"/>
      <c r="I300" s="6">
        <f t="shared" si="4"/>
        <v>26607637</v>
      </c>
      <c r="J300" s="6">
        <v>-160531</v>
      </c>
      <c r="K300" s="7"/>
      <c r="L300" s="7"/>
    </row>
    <row r="301" spans="1:12" ht="11.25">
      <c r="A301" s="2">
        <v>1560</v>
      </c>
      <c r="B301" s="1" t="s">
        <v>316</v>
      </c>
      <c r="C301" s="6">
        <v>28968000</v>
      </c>
      <c r="D301" s="6">
        <v>-34676</v>
      </c>
      <c r="E301" s="6"/>
      <c r="F301" s="6"/>
      <c r="G301" s="6"/>
      <c r="H301" s="6"/>
      <c r="I301" s="6">
        <f t="shared" si="4"/>
        <v>28933324</v>
      </c>
      <c r="J301" s="6">
        <v>139029</v>
      </c>
      <c r="K301" s="7"/>
      <c r="L301" s="7"/>
    </row>
    <row r="302" spans="1:12" ht="11.25">
      <c r="A302" s="2">
        <v>1563</v>
      </c>
      <c r="B302" s="1" t="s">
        <v>317</v>
      </c>
      <c r="C302" s="6">
        <v>99499000</v>
      </c>
      <c r="D302" s="6">
        <v>-87478</v>
      </c>
      <c r="E302" s="6"/>
      <c r="F302" s="6"/>
      <c r="G302" s="6"/>
      <c r="H302" s="6"/>
      <c r="I302" s="6">
        <f t="shared" si="4"/>
        <v>99411522</v>
      </c>
      <c r="J302" s="6">
        <v>494010</v>
      </c>
      <c r="K302" s="7"/>
      <c r="L302" s="7"/>
    </row>
    <row r="303" spans="1:12" ht="11.25">
      <c r="A303" s="2">
        <v>1566</v>
      </c>
      <c r="B303" s="1" t="s">
        <v>318</v>
      </c>
      <c r="C303" s="6">
        <v>66979000</v>
      </c>
      <c r="D303" s="6">
        <v>-34958</v>
      </c>
      <c r="E303" s="6"/>
      <c r="F303" s="6"/>
      <c r="G303" s="6"/>
      <c r="H303" s="6"/>
      <c r="I303" s="6">
        <f t="shared" si="4"/>
        <v>66944042</v>
      </c>
      <c r="J303" s="6">
        <v>423527</v>
      </c>
      <c r="K303" s="7"/>
      <c r="L303" s="7"/>
    </row>
    <row r="304" spans="1:12" ht="11.25">
      <c r="A304" s="2">
        <v>1567</v>
      </c>
      <c r="B304" s="1" t="s">
        <v>319</v>
      </c>
      <c r="C304" s="6">
        <v>25426000</v>
      </c>
      <c r="D304" s="6">
        <v>-29247</v>
      </c>
      <c r="E304" s="6"/>
      <c r="F304" s="6"/>
      <c r="G304" s="6"/>
      <c r="H304" s="6"/>
      <c r="I304" s="6">
        <f t="shared" si="4"/>
        <v>25396753</v>
      </c>
      <c r="J304" s="6">
        <v>15293</v>
      </c>
      <c r="K304" s="7"/>
      <c r="L304" s="7"/>
    </row>
    <row r="305" spans="1:12" ht="11.25">
      <c r="A305" s="2">
        <v>1569</v>
      </c>
      <c r="B305" s="1" t="s">
        <v>320</v>
      </c>
      <c r="C305" s="6">
        <v>25743000</v>
      </c>
      <c r="D305" s="6">
        <v>-10531</v>
      </c>
      <c r="E305" s="6"/>
      <c r="F305" s="6"/>
      <c r="G305" s="6"/>
      <c r="H305" s="6"/>
      <c r="I305" s="6">
        <f t="shared" si="4"/>
        <v>25732469</v>
      </c>
      <c r="J305" s="6">
        <v>-2416</v>
      </c>
      <c r="K305" s="7"/>
      <c r="L305" s="7"/>
    </row>
    <row r="306" spans="1:12" ht="11.25">
      <c r="A306" s="2">
        <v>1571</v>
      </c>
      <c r="B306" s="1" t="s">
        <v>321</v>
      </c>
      <c r="C306" s="6">
        <v>17129000</v>
      </c>
      <c r="D306" s="6">
        <v>-12279</v>
      </c>
      <c r="E306" s="6"/>
      <c r="F306" s="6"/>
      <c r="G306" s="6"/>
      <c r="H306" s="6"/>
      <c r="I306" s="6">
        <f t="shared" si="4"/>
        <v>17116721</v>
      </c>
      <c r="J306" s="6">
        <v>-24564</v>
      </c>
      <c r="K306" s="7"/>
      <c r="L306" s="7"/>
    </row>
    <row r="307" spans="1:12" ht="11.25">
      <c r="A307" s="2">
        <v>1572</v>
      </c>
      <c r="B307" s="1" t="s">
        <v>322</v>
      </c>
      <c r="C307" s="6">
        <v>8857000</v>
      </c>
      <c r="D307" s="6">
        <v>-16236</v>
      </c>
      <c r="E307" s="6"/>
      <c r="F307" s="6"/>
      <c r="G307" s="6"/>
      <c r="H307" s="6"/>
      <c r="I307" s="6">
        <f t="shared" si="4"/>
        <v>8840764</v>
      </c>
      <c r="J307" s="6">
        <v>41099</v>
      </c>
      <c r="K307" s="7"/>
      <c r="L307" s="7"/>
    </row>
    <row r="308" spans="1:12" ht="11.25">
      <c r="A308" s="2">
        <v>1573</v>
      </c>
      <c r="B308" s="1" t="s">
        <v>323</v>
      </c>
      <c r="C308" s="6">
        <v>23841000</v>
      </c>
      <c r="D308" s="6">
        <v>-32729</v>
      </c>
      <c r="E308" s="6"/>
      <c r="F308" s="6"/>
      <c r="G308" s="6"/>
      <c r="H308" s="6"/>
      <c r="I308" s="6">
        <f t="shared" si="4"/>
        <v>23808271</v>
      </c>
      <c r="J308" s="6">
        <v>-286752</v>
      </c>
      <c r="K308" s="7"/>
      <c r="L308" s="7"/>
    </row>
    <row r="309" spans="1:12" ht="11.25">
      <c r="A309" s="2">
        <v>1601</v>
      </c>
      <c r="B309" s="1" t="s">
        <v>324</v>
      </c>
      <c r="C309" s="6">
        <v>1896673000</v>
      </c>
      <c r="D309" s="6">
        <v>-1163983</v>
      </c>
      <c r="E309" s="6"/>
      <c r="F309" s="6"/>
      <c r="G309" s="6"/>
      <c r="H309" s="6">
        <v>-16661000</v>
      </c>
      <c r="I309" s="6">
        <f t="shared" si="4"/>
        <v>1878848017</v>
      </c>
      <c r="J309" s="6">
        <v>7629406</v>
      </c>
      <c r="K309" s="7"/>
      <c r="L309" s="7"/>
    </row>
    <row r="310" spans="1:12" ht="11.25">
      <c r="A310" s="2">
        <v>1612</v>
      </c>
      <c r="B310" s="1" t="s">
        <v>325</v>
      </c>
      <c r="C310" s="6">
        <v>44133000</v>
      </c>
      <c r="D310" s="6">
        <v>-57822</v>
      </c>
      <c r="E310" s="6"/>
      <c r="F310" s="6"/>
      <c r="G310" s="6"/>
      <c r="H310" s="6"/>
      <c r="I310" s="6">
        <f t="shared" si="4"/>
        <v>44075178</v>
      </c>
      <c r="J310" s="6">
        <v>351943</v>
      </c>
      <c r="K310" s="7"/>
      <c r="L310" s="7"/>
    </row>
    <row r="311" spans="1:12" ht="11.25">
      <c r="A311" s="2">
        <v>1613</v>
      </c>
      <c r="B311" s="1" t="s">
        <v>326</v>
      </c>
      <c r="C311" s="6">
        <v>10769000</v>
      </c>
      <c r="D311" s="6">
        <v>-14818</v>
      </c>
      <c r="E311" s="6"/>
      <c r="F311" s="6"/>
      <c r="G311" s="6"/>
      <c r="H311" s="6"/>
      <c r="I311" s="6">
        <f t="shared" si="4"/>
        <v>10754182</v>
      </c>
      <c r="J311" s="6">
        <v>21038</v>
      </c>
      <c r="K311" s="7"/>
      <c r="L311" s="7"/>
    </row>
    <row r="312" spans="1:12" ht="11.25">
      <c r="A312" s="2">
        <v>1617</v>
      </c>
      <c r="B312" s="1" t="s">
        <v>327</v>
      </c>
      <c r="C312" s="6">
        <v>39339000</v>
      </c>
      <c r="D312" s="6">
        <v>904804.13</v>
      </c>
      <c r="E312" s="6"/>
      <c r="F312" s="6">
        <v>-92362</v>
      </c>
      <c r="G312" s="6"/>
      <c r="H312" s="6">
        <v>-591790</v>
      </c>
      <c r="I312" s="6">
        <f t="shared" si="4"/>
        <v>39559652.13</v>
      </c>
      <c r="J312" s="6">
        <v>963141</v>
      </c>
      <c r="K312" s="7"/>
      <c r="L312" s="7"/>
    </row>
    <row r="313" spans="1:12" ht="11.25">
      <c r="A313" s="2">
        <v>1620</v>
      </c>
      <c r="B313" s="1" t="s">
        <v>328</v>
      </c>
      <c r="C313" s="6">
        <v>39638000</v>
      </c>
      <c r="D313" s="6">
        <v>-110652</v>
      </c>
      <c r="E313" s="6"/>
      <c r="F313" s="6"/>
      <c r="G313" s="6"/>
      <c r="H313" s="6"/>
      <c r="I313" s="6">
        <f t="shared" si="4"/>
        <v>39527348</v>
      </c>
      <c r="J313" s="6">
        <v>379357</v>
      </c>
      <c r="K313" s="7"/>
      <c r="L313" s="7"/>
    </row>
    <row r="314" spans="1:12" ht="11.25">
      <c r="A314" s="2">
        <v>1621</v>
      </c>
      <c r="B314" s="1" t="s">
        <v>329</v>
      </c>
      <c r="C314" s="6">
        <v>53345000</v>
      </c>
      <c r="D314" s="6">
        <v>-52761</v>
      </c>
      <c r="E314" s="6"/>
      <c r="F314" s="6"/>
      <c r="G314" s="6"/>
      <c r="H314" s="6"/>
      <c r="I314" s="6">
        <f t="shared" si="4"/>
        <v>53292239</v>
      </c>
      <c r="J314" s="6">
        <v>348778</v>
      </c>
      <c r="K314" s="7"/>
      <c r="L314" s="7"/>
    </row>
    <row r="315" spans="1:12" ht="11.25">
      <c r="A315" s="2">
        <v>1622</v>
      </c>
      <c r="B315" s="1" t="s">
        <v>330</v>
      </c>
      <c r="C315" s="6">
        <v>16743000</v>
      </c>
      <c r="D315" s="6">
        <v>-14266</v>
      </c>
      <c r="E315" s="6"/>
      <c r="F315" s="6"/>
      <c r="G315" s="6"/>
      <c r="H315" s="6"/>
      <c r="I315" s="6">
        <f t="shared" si="4"/>
        <v>16728734</v>
      </c>
      <c r="J315" s="6">
        <v>97404</v>
      </c>
      <c r="K315" s="7"/>
      <c r="L315" s="7"/>
    </row>
    <row r="316" spans="1:12" ht="11.25">
      <c r="A316" s="2">
        <v>1624</v>
      </c>
      <c r="B316" s="1" t="s">
        <v>331</v>
      </c>
      <c r="C316" s="6">
        <v>62260000</v>
      </c>
      <c r="D316" s="6">
        <v>1315582.24</v>
      </c>
      <c r="E316" s="6"/>
      <c r="F316" s="6">
        <v>-136046</v>
      </c>
      <c r="G316" s="6"/>
      <c r="H316" s="6"/>
      <c r="I316" s="6">
        <f t="shared" si="4"/>
        <v>63439536.24</v>
      </c>
      <c r="J316" s="6">
        <v>331328</v>
      </c>
      <c r="K316" s="7"/>
      <c r="L316" s="7"/>
    </row>
    <row r="317" spans="1:12" ht="11.25">
      <c r="A317" s="2">
        <v>1627</v>
      </c>
      <c r="B317" s="1" t="s">
        <v>332</v>
      </c>
      <c r="C317" s="6">
        <v>41829000</v>
      </c>
      <c r="D317" s="6">
        <v>-54183</v>
      </c>
      <c r="E317" s="6"/>
      <c r="F317" s="6"/>
      <c r="G317" s="6"/>
      <c r="H317" s="6"/>
      <c r="I317" s="6">
        <f t="shared" si="4"/>
        <v>41774817</v>
      </c>
      <c r="J317" s="6">
        <v>416841</v>
      </c>
      <c r="K317" s="7"/>
      <c r="L317" s="7"/>
    </row>
    <row r="318" spans="1:12" ht="11.25">
      <c r="A318" s="2">
        <v>1630</v>
      </c>
      <c r="B318" s="1" t="s">
        <v>333</v>
      </c>
      <c r="C318" s="6">
        <v>31469000</v>
      </c>
      <c r="D318" s="6">
        <v>-4982</v>
      </c>
      <c r="E318" s="6"/>
      <c r="F318" s="6"/>
      <c r="G318" s="6"/>
      <c r="H318" s="6"/>
      <c r="I318" s="6">
        <f t="shared" si="4"/>
        <v>31464018</v>
      </c>
      <c r="J318" s="6">
        <v>43911</v>
      </c>
      <c r="K318" s="7"/>
      <c r="L318" s="7"/>
    </row>
    <row r="319" spans="1:12" ht="11.25">
      <c r="A319" s="2">
        <v>1632</v>
      </c>
      <c r="B319" s="1" t="s">
        <v>334</v>
      </c>
      <c r="C319" s="6">
        <v>9984000</v>
      </c>
      <c r="D319" s="6">
        <v>-18642</v>
      </c>
      <c r="E319" s="6"/>
      <c r="F319" s="6"/>
      <c r="G319" s="6"/>
      <c r="H319" s="6"/>
      <c r="I319" s="6">
        <f t="shared" si="4"/>
        <v>9965358</v>
      </c>
      <c r="J319" s="6">
        <v>69318</v>
      </c>
      <c r="K319" s="7"/>
      <c r="L319" s="7"/>
    </row>
    <row r="320" spans="1:12" ht="11.25">
      <c r="A320" s="2">
        <v>1633</v>
      </c>
      <c r="B320" s="1" t="s">
        <v>335</v>
      </c>
      <c r="C320" s="6">
        <v>10594000</v>
      </c>
      <c r="D320" s="6">
        <v>-8131</v>
      </c>
      <c r="E320" s="6"/>
      <c r="F320" s="6"/>
      <c r="G320" s="6"/>
      <c r="H320" s="6"/>
      <c r="I320" s="6">
        <f t="shared" si="4"/>
        <v>10585869</v>
      </c>
      <c r="J320" s="6">
        <v>92654</v>
      </c>
      <c r="K320" s="7"/>
      <c r="L320" s="7"/>
    </row>
    <row r="321" spans="1:12" ht="11.25">
      <c r="A321" s="2">
        <v>1634</v>
      </c>
      <c r="B321" s="1" t="s">
        <v>336</v>
      </c>
      <c r="C321" s="6">
        <v>67485000</v>
      </c>
      <c r="D321" s="6">
        <v>-46709</v>
      </c>
      <c r="E321" s="6"/>
      <c r="F321" s="6"/>
      <c r="G321" s="6"/>
      <c r="H321" s="6"/>
      <c r="I321" s="6">
        <f t="shared" si="4"/>
        <v>67438291</v>
      </c>
      <c r="J321" s="6">
        <v>-44918</v>
      </c>
      <c r="K321" s="7"/>
      <c r="L321" s="7"/>
    </row>
    <row r="322" spans="1:12" ht="11.25">
      <c r="A322" s="2">
        <v>1635</v>
      </c>
      <c r="B322" s="1" t="s">
        <v>337</v>
      </c>
      <c r="C322" s="6">
        <v>30137000</v>
      </c>
      <c r="D322" s="6">
        <v>345881.29</v>
      </c>
      <c r="E322" s="6"/>
      <c r="F322" s="6">
        <v>-42276</v>
      </c>
      <c r="G322" s="6"/>
      <c r="H322" s="6"/>
      <c r="I322" s="6">
        <f t="shared" si="4"/>
        <v>30440605.29</v>
      </c>
      <c r="J322" s="6">
        <v>-862317</v>
      </c>
      <c r="K322" s="7"/>
      <c r="L322" s="7"/>
    </row>
    <row r="323" spans="1:12" ht="11.25">
      <c r="A323" s="2">
        <v>1636</v>
      </c>
      <c r="B323" s="1" t="s">
        <v>338</v>
      </c>
      <c r="C323" s="6">
        <v>38722000</v>
      </c>
      <c r="D323" s="6">
        <v>-35481</v>
      </c>
      <c r="E323" s="6"/>
      <c r="F323" s="6"/>
      <c r="G323" s="6"/>
      <c r="H323" s="6"/>
      <c r="I323" s="6">
        <f t="shared" si="4"/>
        <v>38686519</v>
      </c>
      <c r="J323" s="6">
        <v>202246</v>
      </c>
      <c r="K323" s="7"/>
      <c r="L323" s="7"/>
    </row>
    <row r="324" spans="1:12" ht="11.25">
      <c r="A324" s="2">
        <v>1638</v>
      </c>
      <c r="B324" s="1" t="s">
        <v>339</v>
      </c>
      <c r="C324" s="6">
        <v>108361000</v>
      </c>
      <c r="D324" s="6">
        <v>-84393</v>
      </c>
      <c r="E324" s="6"/>
      <c r="F324" s="6"/>
      <c r="G324" s="6"/>
      <c r="H324" s="6"/>
      <c r="I324" s="6">
        <f t="shared" si="4"/>
        <v>108276607</v>
      </c>
      <c r="J324" s="6">
        <v>318184</v>
      </c>
      <c r="K324" s="7"/>
      <c r="L324" s="7"/>
    </row>
    <row r="325" spans="1:12" ht="11.25">
      <c r="A325" s="2">
        <v>1640</v>
      </c>
      <c r="B325" s="1" t="s">
        <v>340</v>
      </c>
      <c r="C325" s="6">
        <v>63418000</v>
      </c>
      <c r="D325" s="6">
        <v>-180217</v>
      </c>
      <c r="E325" s="6"/>
      <c r="F325" s="6"/>
      <c r="G325" s="6"/>
      <c r="H325" s="6"/>
      <c r="I325" s="6">
        <f t="shared" si="4"/>
        <v>63237783</v>
      </c>
      <c r="J325" s="6">
        <v>-33575</v>
      </c>
      <c r="K325" s="7"/>
      <c r="L325" s="7"/>
    </row>
    <row r="326" spans="1:12" ht="11.25">
      <c r="A326" s="2">
        <v>1644</v>
      </c>
      <c r="B326" s="1" t="s">
        <v>341</v>
      </c>
      <c r="C326" s="6">
        <v>20336000</v>
      </c>
      <c r="D326" s="6">
        <v>-597624</v>
      </c>
      <c r="E326" s="6"/>
      <c r="F326" s="6"/>
      <c r="G326" s="6">
        <v>529218</v>
      </c>
      <c r="H326" s="6"/>
      <c r="I326" s="6">
        <f t="shared" si="4"/>
        <v>20267594</v>
      </c>
      <c r="J326" s="6">
        <v>-396180</v>
      </c>
      <c r="K326" s="7"/>
      <c r="L326" s="7"/>
    </row>
    <row r="327" spans="1:12" ht="11.25">
      <c r="A327" s="2">
        <v>1648</v>
      </c>
      <c r="B327" s="1" t="s">
        <v>342</v>
      </c>
      <c r="C327" s="6">
        <v>52530000</v>
      </c>
      <c r="D327" s="6">
        <v>-131179</v>
      </c>
      <c r="E327" s="6"/>
      <c r="F327" s="6"/>
      <c r="G327" s="6"/>
      <c r="H327" s="6"/>
      <c r="I327" s="6">
        <f t="shared" si="4"/>
        <v>52398821</v>
      </c>
      <c r="J327" s="6">
        <v>506400</v>
      </c>
      <c r="K327" s="7"/>
      <c r="L327" s="7"/>
    </row>
    <row r="328" spans="1:12" ht="11.25">
      <c r="A328" s="2">
        <v>1653</v>
      </c>
      <c r="B328" s="1" t="s">
        <v>343</v>
      </c>
      <c r="C328" s="6">
        <v>136721000</v>
      </c>
      <c r="D328" s="6">
        <v>-66892</v>
      </c>
      <c r="E328" s="6"/>
      <c r="F328" s="6"/>
      <c r="G328" s="6"/>
      <c r="H328" s="6"/>
      <c r="I328" s="6">
        <f t="shared" si="4"/>
        <v>136654108</v>
      </c>
      <c r="J328" s="6">
        <v>907572</v>
      </c>
      <c r="K328" s="7"/>
      <c r="L328" s="7"/>
    </row>
    <row r="329" spans="1:12" ht="11.25">
      <c r="A329" s="2">
        <v>1657</v>
      </c>
      <c r="B329" s="1" t="s">
        <v>344</v>
      </c>
      <c r="C329" s="6">
        <v>55329000</v>
      </c>
      <c r="D329" s="6">
        <v>-38980</v>
      </c>
      <c r="E329" s="6"/>
      <c r="F329" s="6"/>
      <c r="G329" s="6"/>
      <c r="H329" s="6"/>
      <c r="I329" s="6">
        <f t="shared" si="4"/>
        <v>55290020</v>
      </c>
      <c r="J329" s="6">
        <v>282704</v>
      </c>
      <c r="K329" s="7"/>
      <c r="L329" s="7"/>
    </row>
    <row r="330" spans="1:12" ht="11.25">
      <c r="A330" s="2">
        <v>1662</v>
      </c>
      <c r="B330" s="1" t="s">
        <v>345</v>
      </c>
      <c r="C330" s="6">
        <v>56308000</v>
      </c>
      <c r="D330" s="6">
        <v>-15878</v>
      </c>
      <c r="E330" s="6"/>
      <c r="F330" s="6"/>
      <c r="G330" s="6"/>
      <c r="H330" s="6"/>
      <c r="I330" s="6">
        <f t="shared" si="4"/>
        <v>56292122</v>
      </c>
      <c r="J330" s="6">
        <v>247189</v>
      </c>
      <c r="K330" s="7"/>
      <c r="L330" s="7"/>
    </row>
    <row r="331" spans="1:12" ht="11.25">
      <c r="A331" s="2">
        <v>1663</v>
      </c>
      <c r="B331" s="1" t="s">
        <v>346</v>
      </c>
      <c r="C331" s="6">
        <v>123173000</v>
      </c>
      <c r="D331" s="6">
        <v>-90171</v>
      </c>
      <c r="E331" s="6"/>
      <c r="F331" s="6"/>
      <c r="G331" s="6"/>
      <c r="H331" s="6"/>
      <c r="I331" s="6">
        <f t="shared" si="4"/>
        <v>123082829</v>
      </c>
      <c r="J331" s="6">
        <v>1970793</v>
      </c>
      <c r="K331" s="7"/>
      <c r="L331" s="7"/>
    </row>
    <row r="332" spans="1:12" ht="11.25">
      <c r="A332" s="2">
        <v>1664</v>
      </c>
      <c r="B332" s="1" t="s">
        <v>347</v>
      </c>
      <c r="C332" s="6">
        <v>43083000</v>
      </c>
      <c r="D332" s="6">
        <v>-22514</v>
      </c>
      <c r="E332" s="6"/>
      <c r="F332" s="6"/>
      <c r="G332" s="6"/>
      <c r="H332" s="6"/>
      <c r="I332" s="6">
        <f t="shared" si="4"/>
        <v>43060486</v>
      </c>
      <c r="J332" s="6">
        <v>197044</v>
      </c>
      <c r="K332" s="7"/>
      <c r="L332" s="7"/>
    </row>
    <row r="333" spans="1:12" ht="11.25">
      <c r="A333" s="2">
        <v>1665</v>
      </c>
      <c r="B333" s="1" t="s">
        <v>348</v>
      </c>
      <c r="C333" s="6">
        <v>22137000</v>
      </c>
      <c r="D333" s="6">
        <v>-16385</v>
      </c>
      <c r="E333" s="6"/>
      <c r="F333" s="6"/>
      <c r="G333" s="6"/>
      <c r="H333" s="6"/>
      <c r="I333" s="6">
        <f aca="true" t="shared" si="5" ref="I333:I396">SUM(C333:H333)</f>
        <v>22120615</v>
      </c>
      <c r="J333" s="6">
        <v>-372085</v>
      </c>
      <c r="K333" s="7"/>
      <c r="L333" s="7"/>
    </row>
    <row r="334" spans="1:12" ht="11.25">
      <c r="A334" s="2">
        <v>1702</v>
      </c>
      <c r="B334" s="1" t="s">
        <v>349</v>
      </c>
      <c r="C334" s="6">
        <v>203346000</v>
      </c>
      <c r="D334" s="6">
        <v>-211901</v>
      </c>
      <c r="E334" s="6"/>
      <c r="F334" s="6"/>
      <c r="G334" s="6"/>
      <c r="H334" s="6"/>
      <c r="I334" s="6">
        <f t="shared" si="5"/>
        <v>203134099</v>
      </c>
      <c r="J334" s="6">
        <v>1294426</v>
      </c>
      <c r="K334" s="7"/>
      <c r="L334" s="7"/>
    </row>
    <row r="335" spans="1:12" ht="11.25">
      <c r="A335" s="2">
        <v>1703</v>
      </c>
      <c r="B335" s="1" t="s">
        <v>350</v>
      </c>
      <c r="C335" s="6">
        <v>121591000</v>
      </c>
      <c r="D335" s="6">
        <v>-41130</v>
      </c>
      <c r="E335" s="6"/>
      <c r="F335" s="6"/>
      <c r="G335" s="6"/>
      <c r="H335" s="6"/>
      <c r="I335" s="6">
        <f t="shared" si="5"/>
        <v>121549870</v>
      </c>
      <c r="J335" s="6">
        <v>601341</v>
      </c>
      <c r="K335" s="7"/>
      <c r="L335" s="7"/>
    </row>
    <row r="336" spans="1:12" ht="11.25">
      <c r="A336" s="2">
        <v>1711</v>
      </c>
      <c r="B336" s="1" t="s">
        <v>351</v>
      </c>
      <c r="C336" s="6">
        <v>27487000</v>
      </c>
      <c r="D336" s="6">
        <v>561827.44</v>
      </c>
      <c r="E336" s="6"/>
      <c r="F336" s="6">
        <v>-60167</v>
      </c>
      <c r="G336" s="6"/>
      <c r="H336" s="6"/>
      <c r="I336" s="6">
        <f t="shared" si="5"/>
        <v>27988660.44</v>
      </c>
      <c r="J336" s="6">
        <v>367105</v>
      </c>
      <c r="K336" s="7"/>
      <c r="L336" s="7"/>
    </row>
    <row r="337" spans="1:12" ht="11.25">
      <c r="A337" s="2">
        <v>1714</v>
      </c>
      <c r="B337" s="1" t="s">
        <v>352</v>
      </c>
      <c r="C337" s="6">
        <v>192068000</v>
      </c>
      <c r="D337" s="6">
        <v>-180790</v>
      </c>
      <c r="E337" s="6"/>
      <c r="F337" s="6"/>
      <c r="G337" s="6"/>
      <c r="H337" s="6"/>
      <c r="I337" s="6">
        <f t="shared" si="5"/>
        <v>191887210</v>
      </c>
      <c r="J337" s="6">
        <v>1143125</v>
      </c>
      <c r="K337" s="7"/>
      <c r="L337" s="7"/>
    </row>
    <row r="338" spans="1:12" ht="11.25">
      <c r="A338" s="2">
        <v>1717</v>
      </c>
      <c r="B338" s="1" t="s">
        <v>353</v>
      </c>
      <c r="C338" s="6">
        <v>22453000</v>
      </c>
      <c r="D338" s="6">
        <v>-38884</v>
      </c>
      <c r="E338" s="6"/>
      <c r="F338" s="6"/>
      <c r="G338" s="6"/>
      <c r="H338" s="6"/>
      <c r="I338" s="6">
        <f t="shared" si="5"/>
        <v>22414116</v>
      </c>
      <c r="J338" s="6">
        <v>232707</v>
      </c>
      <c r="K338" s="7"/>
      <c r="L338" s="7"/>
    </row>
    <row r="339" spans="1:12" ht="11.25">
      <c r="A339" s="2">
        <v>1718</v>
      </c>
      <c r="B339" s="1" t="s">
        <v>354</v>
      </c>
      <c r="C339" s="6">
        <v>33007000</v>
      </c>
      <c r="D339" s="6">
        <v>1275251.08</v>
      </c>
      <c r="E339" s="6"/>
      <c r="F339" s="6">
        <v>-131227</v>
      </c>
      <c r="G339" s="6"/>
      <c r="H339" s="6"/>
      <c r="I339" s="6">
        <f t="shared" si="5"/>
        <v>34151024.08</v>
      </c>
      <c r="J339" s="6">
        <v>282366</v>
      </c>
      <c r="K339" s="7"/>
      <c r="L339" s="7"/>
    </row>
    <row r="340" spans="1:12" ht="11.25">
      <c r="A340" s="2">
        <v>1719</v>
      </c>
      <c r="B340" s="1" t="s">
        <v>355</v>
      </c>
      <c r="C340" s="6">
        <v>180648000</v>
      </c>
      <c r="D340" s="6">
        <v>3040850.11</v>
      </c>
      <c r="E340" s="6"/>
      <c r="F340" s="6">
        <v>-634923</v>
      </c>
      <c r="G340" s="6"/>
      <c r="H340" s="6">
        <v>-4370156</v>
      </c>
      <c r="I340" s="6">
        <f t="shared" si="5"/>
        <v>178683771.11</v>
      </c>
      <c r="J340" s="6">
        <v>-11726850</v>
      </c>
      <c r="K340" s="7"/>
      <c r="L340" s="7"/>
    </row>
    <row r="341" spans="1:12" ht="11.25">
      <c r="A341" s="2">
        <v>1721</v>
      </c>
      <c r="B341" s="1" t="s">
        <v>356</v>
      </c>
      <c r="C341" s="6">
        <v>123924000</v>
      </c>
      <c r="D341" s="6">
        <v>4005942.69</v>
      </c>
      <c r="E341" s="6"/>
      <c r="F341" s="6">
        <v>-389257</v>
      </c>
      <c r="G341" s="6">
        <v>741543</v>
      </c>
      <c r="H341" s="6"/>
      <c r="I341" s="6">
        <f t="shared" si="5"/>
        <v>128282228.69</v>
      </c>
      <c r="J341" s="6">
        <v>552751</v>
      </c>
      <c r="K341" s="7"/>
      <c r="L341" s="7"/>
    </row>
    <row r="342" spans="1:12" ht="11.25">
      <c r="A342" s="2">
        <v>1723</v>
      </c>
      <c r="B342" s="1" t="s">
        <v>357</v>
      </c>
      <c r="C342" s="6">
        <v>8648000</v>
      </c>
      <c r="D342" s="6">
        <v>-295542</v>
      </c>
      <c r="E342" s="6"/>
      <c r="F342" s="6"/>
      <c r="G342" s="6">
        <v>260572</v>
      </c>
      <c r="H342" s="6"/>
      <c r="I342" s="6">
        <f t="shared" si="5"/>
        <v>8613030</v>
      </c>
      <c r="J342" s="6">
        <v>-159384</v>
      </c>
      <c r="K342" s="7"/>
      <c r="L342" s="7"/>
    </row>
    <row r="343" spans="1:12" ht="11.25">
      <c r="A343" s="2">
        <v>1724</v>
      </c>
      <c r="B343" s="1" t="s">
        <v>358</v>
      </c>
      <c r="C343" s="6">
        <v>25678000</v>
      </c>
      <c r="D343" s="6">
        <v>-154586</v>
      </c>
      <c r="E343" s="6"/>
      <c r="F343" s="6"/>
      <c r="G343" s="6">
        <v>102448</v>
      </c>
      <c r="H343" s="6"/>
      <c r="I343" s="6">
        <f t="shared" si="5"/>
        <v>25625862</v>
      </c>
      <c r="J343" s="6">
        <v>104326</v>
      </c>
      <c r="K343" s="7"/>
      <c r="L343" s="7"/>
    </row>
    <row r="344" spans="1:12" ht="11.25">
      <c r="A344" s="2">
        <v>1725</v>
      </c>
      <c r="B344" s="1" t="s">
        <v>359</v>
      </c>
      <c r="C344" s="6">
        <v>15425000</v>
      </c>
      <c r="D344" s="6">
        <v>-119389</v>
      </c>
      <c r="E344" s="6"/>
      <c r="F344" s="6"/>
      <c r="G344" s="6"/>
      <c r="H344" s="6"/>
      <c r="I344" s="6">
        <f t="shared" si="5"/>
        <v>15305611</v>
      </c>
      <c r="J344" s="6">
        <v>8376</v>
      </c>
      <c r="K344" s="7"/>
      <c r="L344" s="7"/>
    </row>
    <row r="345" spans="1:12" ht="11.25">
      <c r="A345" s="2">
        <v>1729</v>
      </c>
      <c r="B345" s="1" t="s">
        <v>360</v>
      </c>
      <c r="C345" s="6">
        <v>52583000</v>
      </c>
      <c r="D345" s="6">
        <v>934702.95</v>
      </c>
      <c r="E345" s="6"/>
      <c r="F345" s="6">
        <v>-111475</v>
      </c>
      <c r="G345" s="6">
        <v>109615</v>
      </c>
      <c r="H345" s="6"/>
      <c r="I345" s="6">
        <f t="shared" si="5"/>
        <v>53515842.95</v>
      </c>
      <c r="J345" s="6">
        <v>2801</v>
      </c>
      <c r="K345" s="7"/>
      <c r="L345" s="7"/>
    </row>
    <row r="346" spans="1:12" ht="11.25">
      <c r="A346" s="2">
        <v>1736</v>
      </c>
      <c r="B346" s="1" t="s">
        <v>361</v>
      </c>
      <c r="C346" s="6">
        <v>21927000</v>
      </c>
      <c r="D346" s="6">
        <v>-15389</v>
      </c>
      <c r="E346" s="6"/>
      <c r="F346" s="6"/>
      <c r="G346" s="6"/>
      <c r="H346" s="6"/>
      <c r="I346" s="6">
        <f t="shared" si="5"/>
        <v>21911611</v>
      </c>
      <c r="J346" s="6">
        <v>353646</v>
      </c>
      <c r="K346" s="7"/>
      <c r="L346" s="7"/>
    </row>
    <row r="347" spans="1:12" ht="11.25">
      <c r="A347" s="2">
        <v>1738</v>
      </c>
      <c r="B347" s="1" t="s">
        <v>362</v>
      </c>
      <c r="C347" s="6">
        <v>16219000</v>
      </c>
      <c r="D347" s="6">
        <v>-9397</v>
      </c>
      <c r="E347" s="6"/>
      <c r="F347" s="6"/>
      <c r="G347" s="6"/>
      <c r="H347" s="6"/>
      <c r="I347" s="6">
        <f t="shared" si="5"/>
        <v>16209603</v>
      </c>
      <c r="J347" s="6">
        <v>75858</v>
      </c>
      <c r="K347" s="7"/>
      <c r="L347" s="7"/>
    </row>
    <row r="348" spans="1:12" ht="11.25">
      <c r="A348" s="2">
        <v>1739</v>
      </c>
      <c r="B348" s="1" t="s">
        <v>363</v>
      </c>
      <c r="C348" s="6">
        <v>9520000</v>
      </c>
      <c r="D348" s="6">
        <v>-17118</v>
      </c>
      <c r="E348" s="6"/>
      <c r="F348" s="6"/>
      <c r="G348" s="6"/>
      <c r="H348" s="6">
        <v>-1075647</v>
      </c>
      <c r="I348" s="6">
        <f t="shared" si="5"/>
        <v>8427235</v>
      </c>
      <c r="J348" s="6">
        <v>215854</v>
      </c>
      <c r="K348" s="7"/>
      <c r="L348" s="7"/>
    </row>
    <row r="349" spans="1:12" ht="11.25">
      <c r="A349" s="2">
        <v>1740</v>
      </c>
      <c r="B349" s="1" t="s">
        <v>364</v>
      </c>
      <c r="C349" s="6">
        <v>18568000</v>
      </c>
      <c r="D349" s="6">
        <v>-25093</v>
      </c>
      <c r="E349" s="6"/>
      <c r="F349" s="6"/>
      <c r="G349" s="6"/>
      <c r="H349" s="6"/>
      <c r="I349" s="6">
        <f t="shared" si="5"/>
        <v>18542907</v>
      </c>
      <c r="J349" s="6">
        <v>19671</v>
      </c>
      <c r="K349" s="7"/>
      <c r="L349" s="7"/>
    </row>
    <row r="350" spans="1:12" ht="11.25">
      <c r="A350" s="2">
        <v>1742</v>
      </c>
      <c r="B350" s="1" t="s">
        <v>365</v>
      </c>
      <c r="C350" s="6">
        <v>30257000</v>
      </c>
      <c r="D350" s="6">
        <v>-114671</v>
      </c>
      <c r="E350" s="6"/>
      <c r="F350" s="6"/>
      <c r="G350" s="6">
        <v>52200</v>
      </c>
      <c r="H350" s="6"/>
      <c r="I350" s="6">
        <f t="shared" si="5"/>
        <v>30194529</v>
      </c>
      <c r="J350" s="6">
        <v>82817</v>
      </c>
      <c r="K350" s="7"/>
      <c r="L350" s="7"/>
    </row>
    <row r="351" spans="1:12" ht="11.25">
      <c r="A351" s="2">
        <v>1743</v>
      </c>
      <c r="B351" s="1" t="s">
        <v>366</v>
      </c>
      <c r="C351" s="6">
        <v>12620000</v>
      </c>
      <c r="D351" s="6">
        <v>-10186</v>
      </c>
      <c r="E351" s="6"/>
      <c r="F351" s="6"/>
      <c r="G351" s="6"/>
      <c r="H351" s="6"/>
      <c r="I351" s="6">
        <f t="shared" si="5"/>
        <v>12609814</v>
      </c>
      <c r="J351" s="6">
        <v>29254</v>
      </c>
      <c r="K351" s="7"/>
      <c r="L351" s="7"/>
    </row>
    <row r="352" spans="1:12" ht="11.25">
      <c r="A352" s="2">
        <v>1744</v>
      </c>
      <c r="B352" s="1" t="s">
        <v>367</v>
      </c>
      <c r="C352" s="6">
        <v>35942000</v>
      </c>
      <c r="D352" s="6">
        <v>-72903</v>
      </c>
      <c r="E352" s="6"/>
      <c r="F352" s="6"/>
      <c r="G352" s="6"/>
      <c r="H352" s="6"/>
      <c r="I352" s="6">
        <f t="shared" si="5"/>
        <v>35869097</v>
      </c>
      <c r="J352" s="6">
        <v>264387</v>
      </c>
      <c r="K352" s="7"/>
      <c r="L352" s="7"/>
    </row>
    <row r="353" spans="1:12" ht="11.25">
      <c r="A353" s="2">
        <v>1748</v>
      </c>
      <c r="B353" s="1" t="s">
        <v>368</v>
      </c>
      <c r="C353" s="6">
        <v>6205000</v>
      </c>
      <c r="D353" s="6">
        <v>-25291</v>
      </c>
      <c r="E353" s="6"/>
      <c r="F353" s="6"/>
      <c r="G353" s="6"/>
      <c r="H353" s="6"/>
      <c r="I353" s="6">
        <f t="shared" si="5"/>
        <v>6179709</v>
      </c>
      <c r="J353" s="6">
        <v>37397</v>
      </c>
      <c r="K353" s="7"/>
      <c r="L353" s="7"/>
    </row>
    <row r="354" spans="1:12" ht="11.25">
      <c r="A354" s="2">
        <v>1749</v>
      </c>
      <c r="B354" s="1" t="s">
        <v>369</v>
      </c>
      <c r="C354" s="6">
        <v>10702000</v>
      </c>
      <c r="D354" s="6">
        <v>0</v>
      </c>
      <c r="E354" s="6"/>
      <c r="F354" s="6"/>
      <c r="G354" s="6"/>
      <c r="H354" s="6"/>
      <c r="I354" s="6">
        <f t="shared" si="5"/>
        <v>10702000</v>
      </c>
      <c r="J354" s="6">
        <v>121783</v>
      </c>
      <c r="K354" s="7"/>
      <c r="L354" s="7"/>
    </row>
    <row r="355" spans="1:12" ht="11.25">
      <c r="A355" s="2">
        <v>1750</v>
      </c>
      <c r="B355" s="1" t="s">
        <v>370</v>
      </c>
      <c r="C355" s="6">
        <v>34098000</v>
      </c>
      <c r="D355" s="6">
        <v>721578</v>
      </c>
      <c r="E355" s="6"/>
      <c r="F355" s="6">
        <v>-75769</v>
      </c>
      <c r="G355" s="6"/>
      <c r="H355" s="6"/>
      <c r="I355" s="6">
        <f t="shared" si="5"/>
        <v>34743809</v>
      </c>
      <c r="J355" s="6">
        <v>-1059036</v>
      </c>
      <c r="K355" s="7"/>
      <c r="L355" s="7"/>
    </row>
    <row r="356" spans="1:12" ht="11.25">
      <c r="A356" s="2">
        <v>1751</v>
      </c>
      <c r="B356" s="1" t="s">
        <v>371</v>
      </c>
      <c r="C356" s="6">
        <v>43544000</v>
      </c>
      <c r="D356" s="6">
        <v>1317424.2</v>
      </c>
      <c r="E356" s="6"/>
      <c r="F356" s="6">
        <v>-134907</v>
      </c>
      <c r="G356" s="6"/>
      <c r="H356" s="6">
        <v>-402997</v>
      </c>
      <c r="I356" s="6">
        <f t="shared" si="5"/>
        <v>44323520.2</v>
      </c>
      <c r="J356" s="6">
        <v>629337</v>
      </c>
      <c r="K356" s="7"/>
      <c r="L356" s="7"/>
    </row>
    <row r="357" spans="1:12" ht="11.25">
      <c r="A357" s="2">
        <v>1755</v>
      </c>
      <c r="B357" s="1" t="s">
        <v>372</v>
      </c>
      <c r="C357" s="6">
        <v>5217000</v>
      </c>
      <c r="D357" s="6">
        <v>-4393.080000000016</v>
      </c>
      <c r="E357" s="6"/>
      <c r="F357" s="6">
        <v>-26670</v>
      </c>
      <c r="G357" s="6">
        <v>240028</v>
      </c>
      <c r="H357" s="6"/>
      <c r="I357" s="6">
        <f t="shared" si="5"/>
        <v>5425964.92</v>
      </c>
      <c r="J357" s="6">
        <v>-178813</v>
      </c>
      <c r="K357" s="7"/>
      <c r="L357" s="7"/>
    </row>
    <row r="358" spans="1:12" ht="11.25">
      <c r="A358" s="2">
        <v>1804</v>
      </c>
      <c r="B358" s="1" t="s">
        <v>373</v>
      </c>
      <c r="C358" s="6">
        <v>504643000</v>
      </c>
      <c r="D358" s="6">
        <v>-272427</v>
      </c>
      <c r="E358" s="6"/>
      <c r="F358" s="6"/>
      <c r="G358" s="6"/>
      <c r="H358" s="6"/>
      <c r="I358" s="6">
        <f t="shared" si="5"/>
        <v>504370573</v>
      </c>
      <c r="J358" s="6">
        <v>-499487</v>
      </c>
      <c r="K358" s="7"/>
      <c r="L358" s="7"/>
    </row>
    <row r="359" spans="1:12" ht="11.25">
      <c r="A359" s="2">
        <v>1805</v>
      </c>
      <c r="B359" s="1" t="s">
        <v>374</v>
      </c>
      <c r="C359" s="6">
        <v>218227000</v>
      </c>
      <c r="D359" s="6">
        <v>-206920</v>
      </c>
      <c r="E359" s="6"/>
      <c r="F359" s="6"/>
      <c r="G359" s="6"/>
      <c r="H359" s="6"/>
      <c r="I359" s="6">
        <f t="shared" si="5"/>
        <v>218020080</v>
      </c>
      <c r="J359" s="6">
        <v>542658</v>
      </c>
      <c r="K359" s="7"/>
      <c r="L359" s="7"/>
    </row>
    <row r="360" spans="1:12" ht="11.25">
      <c r="A360" s="2">
        <v>1811</v>
      </c>
      <c r="B360" s="1" t="s">
        <v>375</v>
      </c>
      <c r="C360" s="6">
        <v>20668000</v>
      </c>
      <c r="D360" s="6">
        <v>-414</v>
      </c>
      <c r="E360" s="6"/>
      <c r="F360" s="6"/>
      <c r="G360" s="6"/>
      <c r="H360" s="6"/>
      <c r="I360" s="6">
        <f t="shared" si="5"/>
        <v>20667586</v>
      </c>
      <c r="J360" s="6">
        <v>185384</v>
      </c>
      <c r="K360" s="7"/>
      <c r="L360" s="7"/>
    </row>
    <row r="361" spans="1:12" ht="11.25">
      <c r="A361" s="2">
        <v>1812</v>
      </c>
      <c r="B361" s="1" t="s">
        <v>376</v>
      </c>
      <c r="C361" s="6">
        <v>17619000</v>
      </c>
      <c r="D361" s="6">
        <v>-37949</v>
      </c>
      <c r="E361" s="6"/>
      <c r="F361" s="6"/>
      <c r="G361" s="6"/>
      <c r="H361" s="6"/>
      <c r="I361" s="6">
        <f t="shared" si="5"/>
        <v>17581051</v>
      </c>
      <c r="J361" s="6">
        <v>196050</v>
      </c>
      <c r="K361" s="7"/>
      <c r="L361" s="7"/>
    </row>
    <row r="362" spans="1:12" ht="11.25">
      <c r="A362" s="2">
        <v>1813</v>
      </c>
      <c r="B362" s="1" t="s">
        <v>377</v>
      </c>
      <c r="C362" s="6">
        <v>70143000</v>
      </c>
      <c r="D362" s="6">
        <v>-144873</v>
      </c>
      <c r="E362" s="6"/>
      <c r="F362" s="6"/>
      <c r="G362" s="6"/>
      <c r="H362" s="6"/>
      <c r="I362" s="6">
        <f t="shared" si="5"/>
        <v>69998127</v>
      </c>
      <c r="J362" s="6">
        <v>181342</v>
      </c>
      <c r="K362" s="7"/>
      <c r="L362" s="7"/>
    </row>
    <row r="363" spans="1:12" ht="11.25">
      <c r="A363" s="2">
        <v>1815</v>
      </c>
      <c r="B363" s="1" t="s">
        <v>378</v>
      </c>
      <c r="C363" s="6">
        <v>12021000</v>
      </c>
      <c r="D363" s="6">
        <v>517</v>
      </c>
      <c r="E363" s="6"/>
      <c r="F363" s="6"/>
      <c r="G363" s="6"/>
      <c r="H363" s="6"/>
      <c r="I363" s="6">
        <f t="shared" si="5"/>
        <v>12021517</v>
      </c>
      <c r="J363" s="6">
        <v>27303</v>
      </c>
      <c r="K363" s="7"/>
      <c r="L363" s="7"/>
    </row>
    <row r="364" spans="1:12" ht="11.25">
      <c r="A364" s="2">
        <v>1816</v>
      </c>
      <c r="B364" s="1" t="s">
        <v>379</v>
      </c>
      <c r="C364" s="6">
        <v>5155000</v>
      </c>
      <c r="D364" s="6">
        <v>-1340</v>
      </c>
      <c r="E364" s="6"/>
      <c r="F364" s="6"/>
      <c r="G364" s="6"/>
      <c r="H364" s="6"/>
      <c r="I364" s="6">
        <f t="shared" si="5"/>
        <v>5153660</v>
      </c>
      <c r="J364" s="6">
        <v>93442</v>
      </c>
      <c r="K364" s="7"/>
      <c r="L364" s="7"/>
    </row>
    <row r="365" spans="1:12" ht="11.25">
      <c r="A365" s="2">
        <v>1818</v>
      </c>
      <c r="B365" s="1" t="s">
        <v>291</v>
      </c>
      <c r="C365" s="6">
        <v>20647000</v>
      </c>
      <c r="D365" s="6">
        <v>140705.42</v>
      </c>
      <c r="E365" s="6"/>
      <c r="F365" s="6">
        <v>-58882</v>
      </c>
      <c r="G365" s="6">
        <v>391500</v>
      </c>
      <c r="H365" s="6"/>
      <c r="I365" s="6">
        <f t="shared" si="5"/>
        <v>21120323.42</v>
      </c>
      <c r="J365" s="6">
        <v>-1658208</v>
      </c>
      <c r="K365" s="7"/>
      <c r="L365" s="7"/>
    </row>
    <row r="366" spans="1:12" ht="11.25">
      <c r="A366" s="2">
        <v>1820</v>
      </c>
      <c r="B366" s="1" t="s">
        <v>380</v>
      </c>
      <c r="C366" s="6">
        <v>74605000</v>
      </c>
      <c r="D366" s="6">
        <v>-55561</v>
      </c>
      <c r="E366" s="6"/>
      <c r="F366" s="6"/>
      <c r="G366" s="6"/>
      <c r="H366" s="6"/>
      <c r="I366" s="6">
        <f t="shared" si="5"/>
        <v>74549439</v>
      </c>
      <c r="J366" s="6">
        <v>77450</v>
      </c>
      <c r="K366" s="7"/>
      <c r="L366" s="7"/>
    </row>
    <row r="367" spans="1:12" ht="11.25">
      <c r="A367" s="2">
        <v>1822</v>
      </c>
      <c r="B367" s="1" t="s">
        <v>381</v>
      </c>
      <c r="C367" s="6">
        <v>18314000</v>
      </c>
      <c r="D367" s="6">
        <v>-70023</v>
      </c>
      <c r="E367" s="6"/>
      <c r="F367" s="6"/>
      <c r="G367" s="6"/>
      <c r="H367" s="6"/>
      <c r="I367" s="6">
        <f t="shared" si="5"/>
        <v>18243977</v>
      </c>
      <c r="J367" s="6">
        <v>-168711</v>
      </c>
      <c r="K367" s="7"/>
      <c r="L367" s="7"/>
    </row>
    <row r="368" spans="1:12" ht="11.25">
      <c r="A368" s="2">
        <v>1824</v>
      </c>
      <c r="B368" s="1" t="s">
        <v>382</v>
      </c>
      <c r="C368" s="6">
        <v>146079000</v>
      </c>
      <c r="D368" s="6">
        <v>-129706</v>
      </c>
      <c r="E368" s="6"/>
      <c r="F368" s="6"/>
      <c r="G368" s="6"/>
      <c r="H368" s="6"/>
      <c r="I368" s="6">
        <f t="shared" si="5"/>
        <v>145949294</v>
      </c>
      <c r="J368" s="6">
        <v>811599</v>
      </c>
      <c r="K368" s="7"/>
      <c r="L368" s="7"/>
    </row>
    <row r="369" spans="1:12" ht="11.25">
      <c r="A369" s="2">
        <v>1825</v>
      </c>
      <c r="B369" s="1" t="s">
        <v>383</v>
      </c>
      <c r="C369" s="6">
        <v>17015000</v>
      </c>
      <c r="D369" s="6">
        <v>-68693</v>
      </c>
      <c r="E369" s="6"/>
      <c r="F369" s="6"/>
      <c r="G369" s="6"/>
      <c r="H369" s="6"/>
      <c r="I369" s="6">
        <f t="shared" si="5"/>
        <v>16946307</v>
      </c>
      <c r="J369" s="6">
        <v>33302</v>
      </c>
      <c r="K369" s="7"/>
      <c r="L369" s="7"/>
    </row>
    <row r="370" spans="1:12" ht="11.25">
      <c r="A370" s="2">
        <v>1826</v>
      </c>
      <c r="B370" s="1" t="s">
        <v>384</v>
      </c>
      <c r="C370" s="6">
        <v>15743000</v>
      </c>
      <c r="D370" s="6">
        <v>-33189</v>
      </c>
      <c r="E370" s="6"/>
      <c r="F370" s="6"/>
      <c r="G370" s="6"/>
      <c r="H370" s="6"/>
      <c r="I370" s="6">
        <f t="shared" si="5"/>
        <v>15709811</v>
      </c>
      <c r="J370" s="6">
        <v>69381</v>
      </c>
      <c r="K370" s="7"/>
      <c r="L370" s="7"/>
    </row>
    <row r="371" spans="1:12" ht="11.25">
      <c r="A371" s="2">
        <v>1827</v>
      </c>
      <c r="B371" s="1" t="s">
        <v>385</v>
      </c>
      <c r="C371" s="6">
        <v>13684000</v>
      </c>
      <c r="D371" s="6">
        <v>-29542</v>
      </c>
      <c r="E371" s="6"/>
      <c r="F371" s="6"/>
      <c r="G371" s="6"/>
      <c r="H371" s="6"/>
      <c r="I371" s="6">
        <f t="shared" si="5"/>
        <v>13654458</v>
      </c>
      <c r="J371" s="6">
        <v>-353420</v>
      </c>
      <c r="K371" s="7"/>
      <c r="L371" s="7"/>
    </row>
    <row r="372" spans="1:12" ht="11.25">
      <c r="A372" s="2">
        <v>1828</v>
      </c>
      <c r="B372" s="1" t="s">
        <v>386</v>
      </c>
      <c r="C372" s="6">
        <v>16819000</v>
      </c>
      <c r="D372" s="6">
        <v>-10986</v>
      </c>
      <c r="E372" s="6"/>
      <c r="F372" s="6"/>
      <c r="G372" s="6"/>
      <c r="H372" s="6"/>
      <c r="I372" s="6">
        <f t="shared" si="5"/>
        <v>16808014</v>
      </c>
      <c r="J372" s="6">
        <v>30971</v>
      </c>
      <c r="K372" s="7"/>
      <c r="L372" s="7"/>
    </row>
    <row r="373" spans="1:12" ht="11.25">
      <c r="A373" s="2">
        <v>1832</v>
      </c>
      <c r="B373" s="1" t="s">
        <v>387</v>
      </c>
      <c r="C373" s="6">
        <v>70916000</v>
      </c>
      <c r="D373" s="6">
        <v>-19654</v>
      </c>
      <c r="E373" s="6"/>
      <c r="F373" s="6"/>
      <c r="G373" s="6"/>
      <c r="H373" s="6"/>
      <c r="I373" s="6">
        <f t="shared" si="5"/>
        <v>70896346</v>
      </c>
      <c r="J373" s="6">
        <v>-822906</v>
      </c>
      <c r="K373" s="7"/>
      <c r="L373" s="7"/>
    </row>
    <row r="374" spans="1:12" ht="11.25">
      <c r="A374" s="2">
        <v>1833</v>
      </c>
      <c r="B374" s="1" t="s">
        <v>388</v>
      </c>
      <c r="C374" s="6">
        <v>291686000</v>
      </c>
      <c r="D374" s="6">
        <v>-64482</v>
      </c>
      <c r="E374" s="6"/>
      <c r="F374" s="6"/>
      <c r="G374" s="6"/>
      <c r="H374" s="6"/>
      <c r="I374" s="6">
        <f t="shared" si="5"/>
        <v>291621518</v>
      </c>
      <c r="J374" s="6">
        <v>1589702</v>
      </c>
      <c r="K374" s="7"/>
      <c r="L374" s="7"/>
    </row>
    <row r="375" spans="1:12" ht="11.25">
      <c r="A375" s="2">
        <v>1834</v>
      </c>
      <c r="B375" s="1" t="s">
        <v>389</v>
      </c>
      <c r="C375" s="6">
        <v>18585000</v>
      </c>
      <c r="D375" s="6">
        <v>-24966</v>
      </c>
      <c r="E375" s="6"/>
      <c r="F375" s="6"/>
      <c r="G375" s="6"/>
      <c r="H375" s="6"/>
      <c r="I375" s="6">
        <f t="shared" si="5"/>
        <v>18560034</v>
      </c>
      <c r="J375" s="6">
        <v>-752822</v>
      </c>
      <c r="K375" s="7"/>
      <c r="L375" s="7"/>
    </row>
    <row r="376" spans="1:12" ht="11.25">
      <c r="A376" s="2">
        <v>1835</v>
      </c>
      <c r="B376" s="1" t="s">
        <v>390</v>
      </c>
      <c r="C376" s="6">
        <v>4570000</v>
      </c>
      <c r="D376" s="6">
        <v>0</v>
      </c>
      <c r="E376" s="6"/>
      <c r="F376" s="6"/>
      <c r="G376" s="6"/>
      <c r="H376" s="6"/>
      <c r="I376" s="6">
        <f t="shared" si="5"/>
        <v>4570000</v>
      </c>
      <c r="J376" s="6">
        <v>-11369</v>
      </c>
      <c r="K376" s="7"/>
      <c r="L376" s="7"/>
    </row>
    <row r="377" spans="1:12" ht="11.25">
      <c r="A377" s="2">
        <v>1836</v>
      </c>
      <c r="B377" s="1" t="s">
        <v>391</v>
      </c>
      <c r="C377" s="6">
        <v>12969000</v>
      </c>
      <c r="D377" s="6">
        <v>-18464</v>
      </c>
      <c r="E377" s="6"/>
      <c r="F377" s="6"/>
      <c r="G377" s="6"/>
      <c r="H377" s="6"/>
      <c r="I377" s="6">
        <f t="shared" si="5"/>
        <v>12950536</v>
      </c>
      <c r="J377" s="6">
        <v>-394075</v>
      </c>
      <c r="K377" s="7"/>
      <c r="L377" s="7"/>
    </row>
    <row r="378" spans="1:12" ht="11.25">
      <c r="A378" s="2">
        <v>1837</v>
      </c>
      <c r="B378" s="1" t="s">
        <v>392</v>
      </c>
      <c r="C378" s="6">
        <v>81822000</v>
      </c>
      <c r="D378" s="6">
        <v>-410957</v>
      </c>
      <c r="E378" s="6"/>
      <c r="F378" s="6"/>
      <c r="G378" s="6"/>
      <c r="H378" s="6"/>
      <c r="I378" s="6">
        <f t="shared" si="5"/>
        <v>81411043</v>
      </c>
      <c r="J378" s="6">
        <v>209881</v>
      </c>
      <c r="K378" s="7"/>
      <c r="L378" s="7"/>
    </row>
    <row r="379" spans="1:12" ht="11.25">
      <c r="A379" s="2">
        <v>1838</v>
      </c>
      <c r="B379" s="1" t="s">
        <v>393</v>
      </c>
      <c r="C379" s="6">
        <v>23786000</v>
      </c>
      <c r="D379" s="6">
        <v>3452</v>
      </c>
      <c r="E379" s="6"/>
      <c r="F379" s="6"/>
      <c r="G379" s="6"/>
      <c r="H379" s="6"/>
      <c r="I379" s="6">
        <f t="shared" si="5"/>
        <v>23789452</v>
      </c>
      <c r="J379" s="6">
        <v>324</v>
      </c>
      <c r="K379" s="7"/>
      <c r="L379" s="7"/>
    </row>
    <row r="380" spans="1:12" ht="11.25">
      <c r="A380" s="2">
        <v>1839</v>
      </c>
      <c r="B380" s="1" t="s">
        <v>394</v>
      </c>
      <c r="C380" s="6">
        <v>15213000</v>
      </c>
      <c r="D380" s="6">
        <v>-6102</v>
      </c>
      <c r="E380" s="6"/>
      <c r="F380" s="6"/>
      <c r="G380" s="6"/>
      <c r="H380" s="6"/>
      <c r="I380" s="6">
        <f t="shared" si="5"/>
        <v>15206898</v>
      </c>
      <c r="J380" s="6">
        <v>52557</v>
      </c>
      <c r="K380" s="7"/>
      <c r="L380" s="7"/>
    </row>
    <row r="381" spans="1:12" ht="11.25">
      <c r="A381" s="2">
        <v>1840</v>
      </c>
      <c r="B381" s="1" t="s">
        <v>395</v>
      </c>
      <c r="C381" s="6">
        <v>48895000</v>
      </c>
      <c r="D381" s="6">
        <v>-89338</v>
      </c>
      <c r="E381" s="6"/>
      <c r="F381" s="6"/>
      <c r="G381" s="6"/>
      <c r="H381" s="6"/>
      <c r="I381" s="6">
        <f t="shared" si="5"/>
        <v>48805662</v>
      </c>
      <c r="J381" s="6">
        <v>316279</v>
      </c>
      <c r="K381" s="7"/>
      <c r="L381" s="7"/>
    </row>
    <row r="382" spans="1:12" ht="11.25">
      <c r="A382" s="2">
        <v>1841</v>
      </c>
      <c r="B382" s="1" t="s">
        <v>396</v>
      </c>
      <c r="C382" s="6">
        <v>107226000</v>
      </c>
      <c r="D382" s="6">
        <v>-54774</v>
      </c>
      <c r="E382" s="6"/>
      <c r="F382" s="6"/>
      <c r="G382" s="6"/>
      <c r="H382" s="6"/>
      <c r="I382" s="6">
        <f t="shared" si="5"/>
        <v>107171226</v>
      </c>
      <c r="J382" s="6">
        <v>390026</v>
      </c>
      <c r="K382" s="7"/>
      <c r="L382" s="7"/>
    </row>
    <row r="383" spans="1:12" ht="11.25">
      <c r="A383" s="2">
        <v>1842</v>
      </c>
      <c r="B383" s="1" t="s">
        <v>397</v>
      </c>
      <c r="C383" s="6">
        <v>9355000</v>
      </c>
      <c r="D383" s="6">
        <v>-5516</v>
      </c>
      <c r="E383" s="6"/>
      <c r="F383" s="6"/>
      <c r="G383" s="6"/>
      <c r="H383" s="6"/>
      <c r="I383" s="6">
        <f t="shared" si="5"/>
        <v>9349484</v>
      </c>
      <c r="J383" s="6">
        <v>-3531</v>
      </c>
      <c r="K383" s="7"/>
      <c r="L383" s="7"/>
    </row>
    <row r="384" spans="1:12" ht="11.25">
      <c r="A384" s="2">
        <v>1845</v>
      </c>
      <c r="B384" s="1" t="s">
        <v>398</v>
      </c>
      <c r="C384" s="6">
        <v>37143000</v>
      </c>
      <c r="D384" s="6">
        <v>-9510</v>
      </c>
      <c r="E384" s="6"/>
      <c r="F384" s="6"/>
      <c r="G384" s="6"/>
      <c r="H384" s="6"/>
      <c r="I384" s="6">
        <f t="shared" si="5"/>
        <v>37133490</v>
      </c>
      <c r="J384" s="6">
        <v>-4367</v>
      </c>
      <c r="K384" s="7"/>
      <c r="L384" s="7"/>
    </row>
    <row r="385" spans="1:12" ht="11.25">
      <c r="A385" s="2">
        <v>1848</v>
      </c>
      <c r="B385" s="1" t="s">
        <v>399</v>
      </c>
      <c r="C385" s="6">
        <v>24568000</v>
      </c>
      <c r="D385" s="6">
        <v>-23993</v>
      </c>
      <c r="E385" s="6"/>
      <c r="F385" s="6"/>
      <c r="G385" s="6"/>
      <c r="H385" s="6"/>
      <c r="I385" s="6">
        <f t="shared" si="5"/>
        <v>24544007</v>
      </c>
      <c r="J385" s="6">
        <v>95852</v>
      </c>
      <c r="K385" s="7"/>
      <c r="L385" s="7"/>
    </row>
    <row r="386" spans="1:12" ht="11.25">
      <c r="A386" s="2">
        <v>1849</v>
      </c>
      <c r="B386" s="1" t="s">
        <v>400</v>
      </c>
      <c r="C386" s="6">
        <v>23213000</v>
      </c>
      <c r="D386" s="6">
        <v>635211.17</v>
      </c>
      <c r="E386" s="6"/>
      <c r="F386" s="6">
        <v>-65583</v>
      </c>
      <c r="G386" s="6"/>
      <c r="H386" s="6"/>
      <c r="I386" s="6">
        <f t="shared" si="5"/>
        <v>23782628.17</v>
      </c>
      <c r="J386" s="6">
        <v>131938</v>
      </c>
      <c r="K386" s="7"/>
      <c r="L386" s="7"/>
    </row>
    <row r="387" spans="1:12" ht="11.25">
      <c r="A387" s="2">
        <v>1850</v>
      </c>
      <c r="B387" s="1" t="s">
        <v>401</v>
      </c>
      <c r="C387" s="6">
        <v>23475000</v>
      </c>
      <c r="D387" s="6">
        <v>-4640</v>
      </c>
      <c r="E387" s="6"/>
      <c r="F387" s="6"/>
      <c r="G387" s="6"/>
      <c r="H387" s="6"/>
      <c r="I387" s="6">
        <f t="shared" si="5"/>
        <v>23470360</v>
      </c>
      <c r="J387" s="6">
        <v>72087</v>
      </c>
      <c r="K387" s="7"/>
      <c r="L387" s="7"/>
    </row>
    <row r="388" spans="1:12" ht="11.25">
      <c r="A388" s="2">
        <v>1851</v>
      </c>
      <c r="B388" s="1" t="s">
        <v>402</v>
      </c>
      <c r="C388" s="6">
        <v>25666000</v>
      </c>
      <c r="D388" s="6">
        <v>-7477</v>
      </c>
      <c r="E388" s="6"/>
      <c r="F388" s="6"/>
      <c r="G388" s="6"/>
      <c r="H388" s="6"/>
      <c r="I388" s="6">
        <f t="shared" si="5"/>
        <v>25658523</v>
      </c>
      <c r="J388" s="6">
        <v>10200</v>
      </c>
      <c r="K388" s="7"/>
      <c r="L388" s="7"/>
    </row>
    <row r="389" spans="1:12" ht="11.25">
      <c r="A389" s="2">
        <v>1852</v>
      </c>
      <c r="B389" s="1" t="s">
        <v>403</v>
      </c>
      <c r="C389" s="6">
        <v>15124000</v>
      </c>
      <c r="D389" s="6">
        <v>-37774</v>
      </c>
      <c r="E389" s="6"/>
      <c r="F389" s="6"/>
      <c r="G389" s="6"/>
      <c r="H389" s="6"/>
      <c r="I389" s="6">
        <f t="shared" si="5"/>
        <v>15086226</v>
      </c>
      <c r="J389" s="6">
        <v>-246844</v>
      </c>
      <c r="K389" s="7"/>
      <c r="L389" s="7"/>
    </row>
    <row r="390" spans="1:12" ht="11.25">
      <c r="A390" s="2">
        <v>1853</v>
      </c>
      <c r="B390" s="1" t="s">
        <v>404</v>
      </c>
      <c r="C390" s="6">
        <v>15435000</v>
      </c>
      <c r="D390" s="6">
        <v>-10025</v>
      </c>
      <c r="E390" s="6"/>
      <c r="F390" s="6"/>
      <c r="G390" s="6"/>
      <c r="H390" s="6"/>
      <c r="I390" s="6">
        <f t="shared" si="5"/>
        <v>15424975</v>
      </c>
      <c r="J390" s="6">
        <v>-314888</v>
      </c>
      <c r="K390" s="7"/>
      <c r="L390" s="7"/>
    </row>
    <row r="391" spans="1:12" ht="11.25">
      <c r="A391" s="2">
        <v>1854</v>
      </c>
      <c r="B391" s="1" t="s">
        <v>405</v>
      </c>
      <c r="C391" s="6">
        <v>24415000</v>
      </c>
      <c r="D391" s="6">
        <v>-12478</v>
      </c>
      <c r="E391" s="6"/>
      <c r="F391" s="6"/>
      <c r="G391" s="6"/>
      <c r="H391" s="6"/>
      <c r="I391" s="6">
        <f t="shared" si="5"/>
        <v>24402522</v>
      </c>
      <c r="J391" s="6">
        <v>66986</v>
      </c>
      <c r="K391" s="7"/>
      <c r="L391" s="7"/>
    </row>
    <row r="392" spans="1:12" ht="11.25">
      <c r="A392" s="2">
        <v>1856</v>
      </c>
      <c r="B392" s="1" t="s">
        <v>406</v>
      </c>
      <c r="C392" s="6">
        <v>6799000</v>
      </c>
      <c r="D392" s="6">
        <v>-2751</v>
      </c>
      <c r="E392" s="6"/>
      <c r="F392" s="6"/>
      <c r="G392" s="6"/>
      <c r="H392" s="6"/>
      <c r="I392" s="6">
        <f t="shared" si="5"/>
        <v>6796249</v>
      </c>
      <c r="J392" s="6">
        <v>289974</v>
      </c>
      <c r="K392" s="7"/>
      <c r="L392" s="7"/>
    </row>
    <row r="393" spans="1:12" ht="11.25">
      <c r="A393" s="2">
        <v>1857</v>
      </c>
      <c r="B393" s="1" t="s">
        <v>407</v>
      </c>
      <c r="C393" s="6">
        <v>7668000</v>
      </c>
      <c r="D393" s="6">
        <v>-13190</v>
      </c>
      <c r="E393" s="6"/>
      <c r="F393" s="6"/>
      <c r="G393" s="6"/>
      <c r="H393" s="6"/>
      <c r="I393" s="6">
        <f t="shared" si="5"/>
        <v>7654810</v>
      </c>
      <c r="J393" s="6">
        <v>-88069</v>
      </c>
      <c r="K393" s="7"/>
      <c r="L393" s="7"/>
    </row>
    <row r="394" spans="1:12" ht="11.25">
      <c r="A394" s="2">
        <v>1859</v>
      </c>
      <c r="B394" s="1" t="s">
        <v>408</v>
      </c>
      <c r="C394" s="6">
        <v>15456000</v>
      </c>
      <c r="D394" s="6">
        <v>-15665</v>
      </c>
      <c r="E394" s="6"/>
      <c r="F394" s="6"/>
      <c r="G394" s="6"/>
      <c r="H394" s="6"/>
      <c r="I394" s="6">
        <f t="shared" si="5"/>
        <v>15440335</v>
      </c>
      <c r="J394" s="6">
        <v>4197</v>
      </c>
      <c r="K394" s="7"/>
      <c r="L394" s="7"/>
    </row>
    <row r="395" spans="1:12" ht="11.25">
      <c r="A395" s="2">
        <v>1860</v>
      </c>
      <c r="B395" s="1" t="s">
        <v>409</v>
      </c>
      <c r="C395" s="6">
        <v>98269000</v>
      </c>
      <c r="D395" s="6">
        <v>-139713</v>
      </c>
      <c r="E395" s="6"/>
      <c r="F395" s="6"/>
      <c r="G395" s="6"/>
      <c r="H395" s="6"/>
      <c r="I395" s="6">
        <f t="shared" si="5"/>
        <v>98129287</v>
      </c>
      <c r="J395" s="6">
        <v>439942</v>
      </c>
      <c r="K395" s="7"/>
      <c r="L395" s="7"/>
    </row>
    <row r="396" spans="1:12" ht="11.25">
      <c r="A396" s="2">
        <v>1865</v>
      </c>
      <c r="B396" s="1" t="s">
        <v>410</v>
      </c>
      <c r="C396" s="6">
        <v>95324000</v>
      </c>
      <c r="D396" s="6">
        <v>-97086</v>
      </c>
      <c r="E396" s="6"/>
      <c r="F396" s="6"/>
      <c r="G396" s="6"/>
      <c r="H396" s="6"/>
      <c r="I396" s="6">
        <f t="shared" si="5"/>
        <v>95226914</v>
      </c>
      <c r="J396" s="6">
        <v>128162</v>
      </c>
      <c r="K396" s="7"/>
      <c r="L396" s="7"/>
    </row>
    <row r="397" spans="1:12" ht="11.25">
      <c r="A397" s="2">
        <v>1866</v>
      </c>
      <c r="B397" s="1" t="s">
        <v>411</v>
      </c>
      <c r="C397" s="6">
        <v>76200000</v>
      </c>
      <c r="D397" s="6">
        <v>-61981</v>
      </c>
      <c r="E397" s="6"/>
      <c r="F397" s="6"/>
      <c r="G397" s="6"/>
      <c r="H397" s="6"/>
      <c r="I397" s="6">
        <f aca="true" t="shared" si="6" ref="I397:I446">SUM(C397:H397)</f>
        <v>76138019</v>
      </c>
      <c r="J397" s="6">
        <v>337121</v>
      </c>
      <c r="K397" s="7"/>
      <c r="L397" s="7"/>
    </row>
    <row r="398" spans="1:12" ht="11.25">
      <c r="A398" s="2">
        <v>1867</v>
      </c>
      <c r="B398" s="1" t="s">
        <v>162</v>
      </c>
      <c r="C398" s="6">
        <v>26515000</v>
      </c>
      <c r="D398" s="6">
        <v>-16650</v>
      </c>
      <c r="E398" s="6"/>
      <c r="F398" s="6"/>
      <c r="G398" s="6"/>
      <c r="H398" s="6"/>
      <c r="I398" s="6">
        <f t="shared" si="6"/>
        <v>26498350</v>
      </c>
      <c r="J398" s="6">
        <v>-191788</v>
      </c>
      <c r="K398" s="7"/>
      <c r="L398" s="7"/>
    </row>
    <row r="399" spans="1:12" ht="11.25">
      <c r="A399" s="2">
        <v>1868</v>
      </c>
      <c r="B399" s="1" t="s">
        <v>412</v>
      </c>
      <c r="C399" s="6">
        <v>44021000</v>
      </c>
      <c r="D399" s="6">
        <v>-34376</v>
      </c>
      <c r="E399" s="6"/>
      <c r="F399" s="6"/>
      <c r="G399" s="6"/>
      <c r="H399" s="6"/>
      <c r="I399" s="6">
        <f t="shared" si="6"/>
        <v>43986624</v>
      </c>
      <c r="J399" s="6">
        <v>-333515</v>
      </c>
      <c r="K399" s="7"/>
      <c r="L399" s="7"/>
    </row>
    <row r="400" spans="1:12" ht="11.25">
      <c r="A400" s="2">
        <v>1870</v>
      </c>
      <c r="B400" s="1" t="s">
        <v>413</v>
      </c>
      <c r="C400" s="6">
        <v>84987000</v>
      </c>
      <c r="D400" s="6">
        <v>-116634</v>
      </c>
      <c r="E400" s="6"/>
      <c r="F400" s="6"/>
      <c r="G400" s="6"/>
      <c r="H400" s="6"/>
      <c r="I400" s="6">
        <f t="shared" si="6"/>
        <v>84870366</v>
      </c>
      <c r="J400" s="6">
        <v>173699</v>
      </c>
      <c r="K400" s="7"/>
      <c r="L400" s="7"/>
    </row>
    <row r="401" spans="1:12" ht="11.25">
      <c r="A401" s="2">
        <v>1871</v>
      </c>
      <c r="B401" s="1" t="s">
        <v>414</v>
      </c>
      <c r="C401" s="6">
        <v>58863000</v>
      </c>
      <c r="D401" s="6">
        <v>-33793</v>
      </c>
      <c r="E401" s="6"/>
      <c r="F401" s="6"/>
      <c r="G401" s="6"/>
      <c r="H401" s="6"/>
      <c r="I401" s="6">
        <f t="shared" si="6"/>
        <v>58829207</v>
      </c>
      <c r="J401" s="6">
        <v>-406547</v>
      </c>
      <c r="K401" s="7"/>
      <c r="L401" s="7"/>
    </row>
    <row r="402" spans="1:12" ht="11.25">
      <c r="A402" s="2">
        <v>1874</v>
      </c>
      <c r="B402" s="1" t="s">
        <v>415</v>
      </c>
      <c r="C402" s="6">
        <v>14032000</v>
      </c>
      <c r="D402" s="6">
        <v>-11963</v>
      </c>
      <c r="E402" s="6"/>
      <c r="F402" s="6"/>
      <c r="G402" s="6"/>
      <c r="H402" s="6"/>
      <c r="I402" s="6">
        <f t="shared" si="6"/>
        <v>14020037</v>
      </c>
      <c r="J402" s="6">
        <v>-24936</v>
      </c>
      <c r="K402" s="7"/>
      <c r="L402" s="7"/>
    </row>
    <row r="403" spans="1:12" ht="11.25">
      <c r="A403" s="2">
        <v>1901</v>
      </c>
      <c r="B403" s="1" t="s">
        <v>416</v>
      </c>
      <c r="C403" s="6">
        <v>258301000</v>
      </c>
      <c r="D403" s="6">
        <v>-209608</v>
      </c>
      <c r="E403" s="6"/>
      <c r="F403" s="6"/>
      <c r="G403" s="6"/>
      <c r="H403" s="6"/>
      <c r="I403" s="6">
        <f t="shared" si="6"/>
        <v>258091392</v>
      </c>
      <c r="J403" s="6">
        <v>711667</v>
      </c>
      <c r="K403" s="7"/>
      <c r="L403" s="7"/>
    </row>
    <row r="404" spans="1:12" ht="11.25">
      <c r="A404" s="2">
        <v>1902</v>
      </c>
      <c r="B404" s="1" t="s">
        <v>417</v>
      </c>
      <c r="C404" s="6">
        <v>725721000</v>
      </c>
      <c r="D404" s="6">
        <v>680410.6</v>
      </c>
      <c r="E404" s="6"/>
      <c r="F404" s="6">
        <v>-176684</v>
      </c>
      <c r="G404" s="6"/>
      <c r="H404" s="6"/>
      <c r="I404" s="6">
        <f t="shared" si="6"/>
        <v>726224726.6</v>
      </c>
      <c r="J404" s="6">
        <v>305921</v>
      </c>
      <c r="K404" s="7"/>
      <c r="L404" s="7"/>
    </row>
    <row r="405" spans="1:12" ht="11.25">
      <c r="A405" s="2">
        <v>1911</v>
      </c>
      <c r="B405" s="1" t="s">
        <v>418</v>
      </c>
      <c r="C405" s="6">
        <v>29862000</v>
      </c>
      <c r="D405" s="6">
        <v>-54618</v>
      </c>
      <c r="E405" s="6"/>
      <c r="F405" s="6"/>
      <c r="G405" s="6"/>
      <c r="H405" s="6"/>
      <c r="I405" s="6">
        <f t="shared" si="6"/>
        <v>29807382</v>
      </c>
      <c r="J405" s="6">
        <v>7727</v>
      </c>
      <c r="K405" s="7"/>
      <c r="L405" s="7"/>
    </row>
    <row r="406" spans="1:12" ht="11.25">
      <c r="A406" s="2">
        <v>1913</v>
      </c>
      <c r="B406" s="1" t="s">
        <v>419</v>
      </c>
      <c r="C406" s="6">
        <v>29373000</v>
      </c>
      <c r="D406" s="6">
        <v>-21082</v>
      </c>
      <c r="E406" s="6"/>
      <c r="F406" s="6"/>
      <c r="G406" s="6"/>
      <c r="H406" s="6"/>
      <c r="I406" s="6">
        <f t="shared" si="6"/>
        <v>29351918</v>
      </c>
      <c r="J406" s="6">
        <v>13306</v>
      </c>
      <c r="K406" s="7"/>
      <c r="L406" s="7"/>
    </row>
    <row r="407" spans="1:12" ht="11.25">
      <c r="A407" s="2">
        <v>1915</v>
      </c>
      <c r="B407" s="1" t="s">
        <v>420</v>
      </c>
      <c r="C407" s="6">
        <v>5415000</v>
      </c>
      <c r="D407" s="6">
        <v>-17088</v>
      </c>
      <c r="E407" s="6"/>
      <c r="F407" s="6"/>
      <c r="G407" s="6"/>
      <c r="H407" s="6"/>
      <c r="I407" s="6">
        <f t="shared" si="6"/>
        <v>5397912</v>
      </c>
      <c r="J407" s="6">
        <v>-241733</v>
      </c>
      <c r="K407" s="7"/>
      <c r="L407" s="7"/>
    </row>
    <row r="408" spans="1:12" ht="11.25">
      <c r="A408" s="2">
        <v>1917</v>
      </c>
      <c r="B408" s="1" t="s">
        <v>421</v>
      </c>
      <c r="C408" s="6">
        <v>15805000</v>
      </c>
      <c r="D408" s="6">
        <v>-10615</v>
      </c>
      <c r="E408" s="6"/>
      <c r="F408" s="6"/>
      <c r="G408" s="6"/>
      <c r="H408" s="6"/>
      <c r="I408" s="6">
        <f t="shared" si="6"/>
        <v>15794385</v>
      </c>
      <c r="J408" s="6">
        <v>-189631</v>
      </c>
      <c r="K408" s="7"/>
      <c r="L408" s="7"/>
    </row>
    <row r="409" spans="1:12" ht="11.25">
      <c r="A409" s="2">
        <v>1919</v>
      </c>
      <c r="B409" s="1" t="s">
        <v>422</v>
      </c>
      <c r="C409" s="6">
        <v>10532000</v>
      </c>
      <c r="D409" s="6">
        <v>-10036</v>
      </c>
      <c r="E409" s="6"/>
      <c r="F409" s="6"/>
      <c r="G409" s="6"/>
      <c r="H409" s="6"/>
      <c r="I409" s="6">
        <f t="shared" si="6"/>
        <v>10521964</v>
      </c>
      <c r="J409" s="6">
        <v>-36700</v>
      </c>
      <c r="K409" s="7"/>
      <c r="L409" s="7"/>
    </row>
    <row r="410" spans="1:12" ht="11.25">
      <c r="A410" s="2">
        <v>1920</v>
      </c>
      <c r="B410" s="1" t="s">
        <v>423</v>
      </c>
      <c r="C410" s="6">
        <v>8738000</v>
      </c>
      <c r="D410" s="6">
        <v>-15338</v>
      </c>
      <c r="E410" s="6"/>
      <c r="F410" s="6"/>
      <c r="G410" s="6"/>
      <c r="H410" s="6"/>
      <c r="I410" s="6">
        <f t="shared" si="6"/>
        <v>8722662</v>
      </c>
      <c r="J410" s="6">
        <v>68707</v>
      </c>
      <c r="K410" s="7"/>
      <c r="L410" s="7"/>
    </row>
    <row r="411" spans="1:12" ht="11.25">
      <c r="A411" s="2">
        <v>1922</v>
      </c>
      <c r="B411" s="1" t="s">
        <v>424</v>
      </c>
      <c r="C411" s="6">
        <v>55859000</v>
      </c>
      <c r="D411" s="6">
        <v>-32630</v>
      </c>
      <c r="E411" s="6"/>
      <c r="F411" s="6"/>
      <c r="G411" s="6"/>
      <c r="H411" s="6"/>
      <c r="I411" s="6">
        <f t="shared" si="6"/>
        <v>55826370</v>
      </c>
      <c r="J411" s="6">
        <v>-6815</v>
      </c>
      <c r="K411" s="7"/>
      <c r="L411" s="7"/>
    </row>
    <row r="412" spans="1:12" ht="11.25">
      <c r="A412" s="2">
        <v>1923</v>
      </c>
      <c r="B412" s="1" t="s">
        <v>425</v>
      </c>
      <c r="C412" s="6">
        <v>25547000</v>
      </c>
      <c r="D412" s="6">
        <v>-19002</v>
      </c>
      <c r="E412" s="6"/>
      <c r="F412" s="6"/>
      <c r="G412" s="6"/>
      <c r="H412" s="6"/>
      <c r="I412" s="6">
        <f t="shared" si="6"/>
        <v>25527998</v>
      </c>
      <c r="J412" s="6">
        <v>170609</v>
      </c>
      <c r="K412" s="7"/>
      <c r="L412" s="7"/>
    </row>
    <row r="413" spans="1:12" ht="11.25">
      <c r="A413" s="2">
        <v>1924</v>
      </c>
      <c r="B413" s="1" t="s">
        <v>426</v>
      </c>
      <c r="C413" s="6">
        <v>85337000</v>
      </c>
      <c r="D413" s="6">
        <v>-252907</v>
      </c>
      <c r="E413" s="6"/>
      <c r="F413" s="6"/>
      <c r="G413" s="6"/>
      <c r="H413" s="6"/>
      <c r="I413" s="6">
        <f t="shared" si="6"/>
        <v>85084093</v>
      </c>
      <c r="J413" s="6">
        <v>88721</v>
      </c>
      <c r="K413" s="7"/>
      <c r="L413" s="7"/>
    </row>
    <row r="414" spans="1:12" ht="11.25">
      <c r="A414" s="2">
        <v>1925</v>
      </c>
      <c r="B414" s="1" t="s">
        <v>427</v>
      </c>
      <c r="C414" s="6">
        <v>32290000</v>
      </c>
      <c r="D414" s="6">
        <v>-16513</v>
      </c>
      <c r="E414" s="6"/>
      <c r="F414" s="6"/>
      <c r="G414" s="6"/>
      <c r="H414" s="6"/>
      <c r="I414" s="6">
        <f t="shared" si="6"/>
        <v>32273487</v>
      </c>
      <c r="J414" s="6">
        <v>-100324</v>
      </c>
      <c r="K414" s="7"/>
      <c r="L414" s="7"/>
    </row>
    <row r="415" spans="1:12" ht="11.25">
      <c r="A415" s="2">
        <v>1926</v>
      </c>
      <c r="B415" s="1" t="s">
        <v>428</v>
      </c>
      <c r="C415" s="6">
        <v>11257000</v>
      </c>
      <c r="D415" s="6">
        <v>-29936</v>
      </c>
      <c r="E415" s="6"/>
      <c r="F415" s="6"/>
      <c r="G415" s="6"/>
      <c r="H415" s="6"/>
      <c r="I415" s="6">
        <f t="shared" si="6"/>
        <v>11227064</v>
      </c>
      <c r="J415" s="6">
        <v>40698</v>
      </c>
      <c r="K415" s="7"/>
      <c r="L415" s="7"/>
    </row>
    <row r="416" spans="1:12" ht="11.25">
      <c r="A416" s="2">
        <v>1927</v>
      </c>
      <c r="B416" s="1" t="s">
        <v>429</v>
      </c>
      <c r="C416" s="6">
        <v>15075000</v>
      </c>
      <c r="D416" s="6">
        <v>-88774</v>
      </c>
      <c r="E416" s="6"/>
      <c r="F416" s="6"/>
      <c r="G416" s="6"/>
      <c r="H416" s="6"/>
      <c r="I416" s="6">
        <f t="shared" si="6"/>
        <v>14986226</v>
      </c>
      <c r="J416" s="6">
        <v>-42396</v>
      </c>
      <c r="K416" s="7"/>
      <c r="L416" s="7"/>
    </row>
    <row r="417" spans="1:12" ht="11.25">
      <c r="A417" s="2">
        <v>1928</v>
      </c>
      <c r="B417" s="1" t="s">
        <v>430</v>
      </c>
      <c r="C417" s="6">
        <v>10445000</v>
      </c>
      <c r="D417" s="6">
        <v>-18342</v>
      </c>
      <c r="E417" s="6"/>
      <c r="F417" s="6"/>
      <c r="G417" s="6"/>
      <c r="H417" s="6"/>
      <c r="I417" s="6">
        <f t="shared" si="6"/>
        <v>10426658</v>
      </c>
      <c r="J417" s="6">
        <v>-32065</v>
      </c>
      <c r="K417" s="7"/>
      <c r="L417" s="7"/>
    </row>
    <row r="418" spans="1:12" ht="11.25">
      <c r="A418" s="2">
        <v>1929</v>
      </c>
      <c r="B418" s="1" t="s">
        <v>431</v>
      </c>
      <c r="C418" s="6">
        <v>11010000</v>
      </c>
      <c r="D418" s="6">
        <v>0</v>
      </c>
      <c r="E418" s="6"/>
      <c r="F418" s="6"/>
      <c r="G418" s="6"/>
      <c r="H418" s="6"/>
      <c r="I418" s="6">
        <f t="shared" si="6"/>
        <v>11010000</v>
      </c>
      <c r="J418" s="6">
        <v>304971</v>
      </c>
      <c r="K418" s="7"/>
      <c r="L418" s="7"/>
    </row>
    <row r="419" spans="1:12" ht="11.25">
      <c r="A419" s="2">
        <v>1931</v>
      </c>
      <c r="B419" s="1" t="s">
        <v>432</v>
      </c>
      <c r="C419" s="6">
        <v>103878000</v>
      </c>
      <c r="D419" s="6">
        <v>4638626.51</v>
      </c>
      <c r="E419" s="6">
        <v>-128057</v>
      </c>
      <c r="F419" s="6">
        <v>-239401</v>
      </c>
      <c r="G419" s="6">
        <v>50000</v>
      </c>
      <c r="H419" s="6"/>
      <c r="I419" s="6">
        <f t="shared" si="6"/>
        <v>108199168.51</v>
      </c>
      <c r="J419" s="6">
        <v>295155</v>
      </c>
      <c r="K419" s="7"/>
      <c r="L419" s="7"/>
    </row>
    <row r="420" spans="1:12" ht="11.25">
      <c r="A420" s="2">
        <v>1933</v>
      </c>
      <c r="B420" s="1" t="s">
        <v>433</v>
      </c>
      <c r="C420" s="6">
        <v>51786000</v>
      </c>
      <c r="D420" s="6">
        <v>-36966</v>
      </c>
      <c r="E420" s="6"/>
      <c r="F420" s="6"/>
      <c r="G420" s="6"/>
      <c r="H420" s="6"/>
      <c r="I420" s="6">
        <f t="shared" si="6"/>
        <v>51749034</v>
      </c>
      <c r="J420" s="6">
        <v>288255</v>
      </c>
      <c r="K420" s="7"/>
      <c r="L420" s="7"/>
    </row>
    <row r="421" spans="1:12" ht="11.25">
      <c r="A421" s="2">
        <v>1936</v>
      </c>
      <c r="B421" s="1" t="s">
        <v>434</v>
      </c>
      <c r="C421" s="6">
        <v>25037000</v>
      </c>
      <c r="D421" s="6">
        <v>-268977</v>
      </c>
      <c r="E421" s="6"/>
      <c r="F421" s="6"/>
      <c r="G421" s="6"/>
      <c r="H421" s="6"/>
      <c r="I421" s="6">
        <f t="shared" si="6"/>
        <v>24768023</v>
      </c>
      <c r="J421" s="6">
        <v>-74378</v>
      </c>
      <c r="K421" s="7"/>
      <c r="L421" s="7"/>
    </row>
    <row r="422" spans="1:12" ht="11.25">
      <c r="A422" s="2">
        <v>1938</v>
      </c>
      <c r="B422" s="1" t="s">
        <v>435</v>
      </c>
      <c r="C422" s="6">
        <v>29155000</v>
      </c>
      <c r="D422" s="6">
        <v>-13803</v>
      </c>
      <c r="E422" s="6"/>
      <c r="F422" s="6"/>
      <c r="G422" s="6"/>
      <c r="H422" s="6"/>
      <c r="I422" s="6">
        <f t="shared" si="6"/>
        <v>29141197</v>
      </c>
      <c r="J422" s="6">
        <v>-449133</v>
      </c>
      <c r="K422" s="7"/>
      <c r="L422" s="7"/>
    </row>
    <row r="423" spans="1:12" ht="11.25">
      <c r="A423" s="2">
        <v>1939</v>
      </c>
      <c r="B423" s="1" t="s">
        <v>436</v>
      </c>
      <c r="C423" s="6">
        <v>20619000</v>
      </c>
      <c r="D423" s="6">
        <v>-41983</v>
      </c>
      <c r="E423" s="6"/>
      <c r="F423" s="6"/>
      <c r="G423" s="6"/>
      <c r="H423" s="6"/>
      <c r="I423" s="6">
        <f t="shared" si="6"/>
        <v>20577017</v>
      </c>
      <c r="J423" s="6">
        <v>-162155</v>
      </c>
      <c r="K423" s="7"/>
      <c r="L423" s="7"/>
    </row>
    <row r="424" spans="1:12" ht="11.25">
      <c r="A424" s="2">
        <v>1940</v>
      </c>
      <c r="B424" s="1" t="s">
        <v>437</v>
      </c>
      <c r="C424" s="6">
        <v>20713000</v>
      </c>
      <c r="D424" s="6">
        <v>-32214</v>
      </c>
      <c r="E424" s="6"/>
      <c r="F424" s="6"/>
      <c r="G424" s="6"/>
      <c r="H424" s="6"/>
      <c r="I424" s="6">
        <f t="shared" si="6"/>
        <v>20680786</v>
      </c>
      <c r="J424" s="6">
        <v>46911</v>
      </c>
      <c r="K424" s="7"/>
      <c r="L424" s="7"/>
    </row>
    <row r="425" spans="1:12" ht="11.25">
      <c r="A425" s="2">
        <v>1941</v>
      </c>
      <c r="B425" s="1" t="s">
        <v>438</v>
      </c>
      <c r="C425" s="6">
        <v>26409000</v>
      </c>
      <c r="D425" s="6">
        <v>-41677</v>
      </c>
      <c r="E425" s="6"/>
      <c r="F425" s="6"/>
      <c r="G425" s="6"/>
      <c r="H425" s="6"/>
      <c r="I425" s="6">
        <f t="shared" si="6"/>
        <v>26367323</v>
      </c>
      <c r="J425" s="6">
        <v>-101765</v>
      </c>
      <c r="K425" s="7"/>
      <c r="L425" s="7"/>
    </row>
    <row r="426" spans="1:12" ht="11.25">
      <c r="A426" s="2">
        <v>1942</v>
      </c>
      <c r="B426" s="1" t="s">
        <v>439</v>
      </c>
      <c r="C426" s="6">
        <v>42387000</v>
      </c>
      <c r="D426" s="6">
        <v>-41689</v>
      </c>
      <c r="E426" s="6"/>
      <c r="F426" s="6"/>
      <c r="G426" s="6"/>
      <c r="H426" s="6"/>
      <c r="I426" s="6">
        <f t="shared" si="6"/>
        <v>42345311</v>
      </c>
      <c r="J426" s="6">
        <v>-319750</v>
      </c>
      <c r="K426" s="7"/>
      <c r="L426" s="7"/>
    </row>
    <row r="427" spans="1:12" ht="11.25">
      <c r="A427" s="2">
        <v>1943</v>
      </c>
      <c r="B427" s="1" t="s">
        <v>440</v>
      </c>
      <c r="C427" s="6">
        <v>15030000</v>
      </c>
      <c r="D427" s="6">
        <v>-4840</v>
      </c>
      <c r="E427" s="6"/>
      <c r="F427" s="6"/>
      <c r="G427" s="6"/>
      <c r="H427" s="6"/>
      <c r="I427" s="6">
        <f t="shared" si="6"/>
        <v>15025160</v>
      </c>
      <c r="J427" s="6">
        <v>-47140</v>
      </c>
      <c r="K427" s="7"/>
      <c r="L427" s="7"/>
    </row>
    <row r="428" spans="1:12" ht="11.25">
      <c r="A428" s="2">
        <v>2002</v>
      </c>
      <c r="B428" s="1" t="s">
        <v>441</v>
      </c>
      <c r="C428" s="6">
        <v>31226000</v>
      </c>
      <c r="D428" s="6">
        <v>-556115</v>
      </c>
      <c r="E428" s="6"/>
      <c r="F428" s="6"/>
      <c r="G428" s="6"/>
      <c r="H428" s="6"/>
      <c r="I428" s="6">
        <f t="shared" si="6"/>
        <v>30669885</v>
      </c>
      <c r="J428" s="6">
        <v>167639</v>
      </c>
      <c r="K428" s="7"/>
      <c r="L428" s="7"/>
    </row>
    <row r="429" spans="1:12" ht="11.25">
      <c r="A429" s="2">
        <v>2003</v>
      </c>
      <c r="B429" s="1" t="s">
        <v>442</v>
      </c>
      <c r="C429" s="6">
        <v>70152000</v>
      </c>
      <c r="D429" s="6">
        <v>-23038</v>
      </c>
      <c r="E429" s="6"/>
      <c r="F429" s="6"/>
      <c r="G429" s="6"/>
      <c r="H429" s="6"/>
      <c r="I429" s="6">
        <f t="shared" si="6"/>
        <v>70128962</v>
      </c>
      <c r="J429" s="6">
        <v>228598</v>
      </c>
      <c r="K429" s="7"/>
      <c r="L429" s="7"/>
    </row>
    <row r="430" spans="1:12" ht="11.25">
      <c r="A430" s="2">
        <v>2004</v>
      </c>
      <c r="B430" s="1" t="s">
        <v>443</v>
      </c>
      <c r="C430" s="6">
        <v>103246000</v>
      </c>
      <c r="D430" s="6">
        <v>-116284</v>
      </c>
      <c r="E430" s="6"/>
      <c r="F430" s="6"/>
      <c r="G430" s="6"/>
      <c r="H430" s="6"/>
      <c r="I430" s="6">
        <f t="shared" si="6"/>
        <v>103129716</v>
      </c>
      <c r="J430" s="6">
        <v>201629</v>
      </c>
      <c r="K430" s="7"/>
      <c r="L430" s="7"/>
    </row>
    <row r="431" spans="1:12" ht="11.25">
      <c r="A431" s="2">
        <v>2011</v>
      </c>
      <c r="B431" s="1" t="s">
        <v>444</v>
      </c>
      <c r="C431" s="6">
        <v>23354000</v>
      </c>
      <c r="D431" s="6">
        <v>-42219</v>
      </c>
      <c r="E431" s="6"/>
      <c r="F431" s="6"/>
      <c r="G431" s="6"/>
      <c r="H431" s="6"/>
      <c r="I431" s="6">
        <f t="shared" si="6"/>
        <v>23311781</v>
      </c>
      <c r="J431" s="6">
        <v>172429</v>
      </c>
      <c r="K431" s="7"/>
      <c r="L431" s="7"/>
    </row>
    <row r="432" spans="1:12" ht="11.25">
      <c r="A432" s="2">
        <v>2012</v>
      </c>
      <c r="B432" s="1" t="s">
        <v>445</v>
      </c>
      <c r="C432" s="6">
        <v>168443000</v>
      </c>
      <c r="D432" s="6">
        <v>-148625</v>
      </c>
      <c r="E432" s="6"/>
      <c r="F432" s="6"/>
      <c r="G432" s="6"/>
      <c r="H432" s="6"/>
      <c r="I432" s="6">
        <f t="shared" si="6"/>
        <v>168294375</v>
      </c>
      <c r="J432" s="6">
        <v>471500</v>
      </c>
      <c r="K432" s="7"/>
      <c r="L432" s="7"/>
    </row>
    <row r="433" spans="1:12" ht="11.25">
      <c r="A433" s="2">
        <v>2014</v>
      </c>
      <c r="B433" s="1" t="s">
        <v>446</v>
      </c>
      <c r="C433" s="6">
        <v>13245000</v>
      </c>
      <c r="D433" s="6">
        <v>-8120</v>
      </c>
      <c r="E433" s="6"/>
      <c r="F433" s="6"/>
      <c r="G433" s="6"/>
      <c r="H433" s="6"/>
      <c r="I433" s="6">
        <f t="shared" si="6"/>
        <v>13236880</v>
      </c>
      <c r="J433" s="6">
        <v>8653</v>
      </c>
      <c r="K433" s="7"/>
      <c r="L433" s="7"/>
    </row>
    <row r="434" spans="1:12" ht="11.25">
      <c r="A434" s="2">
        <v>2015</v>
      </c>
      <c r="B434" s="1" t="s">
        <v>447</v>
      </c>
      <c r="C434" s="6">
        <v>11926000</v>
      </c>
      <c r="D434" s="6">
        <v>-4774</v>
      </c>
      <c r="E434" s="6"/>
      <c r="F434" s="6"/>
      <c r="G434" s="6"/>
      <c r="H434" s="6"/>
      <c r="I434" s="6">
        <f t="shared" si="6"/>
        <v>11921226</v>
      </c>
      <c r="J434" s="6">
        <v>8471</v>
      </c>
      <c r="K434" s="7"/>
      <c r="L434" s="7"/>
    </row>
    <row r="435" spans="1:12" ht="11.25">
      <c r="A435" s="2">
        <v>2017</v>
      </c>
      <c r="B435" s="1" t="s">
        <v>448</v>
      </c>
      <c r="C435" s="6">
        <v>9689000</v>
      </c>
      <c r="D435" s="6">
        <v>-36471</v>
      </c>
      <c r="E435" s="6"/>
      <c r="F435" s="6"/>
      <c r="G435" s="6"/>
      <c r="H435" s="6"/>
      <c r="I435" s="6">
        <f t="shared" si="6"/>
        <v>9652529</v>
      </c>
      <c r="J435" s="6">
        <v>60541</v>
      </c>
      <c r="K435" s="7"/>
      <c r="L435" s="7"/>
    </row>
    <row r="436" spans="1:12" ht="11.25">
      <c r="A436" s="2">
        <v>2018</v>
      </c>
      <c r="B436" s="1" t="s">
        <v>449</v>
      </c>
      <c r="C436" s="6">
        <v>16191000</v>
      </c>
      <c r="D436" s="6">
        <v>-43495</v>
      </c>
      <c r="E436" s="6"/>
      <c r="F436" s="6"/>
      <c r="G436" s="6"/>
      <c r="H436" s="6"/>
      <c r="I436" s="6">
        <f t="shared" si="6"/>
        <v>16147505</v>
      </c>
      <c r="J436" s="6">
        <v>-152344</v>
      </c>
      <c r="K436" s="7"/>
      <c r="L436" s="7"/>
    </row>
    <row r="437" spans="1:12" ht="11.25">
      <c r="A437" s="2">
        <v>2019</v>
      </c>
      <c r="B437" s="1" t="s">
        <v>450</v>
      </c>
      <c r="C437" s="6">
        <v>40412000</v>
      </c>
      <c r="D437" s="6">
        <v>-28851</v>
      </c>
      <c r="E437" s="6"/>
      <c r="F437" s="6"/>
      <c r="G437" s="6"/>
      <c r="H437" s="6"/>
      <c r="I437" s="6">
        <f t="shared" si="6"/>
        <v>40383149</v>
      </c>
      <c r="J437" s="6">
        <v>-300986</v>
      </c>
      <c r="K437" s="7"/>
      <c r="L437" s="7"/>
    </row>
    <row r="438" spans="1:12" ht="11.25">
      <c r="A438" s="2">
        <v>2020</v>
      </c>
      <c r="B438" s="1" t="s">
        <v>451</v>
      </c>
      <c r="C438" s="6">
        <v>44854000</v>
      </c>
      <c r="D438" s="6">
        <v>-79334</v>
      </c>
      <c r="E438" s="6"/>
      <c r="F438" s="6"/>
      <c r="G438" s="6"/>
      <c r="H438" s="6"/>
      <c r="I438" s="6">
        <f t="shared" si="6"/>
        <v>44774666</v>
      </c>
      <c r="J438" s="6">
        <v>-53524</v>
      </c>
      <c r="K438" s="7"/>
      <c r="L438" s="7"/>
    </row>
    <row r="439" spans="1:12" ht="11.25">
      <c r="A439" s="2">
        <v>2021</v>
      </c>
      <c r="B439" s="1" t="s">
        <v>452</v>
      </c>
      <c r="C439" s="6">
        <v>24253000</v>
      </c>
      <c r="D439" s="6">
        <v>-9677</v>
      </c>
      <c r="E439" s="6"/>
      <c r="F439" s="6"/>
      <c r="G439" s="6"/>
      <c r="H439" s="6"/>
      <c r="I439" s="6">
        <f t="shared" si="6"/>
        <v>24243323</v>
      </c>
      <c r="J439" s="6">
        <v>96758</v>
      </c>
      <c r="K439" s="7"/>
      <c r="L439" s="7"/>
    </row>
    <row r="440" spans="1:12" ht="11.25">
      <c r="A440" s="2">
        <v>2022</v>
      </c>
      <c r="B440" s="1" t="s">
        <v>453</v>
      </c>
      <c r="C440" s="6">
        <v>17197000</v>
      </c>
      <c r="D440" s="6">
        <v>1743</v>
      </c>
      <c r="E440" s="6"/>
      <c r="F440" s="6"/>
      <c r="G440" s="6"/>
      <c r="H440" s="6"/>
      <c r="I440" s="6">
        <f t="shared" si="6"/>
        <v>17198743</v>
      </c>
      <c r="J440" s="6">
        <v>28222</v>
      </c>
      <c r="K440" s="7"/>
      <c r="L440" s="7"/>
    </row>
    <row r="441" spans="1:12" ht="11.25">
      <c r="A441" s="2">
        <v>2023</v>
      </c>
      <c r="B441" s="1" t="s">
        <v>454</v>
      </c>
      <c r="C441" s="6">
        <v>12444000</v>
      </c>
      <c r="D441" s="6">
        <v>-9430</v>
      </c>
      <c r="E441" s="6"/>
      <c r="F441" s="6"/>
      <c r="G441" s="6"/>
      <c r="H441" s="6"/>
      <c r="I441" s="6">
        <f t="shared" si="6"/>
        <v>12434570</v>
      </c>
      <c r="J441" s="6">
        <v>15915</v>
      </c>
      <c r="K441" s="7"/>
      <c r="L441" s="7"/>
    </row>
    <row r="442" spans="1:12" ht="11.25">
      <c r="A442" s="2">
        <v>2024</v>
      </c>
      <c r="B442" s="1" t="s">
        <v>455</v>
      </c>
      <c r="C442" s="6">
        <v>12642000</v>
      </c>
      <c r="D442" s="6">
        <v>-20596</v>
      </c>
      <c r="E442" s="6"/>
      <c r="F442" s="6"/>
      <c r="G442" s="6"/>
      <c r="H442" s="6"/>
      <c r="I442" s="6">
        <f t="shared" si="6"/>
        <v>12621404</v>
      </c>
      <c r="J442" s="6">
        <v>55509</v>
      </c>
      <c r="K442" s="7"/>
      <c r="L442" s="7"/>
    </row>
    <row r="443" spans="1:12" ht="11.25">
      <c r="A443" s="2">
        <v>2025</v>
      </c>
      <c r="B443" s="1" t="s">
        <v>456</v>
      </c>
      <c r="C443" s="6">
        <v>28591000</v>
      </c>
      <c r="D443" s="6">
        <v>-31145</v>
      </c>
      <c r="E443" s="6"/>
      <c r="F443" s="6"/>
      <c r="G443" s="6"/>
      <c r="H443" s="6"/>
      <c r="I443" s="6">
        <f t="shared" si="6"/>
        <v>28559855</v>
      </c>
      <c r="J443" s="6">
        <v>231288</v>
      </c>
      <c r="K443" s="7"/>
      <c r="L443" s="7"/>
    </row>
    <row r="444" spans="1:12" ht="11.25">
      <c r="A444" s="2">
        <v>2027</v>
      </c>
      <c r="B444" s="1" t="s">
        <v>457</v>
      </c>
      <c r="C444" s="6">
        <v>8797000</v>
      </c>
      <c r="D444" s="6">
        <v>-8248</v>
      </c>
      <c r="E444" s="6"/>
      <c r="F444" s="6"/>
      <c r="G444" s="6"/>
      <c r="H444" s="6"/>
      <c r="I444" s="6">
        <f t="shared" si="6"/>
        <v>8788752</v>
      </c>
      <c r="J444" s="6">
        <v>68235</v>
      </c>
      <c r="K444" s="7"/>
      <c r="L444" s="7"/>
    </row>
    <row r="445" spans="1:12" ht="11.25">
      <c r="A445" s="2">
        <v>2028</v>
      </c>
      <c r="B445" s="1" t="s">
        <v>458</v>
      </c>
      <c r="C445" s="6">
        <v>30282000</v>
      </c>
      <c r="D445" s="6">
        <v>1352</v>
      </c>
      <c r="E445" s="6"/>
      <c r="F445" s="6"/>
      <c r="G445" s="6"/>
      <c r="H445" s="6"/>
      <c r="I445" s="6">
        <f t="shared" si="6"/>
        <v>30283352</v>
      </c>
      <c r="J445" s="6">
        <v>-74288</v>
      </c>
      <c r="K445" s="7"/>
      <c r="L445" s="7"/>
    </row>
    <row r="446" spans="1:12" ht="11.25">
      <c r="A446" s="2">
        <v>2030</v>
      </c>
      <c r="B446" s="1" t="s">
        <v>459</v>
      </c>
      <c r="C446" s="6">
        <v>103462000</v>
      </c>
      <c r="D446" s="6">
        <v>-60837</v>
      </c>
      <c r="E446" s="6"/>
      <c r="F446" s="6"/>
      <c r="G446" s="6"/>
      <c r="H446" s="6"/>
      <c r="I446" s="6">
        <f t="shared" si="6"/>
        <v>103401163</v>
      </c>
      <c r="J446" s="6">
        <v>339719</v>
      </c>
      <c r="K446" s="7"/>
      <c r="L446" s="7"/>
    </row>
    <row r="447" spans="1:12" s="9" customFormat="1" ht="11.25">
      <c r="A447" s="3"/>
      <c r="B447" s="3" t="s">
        <v>6</v>
      </c>
      <c r="C447" s="8">
        <f aca="true" t="shared" si="7" ref="C447:I447">SUM(C12:C446)</f>
        <v>59263078000</v>
      </c>
      <c r="D447" s="8">
        <f t="shared" si="7"/>
        <v>-30230999.509999998</v>
      </c>
      <c r="E447" s="8">
        <f t="shared" si="7"/>
        <v>2861638</v>
      </c>
      <c r="F447" s="8">
        <f t="shared" si="7"/>
        <v>-8164015</v>
      </c>
      <c r="G447" s="8">
        <f t="shared" si="7"/>
        <v>26157480</v>
      </c>
      <c r="H447" s="8">
        <f t="shared" si="7"/>
        <v>-102597420</v>
      </c>
      <c r="I447" s="8">
        <f t="shared" si="7"/>
        <v>59151104683.48999</v>
      </c>
      <c r="J447" s="8">
        <f>SUM(J12:J446)</f>
        <v>-19604397</v>
      </c>
      <c r="K447" s="7"/>
      <c r="L447" s="7"/>
    </row>
    <row r="448" ht="11.25">
      <c r="L448" s="7"/>
    </row>
    <row r="449" ht="11.25">
      <c r="L449" s="7"/>
    </row>
    <row r="450" ht="11.25">
      <c r="L450" s="7"/>
    </row>
    <row r="451" ht="11.25">
      <c r="L451" s="7"/>
    </row>
    <row r="452" ht="11.25">
      <c r="L452" s="7"/>
    </row>
    <row r="453" ht="11.25">
      <c r="L453" s="7"/>
    </row>
    <row r="454" ht="11.25">
      <c r="L454" s="7"/>
    </row>
    <row r="455" ht="11.25">
      <c r="L455" s="7"/>
    </row>
    <row r="456" ht="11.25">
      <c r="L456" s="7"/>
    </row>
    <row r="457" ht="11.25">
      <c r="L457" s="7"/>
    </row>
    <row r="458" ht="11.25">
      <c r="L458" s="7"/>
    </row>
    <row r="459" ht="11.25">
      <c r="L459" s="7"/>
    </row>
    <row r="460" ht="11.25">
      <c r="L460" s="7"/>
    </row>
    <row r="461" ht="11.25">
      <c r="L461" s="7"/>
    </row>
    <row r="462" ht="11.25">
      <c r="L462" s="7"/>
    </row>
    <row r="463" ht="11.25">
      <c r="L463" s="7"/>
    </row>
    <row r="464" ht="11.25">
      <c r="L464" s="7"/>
    </row>
    <row r="465" ht="11.25">
      <c r="L465" s="7"/>
    </row>
    <row r="466" ht="11.25">
      <c r="L466" s="7"/>
    </row>
    <row r="467" ht="11.25">
      <c r="L467" s="7"/>
    </row>
    <row r="468" ht="11.25">
      <c r="L468" s="7"/>
    </row>
    <row r="469" ht="11.25">
      <c r="L469" s="7"/>
    </row>
    <row r="470" ht="11.25">
      <c r="L470" s="7"/>
    </row>
    <row r="471" ht="11.25">
      <c r="L471" s="7"/>
    </row>
    <row r="472" ht="11.25">
      <c r="L472" s="7"/>
    </row>
    <row r="473" ht="11.25">
      <c r="L473" s="7"/>
    </row>
    <row r="474" ht="11.25">
      <c r="L474" s="7"/>
    </row>
    <row r="475" ht="11.25">
      <c r="L475" s="7"/>
    </row>
    <row r="476" ht="11.25">
      <c r="L476" s="7"/>
    </row>
    <row r="477" ht="11.25">
      <c r="L477" s="7"/>
    </row>
    <row r="478" ht="11.25">
      <c r="L478" s="7"/>
    </row>
    <row r="479" ht="11.25">
      <c r="L479" s="7"/>
    </row>
    <row r="480" ht="11.25">
      <c r="L480" s="7"/>
    </row>
    <row r="481" ht="11.25">
      <c r="L481" s="7"/>
    </row>
    <row r="482" ht="11.25">
      <c r="L482" s="7"/>
    </row>
    <row r="483" ht="11.25">
      <c r="L483" s="7"/>
    </row>
    <row r="484" ht="11.25">
      <c r="L484" s="7"/>
    </row>
    <row r="485" ht="11.25">
      <c r="L485" s="7"/>
    </row>
    <row r="486" ht="11.25">
      <c r="L486" s="7"/>
    </row>
    <row r="487" ht="11.25">
      <c r="L487" s="7"/>
    </row>
    <row r="488" ht="11.25">
      <c r="L488" s="7"/>
    </row>
    <row r="489" ht="11.25">
      <c r="L489" s="7"/>
    </row>
    <row r="490" ht="11.25">
      <c r="L490" s="7"/>
    </row>
    <row r="491" ht="11.25">
      <c r="L491" s="7"/>
    </row>
    <row r="492" ht="11.25">
      <c r="L492" s="7"/>
    </row>
    <row r="493" ht="11.25">
      <c r="L493" s="7"/>
    </row>
    <row r="494" ht="11.25">
      <c r="L494" s="7"/>
    </row>
    <row r="495" ht="11.25">
      <c r="L495" s="7"/>
    </row>
    <row r="496" ht="11.25">
      <c r="L496" s="7"/>
    </row>
    <row r="497" ht="11.25">
      <c r="L497" s="7"/>
    </row>
    <row r="498" ht="11.25">
      <c r="L498" s="7"/>
    </row>
    <row r="499" ht="11.25">
      <c r="L499" s="7"/>
    </row>
    <row r="500" ht="11.25">
      <c r="L500" s="7"/>
    </row>
    <row r="501" ht="11.25">
      <c r="L501" s="7"/>
    </row>
    <row r="502" ht="11.25">
      <c r="L502" s="7"/>
    </row>
    <row r="503" ht="11.25">
      <c r="L503" s="7"/>
    </row>
    <row r="504" ht="11.25">
      <c r="L504" s="7"/>
    </row>
    <row r="505" ht="11.25">
      <c r="L505" s="7"/>
    </row>
    <row r="506" ht="11.25">
      <c r="L506" s="7"/>
    </row>
    <row r="507" ht="11.25">
      <c r="L507" s="7"/>
    </row>
    <row r="508" ht="11.25">
      <c r="L508" s="7"/>
    </row>
    <row r="509" ht="11.25">
      <c r="L509" s="7"/>
    </row>
    <row r="510" ht="11.25">
      <c r="L510" s="7"/>
    </row>
    <row r="511" ht="11.25">
      <c r="L511" s="7"/>
    </row>
    <row r="512" ht="11.25">
      <c r="L512" s="7"/>
    </row>
    <row r="513" ht="11.25">
      <c r="L513" s="7"/>
    </row>
    <row r="514" ht="11.25">
      <c r="L514" s="7"/>
    </row>
    <row r="515" ht="11.25">
      <c r="L515" s="7"/>
    </row>
    <row r="516" ht="11.25">
      <c r="L516" s="7"/>
    </row>
    <row r="517" ht="11.25">
      <c r="L517" s="7"/>
    </row>
    <row r="518" ht="11.25">
      <c r="L518" s="7"/>
    </row>
    <row r="519" ht="11.25">
      <c r="L519" s="7"/>
    </row>
    <row r="520" ht="11.25">
      <c r="L520" s="7"/>
    </row>
    <row r="521" ht="11.25">
      <c r="L521" s="7"/>
    </row>
    <row r="522" ht="11.25">
      <c r="L522" s="7"/>
    </row>
    <row r="523" ht="11.25">
      <c r="L523" s="7"/>
    </row>
    <row r="524" ht="11.25">
      <c r="L524" s="7"/>
    </row>
    <row r="525" ht="11.25">
      <c r="L525" s="7"/>
    </row>
    <row r="526" ht="11.25">
      <c r="L526" s="7"/>
    </row>
    <row r="527" ht="11.25">
      <c r="L527" s="7"/>
    </row>
    <row r="528" ht="11.25">
      <c r="L528" s="7"/>
    </row>
    <row r="529" ht="11.25">
      <c r="L529" s="7"/>
    </row>
    <row r="530" ht="11.25">
      <c r="L530" s="7"/>
    </row>
    <row r="531" ht="11.25">
      <c r="L531" s="7"/>
    </row>
    <row r="532" ht="11.25">
      <c r="L532" s="7"/>
    </row>
    <row r="533" ht="11.25">
      <c r="L533" s="7"/>
    </row>
    <row r="534" ht="11.25">
      <c r="L534" s="7"/>
    </row>
    <row r="535" ht="11.25">
      <c r="L535" s="7"/>
    </row>
    <row r="536" ht="11.25">
      <c r="L536" s="7"/>
    </row>
    <row r="537" ht="11.25">
      <c r="L537" s="7"/>
    </row>
    <row r="538" ht="11.25">
      <c r="L538" s="7"/>
    </row>
    <row r="539" ht="11.25">
      <c r="L539" s="7"/>
    </row>
    <row r="540" ht="11.25">
      <c r="L540" s="7"/>
    </row>
    <row r="541" ht="11.25">
      <c r="L541" s="7"/>
    </row>
    <row r="542" ht="11.25">
      <c r="L542" s="7"/>
    </row>
    <row r="543" ht="11.25">
      <c r="L543" s="7"/>
    </row>
    <row r="544" ht="11.25">
      <c r="L544" s="7"/>
    </row>
    <row r="545" ht="11.25">
      <c r="L545" s="7"/>
    </row>
    <row r="546" ht="11.25">
      <c r="L546" s="7"/>
    </row>
    <row r="547" ht="11.25">
      <c r="L547" s="7"/>
    </row>
    <row r="548" ht="11.25">
      <c r="L548" s="7"/>
    </row>
    <row r="549" ht="11.25">
      <c r="L549" s="7"/>
    </row>
    <row r="550" ht="11.25">
      <c r="L550" s="7"/>
    </row>
    <row r="551" ht="11.25">
      <c r="L551" s="7"/>
    </row>
    <row r="552" ht="11.25">
      <c r="L552" s="7"/>
    </row>
    <row r="553" ht="11.25">
      <c r="L553" s="7"/>
    </row>
    <row r="554" ht="11.25">
      <c r="L554" s="7"/>
    </row>
    <row r="555" ht="11.25">
      <c r="L555" s="7"/>
    </row>
    <row r="556" ht="11.25">
      <c r="L556" s="7"/>
    </row>
    <row r="557" ht="11.25">
      <c r="L557" s="7"/>
    </row>
    <row r="558" ht="11.25">
      <c r="L558" s="7"/>
    </row>
    <row r="559" ht="11.25">
      <c r="L559" s="7"/>
    </row>
    <row r="560" ht="11.25">
      <c r="L560" s="7"/>
    </row>
    <row r="561" ht="11.25">
      <c r="L561" s="7"/>
    </row>
    <row r="562" ht="11.25">
      <c r="L562" s="7"/>
    </row>
    <row r="563" ht="11.25">
      <c r="L563" s="7"/>
    </row>
    <row r="564" ht="11.25">
      <c r="L564" s="7"/>
    </row>
    <row r="565" ht="11.25">
      <c r="L565" s="7"/>
    </row>
    <row r="566" ht="11.25">
      <c r="L566" s="7"/>
    </row>
    <row r="567" ht="11.25">
      <c r="L567" s="7"/>
    </row>
    <row r="568" ht="11.25">
      <c r="L568" s="7"/>
    </row>
    <row r="569" ht="11.25">
      <c r="L569" s="7"/>
    </row>
    <row r="570" ht="11.25">
      <c r="L570" s="7"/>
    </row>
    <row r="571" ht="11.25">
      <c r="L571" s="7"/>
    </row>
    <row r="572" ht="11.25">
      <c r="L572" s="7"/>
    </row>
    <row r="573" ht="11.25">
      <c r="L573" s="7"/>
    </row>
    <row r="574" ht="11.25">
      <c r="L574" s="7"/>
    </row>
    <row r="575" ht="11.25">
      <c r="L575" s="7"/>
    </row>
    <row r="576" ht="11.25">
      <c r="L576" s="7"/>
    </row>
    <row r="577" ht="11.25">
      <c r="L577" s="7"/>
    </row>
    <row r="578" ht="11.25">
      <c r="L578" s="7"/>
    </row>
    <row r="579" ht="11.25">
      <c r="L579" s="7"/>
    </row>
    <row r="580" ht="11.25">
      <c r="L580" s="7"/>
    </row>
    <row r="581" ht="11.25">
      <c r="L581" s="7"/>
    </row>
    <row r="582" ht="11.25">
      <c r="L582" s="7"/>
    </row>
    <row r="583" ht="11.25">
      <c r="L583" s="7"/>
    </row>
    <row r="584" ht="11.25">
      <c r="L584" s="7"/>
    </row>
    <row r="585" ht="11.25">
      <c r="L585" s="7"/>
    </row>
    <row r="586" ht="11.25">
      <c r="L586" s="7"/>
    </row>
    <row r="587" ht="11.25">
      <c r="L587" s="7"/>
    </row>
    <row r="588" ht="11.25">
      <c r="L588" s="7"/>
    </row>
    <row r="589" ht="11.25">
      <c r="L589" s="7"/>
    </row>
    <row r="590" ht="11.25">
      <c r="L590" s="7"/>
    </row>
    <row r="591" ht="11.25">
      <c r="L591" s="7"/>
    </row>
    <row r="592" ht="11.25">
      <c r="L592" s="7"/>
    </row>
    <row r="593" ht="11.25">
      <c r="L593" s="7"/>
    </row>
    <row r="594" ht="11.25">
      <c r="L594" s="7"/>
    </row>
    <row r="595" ht="11.25">
      <c r="L595" s="7"/>
    </row>
    <row r="596" ht="11.25">
      <c r="L596" s="7"/>
    </row>
    <row r="597" ht="11.25">
      <c r="L597" s="7"/>
    </row>
    <row r="598" ht="11.25">
      <c r="L598" s="7"/>
    </row>
    <row r="599" ht="11.25">
      <c r="L599" s="7"/>
    </row>
    <row r="600" ht="11.25">
      <c r="L600" s="7"/>
    </row>
    <row r="601" ht="11.25">
      <c r="L601" s="7"/>
    </row>
    <row r="602" ht="11.25">
      <c r="L602" s="7"/>
    </row>
    <row r="603" ht="11.25">
      <c r="L603" s="7"/>
    </row>
    <row r="604" ht="11.25">
      <c r="L604" s="7"/>
    </row>
    <row r="605" ht="11.25">
      <c r="L605" s="7"/>
    </row>
    <row r="606" ht="11.25">
      <c r="L606" s="7"/>
    </row>
    <row r="607" ht="11.25">
      <c r="L607" s="7"/>
    </row>
    <row r="608" ht="11.25">
      <c r="L608" s="7"/>
    </row>
    <row r="609" ht="11.25">
      <c r="L609" s="7"/>
    </row>
    <row r="610" ht="11.25">
      <c r="L610" s="7"/>
    </row>
    <row r="611" ht="11.25">
      <c r="L611" s="7"/>
    </row>
    <row r="612" ht="11.25">
      <c r="L612" s="7"/>
    </row>
    <row r="613" ht="11.25">
      <c r="L613" s="7"/>
    </row>
    <row r="614" ht="11.25">
      <c r="L614" s="7"/>
    </row>
    <row r="615" ht="11.25">
      <c r="L615" s="7"/>
    </row>
    <row r="616" ht="11.25">
      <c r="L616" s="7"/>
    </row>
    <row r="617" ht="11.25">
      <c r="L617" s="7"/>
    </row>
    <row r="618" ht="11.25">
      <c r="L618" s="7"/>
    </row>
    <row r="619" ht="11.25">
      <c r="L619" s="7"/>
    </row>
    <row r="620" ht="11.25">
      <c r="L620" s="7"/>
    </row>
    <row r="621" ht="11.25">
      <c r="L621" s="7"/>
    </row>
    <row r="622" ht="11.25">
      <c r="L622" s="7"/>
    </row>
    <row r="623" ht="11.25">
      <c r="L623" s="7"/>
    </row>
    <row r="624" ht="11.25">
      <c r="L624" s="7"/>
    </row>
    <row r="625" ht="11.25">
      <c r="L625" s="7"/>
    </row>
    <row r="626" ht="11.25">
      <c r="L626" s="7"/>
    </row>
    <row r="627" ht="11.25">
      <c r="L627" s="7"/>
    </row>
    <row r="628" ht="11.25">
      <c r="L628" s="7"/>
    </row>
    <row r="629" ht="11.25">
      <c r="L629" s="7"/>
    </row>
    <row r="630" ht="11.25">
      <c r="L630" s="7"/>
    </row>
    <row r="631" ht="11.25">
      <c r="L631" s="7"/>
    </row>
    <row r="632" ht="11.25">
      <c r="L632" s="7"/>
    </row>
    <row r="633" ht="11.25">
      <c r="L633" s="7"/>
    </row>
    <row r="634" ht="11.25">
      <c r="L634" s="7"/>
    </row>
    <row r="635" ht="11.25">
      <c r="L635" s="7"/>
    </row>
    <row r="636" ht="11.25">
      <c r="L636" s="7"/>
    </row>
    <row r="637" ht="11.25">
      <c r="L637" s="7"/>
    </row>
    <row r="638" ht="11.25">
      <c r="L638" s="7"/>
    </row>
    <row r="639" ht="11.25">
      <c r="L639" s="7"/>
    </row>
    <row r="640" ht="11.25">
      <c r="L640" s="7"/>
    </row>
    <row r="641" ht="11.25">
      <c r="L641" s="7"/>
    </row>
    <row r="642" ht="11.25">
      <c r="L642" s="7"/>
    </row>
    <row r="643" ht="11.25">
      <c r="L643" s="7"/>
    </row>
    <row r="644" ht="11.25">
      <c r="L644" s="7"/>
    </row>
    <row r="645" ht="11.25">
      <c r="L645" s="7"/>
    </row>
    <row r="646" ht="11.25">
      <c r="L646" s="7"/>
    </row>
    <row r="647" ht="11.25">
      <c r="L647" s="7"/>
    </row>
    <row r="648" ht="11.25">
      <c r="L648" s="7"/>
    </row>
    <row r="649" ht="11.25">
      <c r="L649" s="7"/>
    </row>
    <row r="650" ht="11.25">
      <c r="L650" s="7"/>
    </row>
    <row r="651" ht="11.25">
      <c r="L651" s="7"/>
    </row>
    <row r="652" ht="11.25">
      <c r="L652" s="7"/>
    </row>
    <row r="653" ht="11.25">
      <c r="L653" s="7"/>
    </row>
    <row r="654" ht="11.25">
      <c r="L654" s="7"/>
    </row>
    <row r="655" ht="11.25">
      <c r="L655" s="7"/>
    </row>
    <row r="656" ht="11.25">
      <c r="L656" s="7"/>
    </row>
    <row r="657" ht="11.25">
      <c r="L657" s="7"/>
    </row>
    <row r="658" ht="11.25">
      <c r="L658" s="7"/>
    </row>
    <row r="659" ht="11.25">
      <c r="L659" s="7"/>
    </row>
    <row r="660" ht="11.25">
      <c r="L660" s="7"/>
    </row>
    <row r="661" ht="11.25">
      <c r="L661" s="7"/>
    </row>
    <row r="662" ht="11.25">
      <c r="L662" s="7"/>
    </row>
    <row r="663" ht="11.25">
      <c r="L663" s="7"/>
    </row>
    <row r="664" ht="11.25">
      <c r="L664" s="7"/>
    </row>
    <row r="665" ht="11.25">
      <c r="L665" s="7"/>
    </row>
    <row r="666" ht="11.25">
      <c r="L666" s="7"/>
    </row>
    <row r="667" ht="11.25">
      <c r="L667" s="7"/>
    </row>
    <row r="668" ht="11.25">
      <c r="L668" s="7"/>
    </row>
    <row r="669" ht="11.25">
      <c r="L669" s="7"/>
    </row>
    <row r="670" ht="11.25">
      <c r="L670" s="7"/>
    </row>
    <row r="671" ht="11.25">
      <c r="L671" s="7"/>
    </row>
    <row r="672" ht="11.25">
      <c r="L672" s="7"/>
    </row>
    <row r="673" ht="11.25">
      <c r="L673" s="7"/>
    </row>
    <row r="674" ht="11.25">
      <c r="L674" s="7"/>
    </row>
    <row r="675" ht="11.25">
      <c r="L675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nina.nilsen</dc:creator>
  <cp:keywords/>
  <dc:description/>
  <cp:lastModifiedBy>nina.nilsen</cp:lastModifiedBy>
  <cp:lastPrinted>2001-01-24T12:45:26Z</cp:lastPrinted>
  <dcterms:created xsi:type="dcterms:W3CDTF">2001-01-22T12:38:37Z</dcterms:created>
  <dcterms:modified xsi:type="dcterms:W3CDTF">2001-01-24T13:17:52Z</dcterms:modified>
  <cp:category/>
  <cp:version/>
  <cp:contentType/>
  <cp:contentStatus/>
</cp:coreProperties>
</file>