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Tabell A" sheetId="1" r:id="rId1"/>
  </sheets>
  <definedNames>
    <definedName name="_xlnm.Print_Titles" localSheetId="0">'Tabell A'!$A:$A,'Tabell A'!$1:$7</definedName>
  </definedNames>
  <calcPr fullCalcOnLoad="1"/>
</workbook>
</file>

<file path=xl/sharedStrings.xml><?xml version="1.0" encoding="utf-8"?>
<sst xmlns="http://schemas.openxmlformats.org/spreadsheetml/2006/main" count="513" uniqueCount="483">
  <si>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</si>
  <si>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</si>
  <si>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</si>
  <si>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</si>
  <si>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</si>
  <si>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</si>
  <si>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</si>
  <si>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</si>
  <si>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</si>
  <si>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</si>
  <si>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</si>
  <si>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</si>
  <si>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</si>
  <si>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</si>
  <si>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</si>
  <si>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</si>
  <si>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</si>
  <si>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</si>
  <si>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</si>
  <si>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</si>
  <si>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</si>
  <si>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</si>
  <si>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</si>
  <si>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</si>
  <si>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</si>
  <si>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</si>
  <si>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</si>
  <si>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</si>
  <si>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</si>
  <si>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</si>
  <si>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</si>
  <si>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</si>
  <si>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</si>
  <si>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</si>
  <si>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</si>
  <si>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</si>
  <si>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</si>
  <si>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</si>
  <si>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</si>
  <si>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</si>
  <si>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</si>
  <si>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</si>
  <si>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</si>
  <si>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</si>
  <si>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</si>
  <si>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</si>
  <si>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</si>
  <si>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</si>
  <si>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</si>
  <si>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</si>
  <si>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</si>
  <si>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</si>
  <si>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</si>
  <si>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</si>
  <si>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</si>
  <si>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</si>
  <si>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</si>
  <si>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</si>
  <si>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</si>
  <si>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</si>
  <si>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</si>
  <si>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</si>
  <si>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</si>
  <si>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</si>
  <si>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</si>
  <si>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</si>
  <si>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</si>
  <si>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</si>
  <si>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</si>
  <si>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</si>
  <si>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</si>
  <si>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</si>
  <si>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</si>
  <si>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</si>
  <si>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</si>
  <si>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</si>
  <si>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</si>
  <si>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</si>
  <si>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</si>
  <si>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</si>
  <si>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</si>
  <si>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</si>
  <si>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</si>
  <si>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</si>
  <si>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</si>
  <si>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</si>
  <si>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</si>
  <si>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</si>
  <si>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</si>
  <si>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</si>
  <si>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</si>
  <si>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</si>
  <si>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</si>
  <si>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</si>
  <si>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</si>
  <si>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</si>
  <si>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</si>
  <si>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</si>
  <si>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</si>
  <si>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</si>
  <si>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</si>
  <si>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</si>
  <si>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</si>
  <si>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</si>
  <si>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</si>
  <si>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</si>
  <si>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</si>
  <si>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</si>
  <si>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</si>
  <si>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</si>
  <si>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</si>
  <si>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</si>
  <si>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</si>
  <si>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</si>
  <si>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</si>
  <si>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</si>
  <si>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</si>
  <si>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</si>
  <si>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</si>
  <si>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</si>
  <si>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</si>
  <si>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</si>
  <si>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</si>
  <si>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</si>
  <si>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</si>
  <si>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</si>
  <si>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</si>
  <si>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</si>
  <si>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</si>
  <si>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</si>
  <si>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</si>
  <si>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</si>
  <si>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</si>
  <si>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</si>
  <si>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</si>
  <si>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</si>
  <si>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</si>
  <si>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</si>
  <si>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</si>
  <si>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</si>
  <si>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</si>
  <si>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</si>
  <si>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</si>
  <si>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</si>
  <si>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</si>
  <si>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</si>
  <si>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</si>
  <si>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</si>
  <si>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</si>
  <si>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</si>
  <si>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</si>
  <si>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</si>
  <si>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</si>
  <si>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</si>
  <si>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</si>
  <si>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</si>
  <si>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</si>
  <si>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</si>
  <si>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</si>
  <si>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</si>
  <si>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</si>
  <si>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</si>
  <si>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</si>
  <si>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</si>
  <si>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</si>
  <si>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</si>
  <si>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</si>
  <si>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</si>
  <si>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</si>
  <si>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</si>
  <si>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</si>
  <si>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</si>
  <si>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</si>
  <si>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</si>
  <si>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</si>
  <si>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</si>
  <si>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</si>
  <si>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</si>
  <si>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</si>
  <si>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</si>
  <si>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</si>
  <si>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</si>
  <si>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</si>
  <si>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</si>
  <si>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</si>
  <si>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</si>
  <si>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</si>
  <si>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</si>
  <si>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</si>
  <si>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</si>
  <si>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</si>
  <si>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</si>
  <si>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</si>
  <si>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</si>
  <si>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</si>
  <si>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</si>
  <si>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</si>
  <si>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</si>
  <si>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</si>
  <si>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</si>
  <si>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</si>
  <si>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</si>
  <si>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</si>
  <si>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</si>
  <si>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</si>
  <si>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</si>
  <si>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</si>
  <si>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</si>
  <si>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</si>
  <si>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</si>
  <si>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</si>
  <si>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</si>
  <si>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</si>
  <si>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</si>
  <si>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</si>
  <si>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</si>
  <si>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</si>
  <si>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</si>
  <si>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</si>
  <si>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</si>
  <si>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</si>
  <si>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</si>
  <si>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</si>
  <si>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</si>
  <si>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</si>
  <si>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</si>
  <si>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</si>
  <si>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</si>
  <si>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</si>
  <si>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</si>
  <si>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</si>
  <si>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</si>
  <si>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</si>
  <si>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</si>
  <si>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</si>
  <si>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</si>
  <si>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</si>
  <si>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</si>
  <si>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</si>
  <si>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</si>
  <si>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</si>
  <si>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</si>
  <si>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</si>
  <si>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</si>
  <si>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</si>
  <si>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</si>
  <si>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</si>
  <si>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</si>
  <si>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</si>
  <si>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</si>
  <si>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</si>
  <si>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</si>
  <si>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</si>
  <si>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</si>
  <si>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</si>
  <si>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</si>
  <si>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</si>
  <si>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</si>
  <si>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</si>
  <si>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</si>
  <si>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</si>
  <si>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</si>
  <si>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</si>
  <si>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</si>
  <si>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</si>
  <si>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</si>
  <si>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</si>
  <si>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</si>
  <si>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</si>
  <si>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</si>
  <si>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</si>
  <si>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</si>
  <si>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</si>
  <si>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</si>
  <si>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</si>
  <si>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</si>
  <si>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</si>
  <si>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</si>
  <si>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</si>
  <si>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</si>
  <si>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</si>
  <si>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</si>
  <si>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</si>
  <si>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</si>
  <si>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</si>
  <si>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</si>
  <si>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</si>
  <si>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</si>
  <si>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</si>
  <si>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</si>
  <si>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</si>
  <si>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</si>
  <si>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</si>
  <si>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</si>
  <si>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</si>
  <si>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</si>
  <si>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</si>
  <si>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</si>
  <si>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</si>
  <si>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</si>
  <si>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</si>
  <si>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</si>
  <si>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</si>
  <si>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</si>
  <si>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</si>
  <si>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</si>
  <si>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</si>
  <si>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</si>
  <si>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</si>
  <si>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</si>
  <si>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</si>
  <si>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</si>
  <si>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</si>
  <si>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</si>
  <si>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</si>
  <si>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</si>
  <si>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</si>
  <si>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</si>
  <si>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</si>
  <si>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</si>
  <si>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</si>
  <si>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</si>
  <si>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</si>
  <si>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</si>
  <si>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</si>
  <si>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</si>
  <si>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</si>
  <si>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</si>
  <si>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</si>
  <si>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</si>
  <si>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</si>
  <si>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</si>
  <si>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</si>
  <si>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</si>
  <si>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</si>
  <si>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</si>
  <si>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</si>
  <si>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</si>
  <si>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</si>
  <si>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</si>
  <si>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</si>
  <si>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</si>
  <si>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</si>
  <si>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</si>
  <si>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</si>
  <si>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</si>
  <si>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</si>
  <si>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</si>
  <si>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</si>
  <si>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</si>
  <si>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</si>
  <si>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</si>
  <si>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</si>
  <si>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</si>
  <si>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</si>
  <si>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</si>
  <si>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</si>
  <si>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</si>
  <si>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</si>
  <si>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</si>
  <si>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</si>
  <si>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</si>
  <si>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</si>
  <si>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</si>
  <si>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</si>
  <si>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</si>
  <si>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</si>
  <si>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</si>
  <si>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</si>
  <si>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</si>
  <si>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</si>
  <si>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</si>
  <si>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</si>
  <si>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</si>
  <si>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</si>
  <si>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</si>
  <si>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</si>
  <si>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</si>
  <si>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</si>
  <si>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</si>
  <si>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</si>
  <si>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</si>
  <si>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</si>
  <si>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</si>
  <si>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</si>
  <si>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</si>
  <si>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</si>
  <si>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</si>
  <si>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</si>
  <si>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</si>
  <si>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</si>
  <si>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</si>
  <si>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</si>
  <si>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</si>
  <si>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</si>
  <si>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</si>
  <si>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</si>
  <si>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</si>
  <si>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</si>
  <si>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</si>
  <si>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</si>
  <si>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</si>
  <si>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</si>
  <si>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</si>
  <si>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</si>
  <si>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</si>
  <si>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</si>
  <si>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</si>
  <si>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</si>
  <si>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</si>
  <si>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</si>
  <si>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</si>
  <si>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</si>
  <si>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</si>
  <si>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</si>
  <si>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</si>
  <si>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</si>
  <si>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</si>
  <si>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</si>
  <si>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</si>
  <si>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</si>
  <si>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</si>
  <si>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</si>
  <si>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</si>
  <si>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</si>
  <si>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</si>
  <si>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</si>
  <si>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</si>
  <si>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</si>
  <si>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</si>
  <si>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</si>
  <si>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</si>
  <si>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</si>
  <si>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</si>
  <si>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</si>
  <si>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</si>
  <si>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</si>
  <si>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</si>
  <si>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</si>
  <si>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</si>
  <si>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</si>
  <si>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</si>
  <si>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</si>
  <si>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</si>
  <si>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</si>
  <si>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</si>
  <si>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</si>
  <si>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</si>
  <si>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Kommune</t>
  </si>
  <si>
    <t>Alderskriterier</t>
  </si>
  <si>
    <t>Ikke alderskriterier</t>
  </si>
  <si>
    <t>Total</t>
  </si>
  <si>
    <t>Trekk</t>
  </si>
  <si>
    <t>Tilbake-</t>
  </si>
  <si>
    <t>Nettovirkning</t>
  </si>
  <si>
    <t>Sum utg.-</t>
  </si>
  <si>
    <t>Indeks</t>
  </si>
  <si>
    <t>Gj.snitt</t>
  </si>
  <si>
    <t>Beregn.</t>
  </si>
  <si>
    <t>Omfor-</t>
  </si>
  <si>
    <t>omfordeling</t>
  </si>
  <si>
    <t>statlige og</t>
  </si>
  <si>
    <t>føring</t>
  </si>
  <si>
    <t>utjevning</t>
  </si>
  <si>
    <t>ber. utg.</t>
  </si>
  <si>
    <t>utgifts-</t>
  </si>
  <si>
    <t>deling</t>
  </si>
  <si>
    <t>utg.utj.</t>
  </si>
  <si>
    <t>samlet</t>
  </si>
  <si>
    <t>skoler</t>
  </si>
  <si>
    <t>m.m.</t>
  </si>
  <si>
    <t>behov</t>
  </si>
  <si>
    <t>behvo</t>
  </si>
  <si>
    <t>(kol. 5+10)</t>
  </si>
  <si>
    <t>trekk</t>
  </si>
  <si>
    <t>(kol. 12+13)</t>
  </si>
  <si>
    <t>(kol. 11+14)</t>
  </si>
  <si>
    <t>(kr. pr. innb.)</t>
  </si>
  <si>
    <t>(1000 kr)</t>
  </si>
  <si>
    <t>0829 Kvitseid</t>
  </si>
  <si>
    <t>Hele landet</t>
  </si>
  <si>
    <t>frittstående</t>
  </si>
  <si>
    <t>statl. og frittst.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</si>
</sst>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000"/>
    <numFmt numFmtId="168" formatCode="#,##0.0000"/>
  </numFmts>
  <fonts count="5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8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68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168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168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6" xfId="0" applyFont="1" applyBorder="1" applyAlignment="1">
      <alignment/>
    </xf>
    <xf numFmtId="168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4" xfId="0" applyFont="1" applyFill="1" applyBorder="1" applyAlignment="1">
      <alignment/>
    </xf>
    <xf numFmtId="168" fontId="1" fillId="0" borderId="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167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6"/>
  <sheetViews>
    <sheetView tabSelected="1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7" sqref="G57"/>
    </sheetView>
  </sheetViews>
  <sheetFormatPr defaultColWidth="11.421875" defaultRowHeight="12.75"/>
  <cols>
    <col min="1" max="1" width="19.00390625" style="0" bestFit="1" customWidth="1"/>
    <col min="2" max="2" width="8.421875" style="17" bestFit="1" customWidth="1"/>
    <col min="3" max="5" width="12.7109375" style="18" bestFit="1" customWidth="1"/>
    <col min="6" max="6" width="9.421875" style="18" bestFit="1" customWidth="1"/>
    <col min="7" max="7" width="8.421875" style="17" bestFit="1" customWidth="1"/>
    <col min="8" max="10" width="12.7109375" style="18" bestFit="1" customWidth="1"/>
    <col min="11" max="11" width="9.421875" style="18" bestFit="1" customWidth="1"/>
    <col min="12" max="12" width="10.8515625" style="18" customWidth="1"/>
    <col min="13" max="13" width="10.8515625" style="47" customWidth="1"/>
    <col min="14" max="14" width="10.8515625" style="18" customWidth="1"/>
    <col min="15" max="15" width="12.00390625" style="18" customWidth="1"/>
    <col min="16" max="16" width="10.8515625" style="18" customWidth="1"/>
  </cols>
  <sheetData>
    <row r="1" spans="1:16" ht="12.75">
      <c r="A1" s="52" t="s">
        <v>448</v>
      </c>
      <c r="B1" s="54" t="s">
        <v>449</v>
      </c>
      <c r="C1" s="55"/>
      <c r="D1" s="55"/>
      <c r="E1" s="55"/>
      <c r="F1" s="56"/>
      <c r="G1" s="54" t="s">
        <v>450</v>
      </c>
      <c r="H1" s="55"/>
      <c r="I1" s="57" t="s">
        <v>450</v>
      </c>
      <c r="J1" s="57"/>
      <c r="K1" s="58"/>
      <c r="L1" s="1" t="s">
        <v>451</v>
      </c>
      <c r="M1" s="45" t="s">
        <v>452</v>
      </c>
      <c r="N1" s="1" t="s">
        <v>453</v>
      </c>
      <c r="O1" s="1" t="s">
        <v>454</v>
      </c>
      <c r="P1" s="1" t="s">
        <v>455</v>
      </c>
    </row>
    <row r="2" spans="1:16" s="5" customFormat="1" ht="12.75">
      <c r="A2" s="53"/>
      <c r="B2" s="2" t="s">
        <v>456</v>
      </c>
      <c r="C2" s="3" t="s">
        <v>457</v>
      </c>
      <c r="D2" s="3" t="s">
        <v>458</v>
      </c>
      <c r="E2" s="3" t="s">
        <v>459</v>
      </c>
      <c r="F2" s="4" t="s">
        <v>459</v>
      </c>
      <c r="G2" s="2" t="s">
        <v>456</v>
      </c>
      <c r="H2" s="3" t="s">
        <v>457</v>
      </c>
      <c r="I2" s="3" t="s">
        <v>458</v>
      </c>
      <c r="J2" s="3" t="s">
        <v>459</v>
      </c>
      <c r="K2" s="4" t="s">
        <v>459</v>
      </c>
      <c r="L2" s="1" t="s">
        <v>460</v>
      </c>
      <c r="M2" s="45" t="s">
        <v>461</v>
      </c>
      <c r="N2" s="1" t="s">
        <v>462</v>
      </c>
      <c r="O2" s="1" t="s">
        <v>482</v>
      </c>
      <c r="P2" s="1" t="s">
        <v>463</v>
      </c>
    </row>
    <row r="3" spans="1:16" s="5" customFormat="1" ht="12.75">
      <c r="A3" s="53"/>
      <c r="B3" s="2" t="s">
        <v>464</v>
      </c>
      <c r="C3" s="3" t="s">
        <v>464</v>
      </c>
      <c r="D3" s="3" t="s">
        <v>465</v>
      </c>
      <c r="E3" s="3" t="s">
        <v>466</v>
      </c>
      <c r="F3" s="4" t="s">
        <v>466</v>
      </c>
      <c r="G3" s="2" t="s">
        <v>464</v>
      </c>
      <c r="H3" s="3" t="s">
        <v>464</v>
      </c>
      <c r="I3" s="3" t="s">
        <v>465</v>
      </c>
      <c r="J3" s="3" t="s">
        <v>466</v>
      </c>
      <c r="K3" s="4" t="s">
        <v>466</v>
      </c>
      <c r="L3" s="1" t="s">
        <v>467</v>
      </c>
      <c r="M3" s="45" t="s">
        <v>481</v>
      </c>
      <c r="N3" s="1" t="s">
        <v>468</v>
      </c>
      <c r="O3" s="1" t="s">
        <v>469</v>
      </c>
      <c r="P3" s="1" t="s">
        <v>470</v>
      </c>
    </row>
    <row r="4" spans="1:16" s="5" customFormat="1" ht="12.75">
      <c r="A4" s="53"/>
      <c r="B4" s="2" t="s">
        <v>471</v>
      </c>
      <c r="C4" s="3" t="s">
        <v>471</v>
      </c>
      <c r="D4" s="3" t="s">
        <v>472</v>
      </c>
      <c r="E4" s="3"/>
      <c r="F4" s="4"/>
      <c r="G4" s="2" t="s">
        <v>471</v>
      </c>
      <c r="H4" s="3" t="s">
        <v>471</v>
      </c>
      <c r="I4" s="3" t="s">
        <v>471</v>
      </c>
      <c r="J4" s="3"/>
      <c r="K4" s="4"/>
      <c r="L4" s="1" t="s">
        <v>473</v>
      </c>
      <c r="M4" s="45" t="s">
        <v>469</v>
      </c>
      <c r="N4" s="1" t="s">
        <v>474</v>
      </c>
      <c r="O4" s="1" t="s">
        <v>475</v>
      </c>
      <c r="P4" s="1" t="s">
        <v>476</v>
      </c>
    </row>
    <row r="5" spans="1:31" s="5" customFormat="1" ht="12.75" customHeight="1">
      <c r="A5" s="53"/>
      <c r="B5" s="6"/>
      <c r="C5" s="7" t="s">
        <v>477</v>
      </c>
      <c r="D5" s="7" t="s">
        <v>477</v>
      </c>
      <c r="E5" s="7" t="s">
        <v>477</v>
      </c>
      <c r="F5" s="8" t="s">
        <v>478</v>
      </c>
      <c r="G5" s="6"/>
      <c r="H5" s="7" t="s">
        <v>477</v>
      </c>
      <c r="I5" s="7" t="s">
        <v>477</v>
      </c>
      <c r="J5" s="7" t="s">
        <v>477</v>
      </c>
      <c r="K5" s="8" t="s">
        <v>478</v>
      </c>
      <c r="L5" s="9" t="s">
        <v>478</v>
      </c>
      <c r="M5" s="46" t="s">
        <v>478</v>
      </c>
      <c r="N5" s="9" t="s">
        <v>478</v>
      </c>
      <c r="O5" s="9" t="s">
        <v>478</v>
      </c>
      <c r="P5" s="9" t="s">
        <v>478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16" customFormat="1" ht="12.75">
      <c r="A6" s="11"/>
      <c r="B6" s="12">
        <v>1</v>
      </c>
      <c r="C6" s="13">
        <v>2</v>
      </c>
      <c r="D6" s="13">
        <v>3</v>
      </c>
      <c r="E6" s="13">
        <v>4</v>
      </c>
      <c r="F6" s="14">
        <v>5</v>
      </c>
      <c r="G6" s="12">
        <v>6</v>
      </c>
      <c r="H6" s="13">
        <v>7</v>
      </c>
      <c r="I6" s="13">
        <v>8</v>
      </c>
      <c r="J6" s="13">
        <v>9</v>
      </c>
      <c r="K6" s="14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19" customFormat="1" ht="12.75">
      <c r="A7"/>
      <c r="B7" s="17"/>
      <c r="C7" s="18"/>
      <c r="D7" s="18"/>
      <c r="E7" s="18"/>
      <c r="F7" s="18"/>
      <c r="G7" s="17"/>
      <c r="H7" s="18"/>
      <c r="I7" s="18"/>
      <c r="J7" s="18"/>
      <c r="K7" s="18"/>
      <c r="L7" s="18"/>
      <c r="M7" s="47"/>
      <c r="N7" s="18"/>
      <c r="O7" s="18"/>
      <c r="P7" s="1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16" s="38" customFormat="1" ht="12.75">
      <c r="A8" s="42" t="s">
        <v>1</v>
      </c>
      <c r="B8" s="43">
        <v>1.03702392</v>
      </c>
      <c r="C8" s="44">
        <v>19035.22032516</v>
      </c>
      <c r="D8" s="44">
        <v>19739.97877478</v>
      </c>
      <c r="E8" s="44">
        <v>704.75844962</v>
      </c>
      <c r="F8" s="44">
        <v>19537.31374041</v>
      </c>
      <c r="G8" s="43">
        <v>0.97161273</v>
      </c>
      <c r="H8" s="44">
        <v>7531.17762929</v>
      </c>
      <c r="I8" s="44">
        <v>7317.3880843</v>
      </c>
      <c r="J8" s="44">
        <v>-213.789545</v>
      </c>
      <c r="K8" s="44">
        <v>-5896.74323006</v>
      </c>
      <c r="L8" s="44">
        <v>13640.57051035</v>
      </c>
      <c r="M8" s="44">
        <v>-1173.02</v>
      </c>
      <c r="N8" s="44">
        <v>3712.13150355</v>
      </c>
      <c r="O8" s="44">
        <v>2539.11150355</v>
      </c>
      <c r="P8" s="44">
        <v>16179.6820139</v>
      </c>
    </row>
    <row r="9" spans="1:16" ht="12.75">
      <c r="A9" s="20" t="s">
        <v>2</v>
      </c>
      <c r="B9" s="21">
        <v>0.98853674</v>
      </c>
      <c r="C9" s="22">
        <v>19035.22032516</v>
      </c>
      <c r="D9" s="22">
        <v>18817.01458872</v>
      </c>
      <c r="E9" s="22">
        <v>-218.20573644</v>
      </c>
      <c r="F9" s="22">
        <v>-6149.47406434</v>
      </c>
      <c r="G9" s="21">
        <v>0.94447483</v>
      </c>
      <c r="H9" s="22">
        <v>7531.17762929</v>
      </c>
      <c r="I9" s="22">
        <v>7113.00770248</v>
      </c>
      <c r="J9" s="22">
        <v>-418.16992681</v>
      </c>
      <c r="K9" s="22">
        <v>-11725.48474768</v>
      </c>
      <c r="L9" s="22">
        <v>-17874.95881202</v>
      </c>
      <c r="M9" s="44">
        <v>-6573.02</v>
      </c>
      <c r="N9" s="22">
        <v>3585.34212991</v>
      </c>
      <c r="O9" s="22">
        <v>-2987.67787009</v>
      </c>
      <c r="P9" s="22">
        <v>-20862.63668211</v>
      </c>
    </row>
    <row r="10" spans="1:16" ht="12.75">
      <c r="A10" s="23" t="s">
        <v>3</v>
      </c>
      <c r="B10" s="24">
        <v>0.99580554</v>
      </c>
      <c r="C10" s="25">
        <v>19035.22032516</v>
      </c>
      <c r="D10" s="25">
        <v>18955.37779607</v>
      </c>
      <c r="E10" s="25">
        <v>-79.84252909</v>
      </c>
      <c r="F10" s="25">
        <v>-4001.30834534</v>
      </c>
      <c r="G10" s="24">
        <v>0.93967629</v>
      </c>
      <c r="H10" s="25">
        <v>7531.17762929</v>
      </c>
      <c r="I10" s="25">
        <v>7076.86903247</v>
      </c>
      <c r="J10" s="25">
        <v>-454.30859682</v>
      </c>
      <c r="K10" s="25">
        <v>-22603.21561754</v>
      </c>
      <c r="L10" s="25">
        <v>-26604.52396288</v>
      </c>
      <c r="M10" s="48">
        <v>-3063.02</v>
      </c>
      <c r="N10" s="25">
        <v>6422.29039793</v>
      </c>
      <c r="O10" s="25">
        <v>3359.27039793</v>
      </c>
      <c r="P10" s="25">
        <v>-23245.25356495</v>
      </c>
    </row>
    <row r="11" spans="1:16" ht="12.75">
      <c r="A11" s="20" t="s">
        <v>4</v>
      </c>
      <c r="B11" s="21">
        <v>1.0171499</v>
      </c>
      <c r="C11" s="22">
        <v>19035.22032516</v>
      </c>
      <c r="D11" s="22">
        <v>19361.67252134</v>
      </c>
      <c r="E11" s="22">
        <v>326.45219618</v>
      </c>
      <c r="F11" s="22">
        <v>23109.87741972</v>
      </c>
      <c r="G11" s="21">
        <v>0.91912541</v>
      </c>
      <c r="H11" s="22">
        <v>7531.17762929</v>
      </c>
      <c r="I11" s="22">
        <v>6922.09671815</v>
      </c>
      <c r="J11" s="22">
        <v>-609.08091114</v>
      </c>
      <c r="K11" s="22">
        <v>-42890.25960087</v>
      </c>
      <c r="L11" s="22">
        <v>-19780.38218115</v>
      </c>
      <c r="M11" s="44">
        <v>-7701.04</v>
      </c>
      <c r="N11" s="22">
        <v>9180.50845187</v>
      </c>
      <c r="O11" s="22">
        <v>1479.46845187</v>
      </c>
      <c r="P11" s="22">
        <v>-18300.91372927</v>
      </c>
    </row>
    <row r="12" spans="1:16" ht="12.75">
      <c r="A12" s="20" t="s">
        <v>5</v>
      </c>
      <c r="B12" s="21">
        <v>0.94028427</v>
      </c>
      <c r="C12" s="22">
        <v>19035.22032516</v>
      </c>
      <c r="D12" s="22">
        <v>17898.51824673</v>
      </c>
      <c r="E12" s="22">
        <v>-1136.70207843</v>
      </c>
      <c r="F12" s="22">
        <v>-4343.33864169</v>
      </c>
      <c r="G12" s="21">
        <v>1.26163439</v>
      </c>
      <c r="H12" s="22">
        <v>7531.17762929</v>
      </c>
      <c r="I12" s="22">
        <v>9501.59268501</v>
      </c>
      <c r="J12" s="22">
        <v>1970.41505572</v>
      </c>
      <c r="K12" s="22">
        <v>7434.37600522</v>
      </c>
      <c r="L12" s="22">
        <v>3091.03736353</v>
      </c>
      <c r="M12" s="44">
        <v>-90</v>
      </c>
      <c r="N12" s="22">
        <v>506.64235378</v>
      </c>
      <c r="O12" s="22">
        <v>416.64235378</v>
      </c>
      <c r="P12" s="22">
        <v>3507.67971731</v>
      </c>
    </row>
    <row r="13" spans="1:16" ht="12.75">
      <c r="A13" s="23" t="s">
        <v>6</v>
      </c>
      <c r="B13" s="24">
        <v>1.12029654</v>
      </c>
      <c r="C13" s="25">
        <v>19035.22032516</v>
      </c>
      <c r="D13" s="25">
        <v>21325.09143593</v>
      </c>
      <c r="E13" s="25">
        <v>2289.87111077</v>
      </c>
      <c r="F13" s="25">
        <v>3334.05233728</v>
      </c>
      <c r="G13" s="24">
        <v>1.64629711</v>
      </c>
      <c r="H13" s="25">
        <v>7531.17762929</v>
      </c>
      <c r="I13" s="25">
        <v>12398.5559431</v>
      </c>
      <c r="J13" s="25">
        <v>4867.3783138</v>
      </c>
      <c r="K13" s="25">
        <v>6936.01409717</v>
      </c>
      <c r="L13" s="25">
        <v>10270.06643445</v>
      </c>
      <c r="M13" s="48">
        <v>0</v>
      </c>
      <c r="N13" s="25">
        <v>237.14621316</v>
      </c>
      <c r="O13" s="25">
        <v>237.14621316</v>
      </c>
      <c r="P13" s="25">
        <v>10507.21264761</v>
      </c>
    </row>
    <row r="14" spans="1:16" ht="12.75">
      <c r="A14" s="20" t="s">
        <v>7</v>
      </c>
      <c r="B14" s="21">
        <v>1.09419354</v>
      </c>
      <c r="C14" s="22">
        <v>19035.22032516</v>
      </c>
      <c r="D14" s="22">
        <v>20828.21511075</v>
      </c>
      <c r="E14" s="22">
        <v>1792.99478559</v>
      </c>
      <c r="F14" s="22">
        <v>6284.4467235</v>
      </c>
      <c r="G14" s="21">
        <v>1.28431546</v>
      </c>
      <c r="H14" s="22">
        <v>7531.17762929</v>
      </c>
      <c r="I14" s="22">
        <v>9672.40786641</v>
      </c>
      <c r="J14" s="22">
        <v>2141.23023711</v>
      </c>
      <c r="K14" s="22">
        <v>7363.69078543</v>
      </c>
      <c r="L14" s="22">
        <v>13648.13750893</v>
      </c>
      <c r="M14" s="44">
        <v>-45</v>
      </c>
      <c r="N14" s="22">
        <v>520.74668261</v>
      </c>
      <c r="O14" s="22">
        <v>475.74668261</v>
      </c>
      <c r="P14" s="22">
        <v>14123.88419155</v>
      </c>
    </row>
    <row r="15" spans="1:16" ht="12.75">
      <c r="A15" s="20" t="s">
        <v>8</v>
      </c>
      <c r="B15" s="21">
        <v>1.2357636</v>
      </c>
      <c r="C15" s="22">
        <v>19035.22032516</v>
      </c>
      <c r="D15" s="22">
        <v>23523.03235516</v>
      </c>
      <c r="E15" s="22">
        <v>4487.81203</v>
      </c>
      <c r="F15" s="22">
        <v>3006.8340601</v>
      </c>
      <c r="G15" s="21">
        <v>2.24091659</v>
      </c>
      <c r="H15" s="22">
        <v>7531.17762929</v>
      </c>
      <c r="I15" s="22">
        <v>16876.74086877</v>
      </c>
      <c r="J15" s="22">
        <v>9345.56323948</v>
      </c>
      <c r="K15" s="22">
        <v>6233.49068073</v>
      </c>
      <c r="L15" s="22">
        <v>9240.32474083</v>
      </c>
      <c r="M15" s="44">
        <v>0</v>
      </c>
      <c r="N15" s="22">
        <v>132.42041097</v>
      </c>
      <c r="O15" s="22">
        <v>132.42041097</v>
      </c>
      <c r="P15" s="22">
        <v>9372.7451518</v>
      </c>
    </row>
    <row r="16" spans="1:16" ht="12.75">
      <c r="A16" s="23" t="s">
        <v>9</v>
      </c>
      <c r="B16" s="24">
        <v>1.00437039</v>
      </c>
      <c r="C16" s="25">
        <v>19035.22032516</v>
      </c>
      <c r="D16" s="25">
        <v>19118.41162052</v>
      </c>
      <c r="E16" s="25">
        <v>83.19129536</v>
      </c>
      <c r="F16" s="25">
        <v>417.03796363</v>
      </c>
      <c r="G16" s="24">
        <v>1.22813736</v>
      </c>
      <c r="H16" s="25">
        <v>7531.17762929</v>
      </c>
      <c r="I16" s="25">
        <v>9249.32057787</v>
      </c>
      <c r="J16" s="25">
        <v>1718.14294858</v>
      </c>
      <c r="K16" s="25">
        <v>8525.42531085</v>
      </c>
      <c r="L16" s="25">
        <v>8942.46327448</v>
      </c>
      <c r="M16" s="48">
        <v>-90</v>
      </c>
      <c r="N16" s="25">
        <v>705.55850307</v>
      </c>
      <c r="O16" s="25">
        <v>615.55850307</v>
      </c>
      <c r="P16" s="25">
        <v>9558.02177755</v>
      </c>
    </row>
    <row r="17" spans="1:16" ht="12.75">
      <c r="A17" s="20" t="s">
        <v>10</v>
      </c>
      <c r="B17" s="21">
        <v>0.98527196</v>
      </c>
      <c r="C17" s="22">
        <v>19035.22032516</v>
      </c>
      <c r="D17" s="22">
        <v>18754.86886204</v>
      </c>
      <c r="E17" s="22">
        <v>-280.35146312</v>
      </c>
      <c r="F17" s="22">
        <v>-1361.38670492</v>
      </c>
      <c r="G17" s="21">
        <v>1.0229556</v>
      </c>
      <c r="H17" s="22">
        <v>7531.17762929</v>
      </c>
      <c r="I17" s="22">
        <v>7704.06031281</v>
      </c>
      <c r="J17" s="22">
        <v>172.88268352</v>
      </c>
      <c r="K17" s="22">
        <v>829.49111553</v>
      </c>
      <c r="L17" s="22">
        <v>-531.89558939</v>
      </c>
      <c r="M17" s="44">
        <v>-558.21</v>
      </c>
      <c r="N17" s="22">
        <v>625.65771203</v>
      </c>
      <c r="O17" s="22">
        <v>67.44771203</v>
      </c>
      <c r="P17" s="22">
        <v>-464.44787736</v>
      </c>
    </row>
    <row r="18" spans="1:16" ht="12.75">
      <c r="A18" s="20" t="s">
        <v>11</v>
      </c>
      <c r="B18" s="21">
        <v>0.98620891</v>
      </c>
      <c r="C18" s="22">
        <v>19035.22032516</v>
      </c>
      <c r="D18" s="22">
        <v>18772.703857</v>
      </c>
      <c r="E18" s="22">
        <v>-262.51646816</v>
      </c>
      <c r="F18" s="22">
        <v>-3723.53358441</v>
      </c>
      <c r="G18" s="21">
        <v>0.83252043</v>
      </c>
      <c r="H18" s="22">
        <v>7531.17762929</v>
      </c>
      <c r="I18" s="22">
        <v>6269.85925744</v>
      </c>
      <c r="J18" s="22">
        <v>-1261.31837185</v>
      </c>
      <c r="K18" s="22">
        <v>-17770.714541</v>
      </c>
      <c r="L18" s="22">
        <v>-21494.24812541</v>
      </c>
      <c r="M18" s="44">
        <v>-2295</v>
      </c>
      <c r="N18" s="22">
        <v>1751.59184154</v>
      </c>
      <c r="O18" s="22">
        <v>-543.40815846</v>
      </c>
      <c r="P18" s="22">
        <v>-22037.65628387</v>
      </c>
    </row>
    <row r="19" spans="1:16" ht="12.75">
      <c r="A19" s="23" t="s">
        <v>12</v>
      </c>
      <c r="B19" s="24">
        <v>1.02290349</v>
      </c>
      <c r="C19" s="25">
        <v>19035.22032516</v>
      </c>
      <c r="D19" s="25">
        <v>19471.19322657</v>
      </c>
      <c r="E19" s="25">
        <v>435.97290141</v>
      </c>
      <c r="F19" s="25">
        <v>4476.13377874</v>
      </c>
      <c r="G19" s="24">
        <v>1.07648656</v>
      </c>
      <c r="H19" s="25">
        <v>7531.17762929</v>
      </c>
      <c r="I19" s="25">
        <v>8107.21152268</v>
      </c>
      <c r="J19" s="25">
        <v>576.03389339</v>
      </c>
      <c r="K19" s="25">
        <v>5877.27381425</v>
      </c>
      <c r="L19" s="25">
        <v>10353.40759298</v>
      </c>
      <c r="M19" s="48">
        <v>-765</v>
      </c>
      <c r="N19" s="25">
        <v>1400.41784003</v>
      </c>
      <c r="O19" s="25">
        <v>635.41784003</v>
      </c>
      <c r="P19" s="25">
        <v>10988.82543301</v>
      </c>
    </row>
    <row r="20" spans="1:16" ht="12.75">
      <c r="A20" s="20" t="s">
        <v>13</v>
      </c>
      <c r="B20" s="21">
        <v>1.00067848</v>
      </c>
      <c r="C20" s="22">
        <v>19035.22032516</v>
      </c>
      <c r="D20" s="22">
        <v>19048.13542982</v>
      </c>
      <c r="E20" s="22">
        <v>12.91510466</v>
      </c>
      <c r="F20" s="22">
        <v>43.91135583</v>
      </c>
      <c r="G20" s="21">
        <v>1.12037615</v>
      </c>
      <c r="H20" s="22">
        <v>7531.17762929</v>
      </c>
      <c r="I20" s="22">
        <v>8437.75181053</v>
      </c>
      <c r="J20" s="22">
        <v>906.57418124</v>
      </c>
      <c r="K20" s="22">
        <v>3041.55637805</v>
      </c>
      <c r="L20" s="22">
        <v>3085.46773388</v>
      </c>
      <c r="M20" s="44">
        <v>0</v>
      </c>
      <c r="N20" s="22">
        <v>455.94809042</v>
      </c>
      <c r="O20" s="22">
        <v>455.94809042</v>
      </c>
      <c r="P20" s="22">
        <v>3541.4158243</v>
      </c>
    </row>
    <row r="21" spans="1:16" ht="12.75">
      <c r="A21" s="20" t="s">
        <v>14</v>
      </c>
      <c r="B21" s="21">
        <v>1.03360822</v>
      </c>
      <c r="C21" s="22">
        <v>19035.22032516</v>
      </c>
      <c r="D21" s="22">
        <v>19674.96012132</v>
      </c>
      <c r="E21" s="22">
        <v>639.73979616</v>
      </c>
      <c r="F21" s="22">
        <v>4712.32333854</v>
      </c>
      <c r="G21" s="21">
        <v>1.31538706</v>
      </c>
      <c r="H21" s="22">
        <v>7531.17762929</v>
      </c>
      <c r="I21" s="22">
        <v>9906.41358786</v>
      </c>
      <c r="J21" s="22">
        <v>2375.23595857</v>
      </c>
      <c r="K21" s="22">
        <v>17301.21872224</v>
      </c>
      <c r="L21" s="22">
        <v>22013.54206078</v>
      </c>
      <c r="M21" s="44">
        <v>-90</v>
      </c>
      <c r="N21" s="22">
        <v>1066.72713892</v>
      </c>
      <c r="O21" s="22">
        <v>976.72713892</v>
      </c>
      <c r="P21" s="22">
        <v>22990.2691997</v>
      </c>
    </row>
    <row r="22" spans="1:16" ht="12.75">
      <c r="A22" s="23" t="s">
        <v>15</v>
      </c>
      <c r="B22" s="24">
        <v>1.02033972</v>
      </c>
      <c r="C22" s="25">
        <v>19035.22032516</v>
      </c>
      <c r="D22" s="25">
        <v>19422.39141265</v>
      </c>
      <c r="E22" s="25">
        <v>387.17108749</v>
      </c>
      <c r="F22" s="25">
        <v>2533.64759653</v>
      </c>
      <c r="G22" s="24">
        <v>0.84505761</v>
      </c>
      <c r="H22" s="25">
        <v>7531.17762929</v>
      </c>
      <c r="I22" s="25">
        <v>6364.2789684</v>
      </c>
      <c r="J22" s="25">
        <v>-1166.89866089</v>
      </c>
      <c r="K22" s="25">
        <v>-7543.99984268</v>
      </c>
      <c r="L22" s="25">
        <v>-5010.35224615</v>
      </c>
      <c r="M22" s="48">
        <v>-1395</v>
      </c>
      <c r="N22" s="25">
        <v>824.91869127</v>
      </c>
      <c r="O22" s="25">
        <v>-570.08130873</v>
      </c>
      <c r="P22" s="25">
        <v>-5580.43355488</v>
      </c>
    </row>
    <row r="23" spans="1:16" ht="12.75">
      <c r="A23" s="20" t="s">
        <v>16</v>
      </c>
      <c r="B23" s="21">
        <v>1.00306691</v>
      </c>
      <c r="C23" s="22">
        <v>19035.22032516</v>
      </c>
      <c r="D23" s="22">
        <v>19093.59959954</v>
      </c>
      <c r="E23" s="22">
        <v>58.37927438</v>
      </c>
      <c r="F23" s="22">
        <v>809.25350143</v>
      </c>
      <c r="G23" s="21">
        <v>0.8776923</v>
      </c>
      <c r="H23" s="22">
        <v>7531.17762929</v>
      </c>
      <c r="I23" s="22">
        <v>6610.0566419</v>
      </c>
      <c r="J23" s="22">
        <v>-921.1209874</v>
      </c>
      <c r="K23" s="22">
        <v>-12630.41097919</v>
      </c>
      <c r="L23" s="22">
        <v>-11821.15747776</v>
      </c>
      <c r="M23" s="44">
        <v>-2205</v>
      </c>
      <c r="N23" s="22">
        <v>1735.6517501</v>
      </c>
      <c r="O23" s="22">
        <v>-469.3482499</v>
      </c>
      <c r="P23" s="22">
        <v>-12290.50572765</v>
      </c>
    </row>
    <row r="24" spans="1:16" ht="12.75">
      <c r="A24" s="20" t="s">
        <v>17</v>
      </c>
      <c r="B24" s="21">
        <v>0.97190192</v>
      </c>
      <c r="C24" s="22">
        <v>19035.22032516</v>
      </c>
      <c r="D24" s="22">
        <v>18500.36713892</v>
      </c>
      <c r="E24" s="22">
        <v>-534.85318624</v>
      </c>
      <c r="F24" s="22">
        <v>-2177.38732117</v>
      </c>
      <c r="G24" s="21">
        <v>1.13128336</v>
      </c>
      <c r="H24" s="22">
        <v>7531.17762929</v>
      </c>
      <c r="I24" s="22">
        <v>8519.89595668</v>
      </c>
      <c r="J24" s="22">
        <v>988.71832739</v>
      </c>
      <c r="K24" s="22">
        <v>3974.64767611</v>
      </c>
      <c r="L24" s="22">
        <v>1797.26035494</v>
      </c>
      <c r="M24" s="44">
        <v>-540</v>
      </c>
      <c r="N24" s="22">
        <v>536.51652916</v>
      </c>
      <c r="O24" s="22">
        <v>-3.48347084</v>
      </c>
      <c r="P24" s="22">
        <v>1793.7768841</v>
      </c>
    </row>
    <row r="25" spans="1:16" ht="12.75">
      <c r="A25" s="23" t="s">
        <v>18</v>
      </c>
      <c r="B25" s="24">
        <v>0.93277471</v>
      </c>
      <c r="C25" s="25">
        <v>19035.22032516</v>
      </c>
      <c r="D25" s="25">
        <v>17755.57215852</v>
      </c>
      <c r="E25" s="25">
        <v>-1279.64816664</v>
      </c>
      <c r="F25" s="25">
        <v>-5840.31423255</v>
      </c>
      <c r="G25" s="24">
        <v>1.05397045</v>
      </c>
      <c r="H25" s="25">
        <v>7531.17762929</v>
      </c>
      <c r="I25" s="25">
        <v>7937.63871258</v>
      </c>
      <c r="J25" s="25">
        <v>406.46108329</v>
      </c>
      <c r="K25" s="25">
        <v>1852.24315655</v>
      </c>
      <c r="L25" s="25">
        <v>-3988.07107601</v>
      </c>
      <c r="M25" s="48">
        <v>-1386.42</v>
      </c>
      <c r="N25" s="25">
        <v>583.50365299</v>
      </c>
      <c r="O25" s="25">
        <v>-802.91634701</v>
      </c>
      <c r="P25" s="25">
        <v>-4790.98742302</v>
      </c>
    </row>
    <row r="26" spans="1:16" ht="13.5" thickBot="1">
      <c r="A26" s="26" t="s">
        <v>0</v>
      </c>
      <c r="B26" s="27">
        <v>1.0082049</v>
      </c>
      <c r="C26" s="28">
        <v>19035.22032516</v>
      </c>
      <c r="D26" s="28">
        <v>19191.4023794</v>
      </c>
      <c r="E26" s="28">
        <v>156.18205424</v>
      </c>
      <c r="F26" s="28">
        <v>40668.08892129</v>
      </c>
      <c r="G26" s="27">
        <v>0.97345246</v>
      </c>
      <c r="H26" s="28">
        <v>7531.17762929</v>
      </c>
      <c r="I26" s="28">
        <v>7331.24337947</v>
      </c>
      <c r="J26" s="28">
        <v>-199.93424982</v>
      </c>
      <c r="K26" s="28">
        <v>-51691.40081689</v>
      </c>
      <c r="L26" s="28">
        <v>-11023.3118956</v>
      </c>
      <c r="M26" s="41">
        <f>SUM(M8:M25)</f>
        <v>-27969.730000000003</v>
      </c>
      <c r="N26" s="28">
        <v>33983.71989333</v>
      </c>
      <c r="O26" s="28">
        <v>6013.98989333</v>
      </c>
      <c r="P26" s="28">
        <v>-5009.32200228</v>
      </c>
    </row>
    <row r="27" spans="1:16" ht="12.75">
      <c r="A27" s="20"/>
      <c r="B27" s="21"/>
      <c r="C27" s="22"/>
      <c r="D27" s="22"/>
      <c r="E27" s="22"/>
      <c r="F27" s="22"/>
      <c r="G27" s="21"/>
      <c r="H27" s="22"/>
      <c r="I27" s="22"/>
      <c r="J27" s="22"/>
      <c r="K27" s="22"/>
      <c r="L27" s="22"/>
      <c r="M27" s="44"/>
      <c r="N27" s="22"/>
      <c r="O27" s="22"/>
      <c r="P27" s="22"/>
    </row>
    <row r="28" spans="1:16" ht="12.75">
      <c r="A28" s="20" t="s">
        <v>20</v>
      </c>
      <c r="B28" s="21">
        <v>0.90406923</v>
      </c>
      <c r="C28" s="22">
        <v>19035.22032516</v>
      </c>
      <c r="D28" s="22">
        <v>17209.15693949</v>
      </c>
      <c r="E28" s="22">
        <v>-1826.06338567</v>
      </c>
      <c r="F28" s="22">
        <v>-24029.16809208</v>
      </c>
      <c r="G28" s="21">
        <v>0.81115096</v>
      </c>
      <c r="H28" s="22">
        <v>7531.17762929</v>
      </c>
      <c r="I28" s="22">
        <v>6108.92194196</v>
      </c>
      <c r="J28" s="22">
        <v>-1422.25568733</v>
      </c>
      <c r="K28" s="22">
        <v>-18475.10137845</v>
      </c>
      <c r="L28" s="22">
        <v>-42504.26947052</v>
      </c>
      <c r="M28" s="44">
        <v>-3150</v>
      </c>
      <c r="N28" s="22">
        <v>1500.47459114</v>
      </c>
      <c r="O28" s="22">
        <v>-1649.52540886</v>
      </c>
      <c r="P28" s="22">
        <v>-44153.79487939</v>
      </c>
    </row>
    <row r="29" spans="1:16" ht="12.75">
      <c r="A29" s="20" t="s">
        <v>21</v>
      </c>
      <c r="B29" s="21">
        <v>0.93766429</v>
      </c>
      <c r="C29" s="22">
        <v>19035.22032516</v>
      </c>
      <c r="D29" s="22">
        <v>17848.64631238</v>
      </c>
      <c r="E29" s="22">
        <v>-1186.57401278</v>
      </c>
      <c r="F29" s="22">
        <v>-32049.36408526</v>
      </c>
      <c r="G29" s="21">
        <v>0.73206199</v>
      </c>
      <c r="H29" s="22">
        <v>7531.17762929</v>
      </c>
      <c r="I29" s="22">
        <v>5513.28889554</v>
      </c>
      <c r="J29" s="22">
        <v>-2017.88873376</v>
      </c>
      <c r="K29" s="22">
        <v>-54079.41806464</v>
      </c>
      <c r="L29" s="22">
        <v>-86128.7821499</v>
      </c>
      <c r="M29" s="44">
        <v>-1620</v>
      </c>
      <c r="N29" s="22">
        <v>3106.0113287</v>
      </c>
      <c r="O29" s="22">
        <v>1486.0113287</v>
      </c>
      <c r="P29" s="22">
        <v>-84642.7708212</v>
      </c>
    </row>
    <row r="30" spans="1:16" ht="12.75">
      <c r="A30" s="23" t="s">
        <v>22</v>
      </c>
      <c r="B30" s="24">
        <v>0.97350562</v>
      </c>
      <c r="C30" s="25">
        <v>19035.22032516</v>
      </c>
      <c r="D30" s="25">
        <v>18530.89403587</v>
      </c>
      <c r="E30" s="25">
        <v>-504.32628929</v>
      </c>
      <c r="F30" s="25">
        <v>-7327.86098336</v>
      </c>
      <c r="G30" s="24">
        <v>0.86569062</v>
      </c>
      <c r="H30" s="25">
        <v>7531.17762929</v>
      </c>
      <c r="I30" s="25">
        <v>6519.66986377</v>
      </c>
      <c r="J30" s="25">
        <v>-1011.50776552</v>
      </c>
      <c r="K30" s="25">
        <v>-14638.54038261</v>
      </c>
      <c r="L30" s="25">
        <v>-21966.40136597</v>
      </c>
      <c r="M30" s="48">
        <v>-2718.21</v>
      </c>
      <c r="N30" s="25">
        <v>1798.88854504</v>
      </c>
      <c r="O30" s="25">
        <v>-919.32145496</v>
      </c>
      <c r="P30" s="25">
        <v>-22885.72282093</v>
      </c>
    </row>
    <row r="31" spans="1:16" ht="12.75">
      <c r="A31" s="20" t="s">
        <v>23</v>
      </c>
      <c r="B31" s="21">
        <v>0.97886725</v>
      </c>
      <c r="C31" s="22">
        <v>19035.22032516</v>
      </c>
      <c r="D31" s="22">
        <v>18632.95376942</v>
      </c>
      <c r="E31" s="22">
        <v>-402.26655574</v>
      </c>
      <c r="F31" s="22">
        <v>-5464.79115968</v>
      </c>
      <c r="G31" s="21">
        <v>0.80164458</v>
      </c>
      <c r="H31" s="22">
        <v>7531.17762929</v>
      </c>
      <c r="I31" s="22">
        <v>6037.32771632</v>
      </c>
      <c r="J31" s="22">
        <v>-1493.84991297</v>
      </c>
      <c r="K31" s="22">
        <v>-19954.84713747</v>
      </c>
      <c r="L31" s="22">
        <v>-25419.63829715</v>
      </c>
      <c r="M31" s="44">
        <v>-4293.21</v>
      </c>
      <c r="N31" s="22">
        <v>1645.25352235</v>
      </c>
      <c r="O31" s="22">
        <v>-2647.95647765</v>
      </c>
      <c r="P31" s="22">
        <v>-28067.5947748</v>
      </c>
    </row>
    <row r="32" spans="1:16" ht="12.75">
      <c r="A32" s="20" t="s">
        <v>24</v>
      </c>
      <c r="B32" s="21">
        <v>0.96463977</v>
      </c>
      <c r="C32" s="22">
        <v>19035.22032516</v>
      </c>
      <c r="D32" s="22">
        <v>18362.13049011</v>
      </c>
      <c r="E32" s="22">
        <v>-673.08983505</v>
      </c>
      <c r="F32" s="22">
        <v>-11133.57896158</v>
      </c>
      <c r="G32" s="21">
        <v>0.78783944</v>
      </c>
      <c r="H32" s="22">
        <v>7531.17762929</v>
      </c>
      <c r="I32" s="22">
        <v>5933.35873947</v>
      </c>
      <c r="J32" s="22">
        <v>-1597.81888982</v>
      </c>
      <c r="K32" s="22">
        <v>-25934.1984007</v>
      </c>
      <c r="L32" s="22">
        <v>-37067.77736229</v>
      </c>
      <c r="M32" s="44">
        <v>-11808.21</v>
      </c>
      <c r="N32" s="22">
        <v>1965.70914848</v>
      </c>
      <c r="O32" s="22">
        <v>-9842.50085152</v>
      </c>
      <c r="P32" s="22">
        <v>-46910.2782138</v>
      </c>
    </row>
    <row r="33" spans="1:16" ht="12.75">
      <c r="A33" s="23" t="s">
        <v>25</v>
      </c>
      <c r="B33" s="24">
        <v>0.9585042</v>
      </c>
      <c r="C33" s="25">
        <v>19035.22032516</v>
      </c>
      <c r="D33" s="25">
        <v>18245.33868259</v>
      </c>
      <c r="E33" s="25">
        <v>-789.88164258</v>
      </c>
      <c r="F33" s="25">
        <v>-18875.80161264</v>
      </c>
      <c r="G33" s="24">
        <v>0.69133842</v>
      </c>
      <c r="H33" s="25">
        <v>7531.17762929</v>
      </c>
      <c r="I33" s="25">
        <v>5206.59248025</v>
      </c>
      <c r="J33" s="25">
        <v>-2324.58514904</v>
      </c>
      <c r="K33" s="25">
        <v>-54827.66532531</v>
      </c>
      <c r="L33" s="25">
        <v>-73703.46693795</v>
      </c>
      <c r="M33" s="48">
        <v>-1521.42</v>
      </c>
      <c r="N33" s="25">
        <v>2736.03424304</v>
      </c>
      <c r="O33" s="25">
        <v>1214.61424304</v>
      </c>
      <c r="P33" s="25">
        <v>-72488.85269491</v>
      </c>
    </row>
    <row r="34" spans="1:16" ht="12.75">
      <c r="A34" s="20" t="s">
        <v>26</v>
      </c>
      <c r="B34" s="21">
        <v>1.03484774</v>
      </c>
      <c r="C34" s="22">
        <v>19035.22032516</v>
      </c>
      <c r="D34" s="22">
        <v>19698.5547116</v>
      </c>
      <c r="E34" s="22">
        <v>663.33438644</v>
      </c>
      <c r="F34" s="22">
        <v>70265.68488654</v>
      </c>
      <c r="G34" s="21">
        <v>0.80843272</v>
      </c>
      <c r="H34" s="22">
        <v>7531.17762929</v>
      </c>
      <c r="I34" s="22">
        <v>6088.4503942</v>
      </c>
      <c r="J34" s="22">
        <v>-1442.72723509</v>
      </c>
      <c r="K34" s="22">
        <v>-151039.1142413</v>
      </c>
      <c r="L34" s="22">
        <v>-80773.42935475</v>
      </c>
      <c r="M34" s="44">
        <v>-19352.1</v>
      </c>
      <c r="N34" s="22">
        <v>13373.42229026</v>
      </c>
      <c r="O34" s="22">
        <v>-5978.67770974</v>
      </c>
      <c r="P34" s="22">
        <v>-86752.1070645</v>
      </c>
    </row>
    <row r="35" spans="1:16" ht="12.75">
      <c r="A35" s="20" t="s">
        <v>27</v>
      </c>
      <c r="B35" s="21">
        <v>0.99575369</v>
      </c>
      <c r="C35" s="22">
        <v>19035.22032516</v>
      </c>
      <c r="D35" s="22">
        <v>18954.39085791</v>
      </c>
      <c r="E35" s="22">
        <v>-80.82946725</v>
      </c>
      <c r="F35" s="22">
        <v>-4161.42429193</v>
      </c>
      <c r="G35" s="21">
        <v>0.73504944</v>
      </c>
      <c r="H35" s="22">
        <v>7531.17762929</v>
      </c>
      <c r="I35" s="22">
        <v>5535.78787328</v>
      </c>
      <c r="J35" s="22">
        <v>-1995.38975602</v>
      </c>
      <c r="K35" s="22">
        <v>-101481.53221149</v>
      </c>
      <c r="L35" s="22">
        <v>-105642.95650342</v>
      </c>
      <c r="M35" s="44">
        <v>-8901.42</v>
      </c>
      <c r="N35" s="22">
        <v>6152.64490502</v>
      </c>
      <c r="O35" s="22">
        <v>-2748.77509498</v>
      </c>
      <c r="P35" s="22">
        <v>-108391.7315984</v>
      </c>
    </row>
    <row r="36" spans="1:16" ht="12.75">
      <c r="A36" s="23" t="s">
        <v>28</v>
      </c>
      <c r="B36" s="24">
        <v>1.02445995</v>
      </c>
      <c r="C36" s="25">
        <v>19035.22032516</v>
      </c>
      <c r="D36" s="25">
        <v>19500.82078002</v>
      </c>
      <c r="E36" s="25">
        <v>465.60045486</v>
      </c>
      <c r="F36" s="25">
        <v>6229.26848562</v>
      </c>
      <c r="G36" s="24">
        <v>0.92689511</v>
      </c>
      <c r="H36" s="25">
        <v>7531.17762929</v>
      </c>
      <c r="I36" s="25">
        <v>6980.61173315</v>
      </c>
      <c r="J36" s="25">
        <v>-550.56589614</v>
      </c>
      <c r="K36" s="25">
        <v>-7308.76227128</v>
      </c>
      <c r="L36" s="25">
        <v>-1079.49378566</v>
      </c>
      <c r="M36" s="48">
        <v>-180</v>
      </c>
      <c r="N36" s="25">
        <v>1740.73607392</v>
      </c>
      <c r="O36" s="25">
        <v>1560.73607392</v>
      </c>
      <c r="P36" s="25">
        <v>481.24228825</v>
      </c>
    </row>
    <row r="37" spans="1:16" ht="12.75">
      <c r="A37" s="20" t="s">
        <v>29</v>
      </c>
      <c r="B37" s="21">
        <v>0.96611022</v>
      </c>
      <c r="C37" s="22">
        <v>19035.22032516</v>
      </c>
      <c r="D37" s="22">
        <v>18390.12089078</v>
      </c>
      <c r="E37" s="22">
        <v>-645.09943438</v>
      </c>
      <c r="F37" s="22">
        <v>-8623.04413936</v>
      </c>
      <c r="G37" s="21">
        <v>0.90882117</v>
      </c>
      <c r="H37" s="22">
        <v>7531.17762929</v>
      </c>
      <c r="I37" s="22">
        <v>6844.49369147</v>
      </c>
      <c r="J37" s="22">
        <v>-686.68393782</v>
      </c>
      <c r="K37" s="22">
        <v>-8875.3898963</v>
      </c>
      <c r="L37" s="22">
        <v>-17498.43403566</v>
      </c>
      <c r="M37" s="44">
        <v>-1818.21</v>
      </c>
      <c r="N37" s="22">
        <v>1615.53243103</v>
      </c>
      <c r="O37" s="22">
        <v>-202.67756897</v>
      </c>
      <c r="P37" s="22">
        <v>-17701.11160462</v>
      </c>
    </row>
    <row r="38" spans="1:16" ht="12.75">
      <c r="A38" s="20" t="s">
        <v>30</v>
      </c>
      <c r="B38" s="21">
        <v>0.93931487</v>
      </c>
      <c r="C38" s="22">
        <v>19035.22032516</v>
      </c>
      <c r="D38" s="22">
        <v>17880.06557833</v>
      </c>
      <c r="E38" s="22">
        <v>-1155.15474683</v>
      </c>
      <c r="F38" s="22">
        <v>-11244.27630564</v>
      </c>
      <c r="G38" s="21">
        <v>0.76405079</v>
      </c>
      <c r="H38" s="22">
        <v>7531.17762929</v>
      </c>
      <c r="I38" s="22">
        <v>5754.20225364</v>
      </c>
      <c r="J38" s="22">
        <v>-1776.97537565</v>
      </c>
      <c r="K38" s="22">
        <v>-17000.32341887</v>
      </c>
      <c r="L38" s="22">
        <v>-28244.59972451</v>
      </c>
      <c r="M38" s="44">
        <v>-900</v>
      </c>
      <c r="N38" s="22">
        <v>1125.91736521</v>
      </c>
      <c r="O38" s="22">
        <v>225.91736521</v>
      </c>
      <c r="P38" s="22">
        <v>-28018.6823593</v>
      </c>
    </row>
    <row r="39" spans="1:16" ht="12.75">
      <c r="A39" s="23" t="s">
        <v>31</v>
      </c>
      <c r="B39" s="24">
        <v>0.85221979</v>
      </c>
      <c r="C39" s="25">
        <v>19035.22032516</v>
      </c>
      <c r="D39" s="25">
        <v>16222.19155057</v>
      </c>
      <c r="E39" s="25">
        <v>-2813.0287746</v>
      </c>
      <c r="F39" s="25">
        <v>-41793.16850416</v>
      </c>
      <c r="G39" s="24">
        <v>0.81342439</v>
      </c>
      <c r="H39" s="25">
        <v>7531.17762929</v>
      </c>
      <c r="I39" s="25">
        <v>6126.04356885</v>
      </c>
      <c r="J39" s="25">
        <v>-1405.13406044</v>
      </c>
      <c r="K39" s="25">
        <v>-20791.7686924</v>
      </c>
      <c r="L39" s="25">
        <v>-62584.93719656</v>
      </c>
      <c r="M39" s="48">
        <v>-1503.21</v>
      </c>
      <c r="N39" s="25">
        <v>1640.43714172</v>
      </c>
      <c r="O39" s="25">
        <v>137.22714172</v>
      </c>
      <c r="P39" s="25">
        <v>-62447.71005484</v>
      </c>
    </row>
    <row r="40" spans="1:16" ht="12.75">
      <c r="A40" s="20" t="s">
        <v>32</v>
      </c>
      <c r="B40" s="21">
        <v>0.90365858</v>
      </c>
      <c r="C40" s="22">
        <v>19035.22032516</v>
      </c>
      <c r="D40" s="22">
        <v>17201.34017785</v>
      </c>
      <c r="E40" s="22">
        <v>-1833.88014731</v>
      </c>
      <c r="F40" s="22">
        <v>-17315.49635095</v>
      </c>
      <c r="G40" s="21">
        <v>0.89036386</v>
      </c>
      <c r="H40" s="22">
        <v>7531.17762929</v>
      </c>
      <c r="I40" s="22">
        <v>6705.4883592</v>
      </c>
      <c r="J40" s="22">
        <v>-825.6892701</v>
      </c>
      <c r="K40" s="22">
        <v>-7676.43314409</v>
      </c>
      <c r="L40" s="22">
        <v>-24991.92949503</v>
      </c>
      <c r="M40" s="44">
        <v>-693.21</v>
      </c>
      <c r="N40" s="22">
        <v>1102.84429886</v>
      </c>
      <c r="O40" s="22">
        <v>409.63429886</v>
      </c>
      <c r="P40" s="22">
        <v>-24582.29519617</v>
      </c>
    </row>
    <row r="41" spans="1:16" ht="12.75">
      <c r="A41" s="20" t="s">
        <v>33</v>
      </c>
      <c r="B41" s="21">
        <v>0.90712473</v>
      </c>
      <c r="C41" s="22">
        <v>19035.22032516</v>
      </c>
      <c r="D41" s="22">
        <v>17267.31902694</v>
      </c>
      <c r="E41" s="22">
        <v>-1767.90129822</v>
      </c>
      <c r="F41" s="22">
        <v>-54679.41925255</v>
      </c>
      <c r="G41" s="21">
        <v>0.75879077</v>
      </c>
      <c r="H41" s="22">
        <v>7531.17762929</v>
      </c>
      <c r="I41" s="22">
        <v>5714.58810907</v>
      </c>
      <c r="J41" s="22">
        <v>-1816.58952023</v>
      </c>
      <c r="K41" s="22">
        <v>-55723.88353292</v>
      </c>
      <c r="L41" s="22">
        <v>-110403.30278546</v>
      </c>
      <c r="M41" s="44">
        <v>-8226.42</v>
      </c>
      <c r="N41" s="22">
        <v>3469.27928589</v>
      </c>
      <c r="O41" s="22">
        <v>-4757.14071411</v>
      </c>
      <c r="P41" s="22">
        <v>-115160.44349957</v>
      </c>
    </row>
    <row r="42" spans="1:16" ht="12.75">
      <c r="A42" s="23" t="s">
        <v>34</v>
      </c>
      <c r="B42" s="24">
        <v>0.94082821</v>
      </c>
      <c r="C42" s="25">
        <v>19035.22032516</v>
      </c>
      <c r="D42" s="25">
        <v>17908.87224619</v>
      </c>
      <c r="E42" s="25">
        <v>-1126.34807897</v>
      </c>
      <c r="F42" s="25">
        <v>-48659.36335967</v>
      </c>
      <c r="G42" s="24">
        <v>0.78385553</v>
      </c>
      <c r="H42" s="25">
        <v>7531.17762929</v>
      </c>
      <c r="I42" s="25">
        <v>5903.35522487</v>
      </c>
      <c r="J42" s="25">
        <v>-1627.82240442</v>
      </c>
      <c r="K42" s="25">
        <v>-68521.55629181</v>
      </c>
      <c r="L42" s="25">
        <v>-117180.91965148</v>
      </c>
      <c r="M42" s="48">
        <v>-7191.42</v>
      </c>
      <c r="N42" s="25">
        <v>4949.7275799</v>
      </c>
      <c r="O42" s="25">
        <v>-2241.6924201</v>
      </c>
      <c r="P42" s="25">
        <v>-119422.61207157</v>
      </c>
    </row>
    <row r="43" spans="1:16" ht="12.75">
      <c r="A43" s="20" t="s">
        <v>35</v>
      </c>
      <c r="B43" s="21">
        <v>0.92930426</v>
      </c>
      <c r="C43" s="22">
        <v>19035.22032516</v>
      </c>
      <c r="D43" s="22">
        <v>17689.51127703</v>
      </c>
      <c r="E43" s="22">
        <v>-1345.70904814</v>
      </c>
      <c r="F43" s="22">
        <v>-26540.07384733</v>
      </c>
      <c r="G43" s="21">
        <v>0.78615676</v>
      </c>
      <c r="H43" s="22">
        <v>7531.17762929</v>
      </c>
      <c r="I43" s="22">
        <v>5920.68617368</v>
      </c>
      <c r="J43" s="22">
        <v>-1610.49145562</v>
      </c>
      <c r="K43" s="22">
        <v>-31530.20171805</v>
      </c>
      <c r="L43" s="22">
        <v>-58070.27556538</v>
      </c>
      <c r="M43" s="44">
        <v>-1683.21</v>
      </c>
      <c r="N43" s="22">
        <v>2287.19667018</v>
      </c>
      <c r="O43" s="22">
        <v>603.98667018</v>
      </c>
      <c r="P43" s="22">
        <v>-57466.2888952</v>
      </c>
    </row>
    <row r="44" spans="1:16" ht="12.75">
      <c r="A44" s="20" t="s">
        <v>36</v>
      </c>
      <c r="B44" s="21">
        <v>0.97039542</v>
      </c>
      <c r="C44" s="22">
        <v>19035.22032516</v>
      </c>
      <c r="D44" s="22">
        <v>18471.69066686</v>
      </c>
      <c r="E44" s="22">
        <v>-563.5296583</v>
      </c>
      <c r="F44" s="22">
        <v>-2938.24363838</v>
      </c>
      <c r="G44" s="21">
        <v>0.93591413</v>
      </c>
      <c r="H44" s="22">
        <v>7531.17762929</v>
      </c>
      <c r="I44" s="22">
        <v>7048.53557569</v>
      </c>
      <c r="J44" s="22">
        <v>-482.6420536</v>
      </c>
      <c r="K44" s="22">
        <v>-2444.09935944</v>
      </c>
      <c r="L44" s="22">
        <v>-5382.34299781</v>
      </c>
      <c r="M44" s="44">
        <v>-1080</v>
      </c>
      <c r="N44" s="22">
        <v>635.66850842</v>
      </c>
      <c r="O44" s="22">
        <v>-444.33149158</v>
      </c>
      <c r="P44" s="22">
        <v>-5826.67448939</v>
      </c>
    </row>
    <row r="45" spans="1:16" ht="12.75">
      <c r="A45" s="23" t="s">
        <v>37</v>
      </c>
      <c r="B45" s="24">
        <v>0.88777867</v>
      </c>
      <c r="C45" s="25">
        <v>19035.22032516</v>
      </c>
      <c r="D45" s="25">
        <v>16899.06250563</v>
      </c>
      <c r="E45" s="25">
        <v>-2136.15781953</v>
      </c>
      <c r="F45" s="25">
        <v>-53978.57194166</v>
      </c>
      <c r="G45" s="24">
        <v>0.80663288</v>
      </c>
      <c r="H45" s="25">
        <v>7531.17762929</v>
      </c>
      <c r="I45" s="25">
        <v>6074.89551875</v>
      </c>
      <c r="J45" s="25">
        <v>-1456.28211055</v>
      </c>
      <c r="K45" s="25">
        <v>-35760.46350656</v>
      </c>
      <c r="L45" s="25">
        <v>-89739.03544822</v>
      </c>
      <c r="M45" s="48">
        <v>-1233.21</v>
      </c>
      <c r="N45" s="25">
        <v>2794.00562788</v>
      </c>
      <c r="O45" s="25">
        <v>1560.79562788</v>
      </c>
      <c r="P45" s="25">
        <v>-88178.23982034</v>
      </c>
    </row>
    <row r="46" spans="1:16" ht="12.75">
      <c r="A46" s="20" t="s">
        <v>38</v>
      </c>
      <c r="B46" s="21">
        <v>0.99943633</v>
      </c>
      <c r="C46" s="22">
        <v>19035.22032516</v>
      </c>
      <c r="D46" s="22">
        <v>19024.49083099</v>
      </c>
      <c r="E46" s="22">
        <v>-10.72949417</v>
      </c>
      <c r="F46" s="22">
        <v>-193.366944</v>
      </c>
      <c r="G46" s="21">
        <v>0.91928235</v>
      </c>
      <c r="H46" s="22">
        <v>7531.17762929</v>
      </c>
      <c r="I46" s="22">
        <v>6923.27863461</v>
      </c>
      <c r="J46" s="22">
        <v>-607.89899468</v>
      </c>
      <c r="K46" s="22">
        <v>-10957.37937907</v>
      </c>
      <c r="L46" s="22">
        <v>-11150.74632307</v>
      </c>
      <c r="M46" s="44">
        <v>-333.21</v>
      </c>
      <c r="N46" s="22">
        <v>2309.08187262</v>
      </c>
      <c r="O46" s="22">
        <v>1975.87187262</v>
      </c>
      <c r="P46" s="22">
        <v>-9174.87445045</v>
      </c>
    </row>
    <row r="47" spans="1:16" ht="12.75">
      <c r="A47" s="20" t="s">
        <v>39</v>
      </c>
      <c r="B47" s="21">
        <v>0.95832926</v>
      </c>
      <c r="C47" s="22">
        <v>19035.22032516</v>
      </c>
      <c r="D47" s="22">
        <v>18242.0085397</v>
      </c>
      <c r="E47" s="22">
        <v>-793.21178546</v>
      </c>
      <c r="F47" s="22">
        <v>-15009.94661622</v>
      </c>
      <c r="G47" s="21">
        <v>0.97131956</v>
      </c>
      <c r="H47" s="22">
        <v>7531.17762929</v>
      </c>
      <c r="I47" s="22">
        <v>7315.18016111</v>
      </c>
      <c r="J47" s="22">
        <v>-215.99746818</v>
      </c>
      <c r="K47" s="22">
        <v>-4025.54481442</v>
      </c>
      <c r="L47" s="22">
        <v>-19035.49143065</v>
      </c>
      <c r="M47" s="44">
        <v>-810</v>
      </c>
      <c r="N47" s="22">
        <v>2363.5530575</v>
      </c>
      <c r="O47" s="22">
        <v>1553.5530575</v>
      </c>
      <c r="P47" s="22">
        <v>-17481.93837315</v>
      </c>
    </row>
    <row r="48" spans="1:16" ht="12.75">
      <c r="A48" s="23" t="s">
        <v>40</v>
      </c>
      <c r="B48" s="24">
        <v>0.95906932</v>
      </c>
      <c r="C48" s="25">
        <v>19035.22032516</v>
      </c>
      <c r="D48" s="25">
        <v>18256.09583178</v>
      </c>
      <c r="E48" s="25">
        <v>-779.12449338</v>
      </c>
      <c r="F48" s="25">
        <v>-8041.34389619</v>
      </c>
      <c r="G48" s="24">
        <v>0.98626396</v>
      </c>
      <c r="H48" s="25">
        <v>7531.17762929</v>
      </c>
      <c r="I48" s="25">
        <v>7427.72905737</v>
      </c>
      <c r="J48" s="25">
        <v>-103.44857192</v>
      </c>
      <c r="K48" s="25">
        <v>-1049.07196788</v>
      </c>
      <c r="L48" s="25">
        <v>-9090.41586407</v>
      </c>
      <c r="M48" s="48">
        <v>-783.21</v>
      </c>
      <c r="N48" s="25">
        <v>1293.74961765</v>
      </c>
      <c r="O48" s="25">
        <v>510.53961765</v>
      </c>
      <c r="P48" s="25">
        <v>-8579.87624642</v>
      </c>
    </row>
    <row r="49" spans="1:16" ht="12.75">
      <c r="A49" s="20" t="s">
        <v>41</v>
      </c>
      <c r="B49" s="21">
        <v>1.1101239</v>
      </c>
      <c r="C49" s="22">
        <v>19035.22032516</v>
      </c>
      <c r="D49" s="22">
        <v>21131.45306687</v>
      </c>
      <c r="E49" s="22">
        <v>2096.2327417</v>
      </c>
      <c r="F49" s="22">
        <v>5473.26368859</v>
      </c>
      <c r="G49" s="21">
        <v>1.21063998</v>
      </c>
      <c r="H49" s="22">
        <v>7531.17762929</v>
      </c>
      <c r="I49" s="22">
        <v>9117.5447504</v>
      </c>
      <c r="J49" s="22">
        <v>1586.36712111</v>
      </c>
      <c r="K49" s="22">
        <v>4127.72724913</v>
      </c>
      <c r="L49" s="22">
        <v>9600.99093772</v>
      </c>
      <c r="M49" s="44">
        <v>-180</v>
      </c>
      <c r="N49" s="22">
        <v>387.78767149</v>
      </c>
      <c r="O49" s="22">
        <v>207.78767149</v>
      </c>
      <c r="P49" s="22">
        <v>9808.77860921</v>
      </c>
    </row>
    <row r="50" spans="1:16" ht="13.5" thickBot="1">
      <c r="A50" s="26" t="s">
        <v>19</v>
      </c>
      <c r="B50" s="27">
        <v>0.96749247</v>
      </c>
      <c r="C50" s="28">
        <v>19035.22032516</v>
      </c>
      <c r="D50" s="28">
        <v>18416.4324241</v>
      </c>
      <c r="E50" s="28">
        <v>-618.78790107</v>
      </c>
      <c r="F50" s="28">
        <v>-310090.08692187</v>
      </c>
      <c r="G50" s="27">
        <v>0.80979063</v>
      </c>
      <c r="H50" s="28">
        <v>7531.17762929</v>
      </c>
      <c r="I50" s="28">
        <v>6098.6770569</v>
      </c>
      <c r="J50" s="28">
        <v>-1432.50057239</v>
      </c>
      <c r="K50" s="28">
        <v>-707967.56788593</v>
      </c>
      <c r="L50" s="28">
        <v>-1018057.6548078</v>
      </c>
      <c r="M50" s="41">
        <f>SUM(M28:M49)</f>
        <v>-79979.88000000002</v>
      </c>
      <c r="N50" s="28">
        <v>59993.95577631</v>
      </c>
      <c r="O50" s="28">
        <v>-19985.92422369</v>
      </c>
      <c r="P50" s="28">
        <v>-1038043.57903149</v>
      </c>
    </row>
    <row r="51" spans="1:16" ht="12.75">
      <c r="A51" s="20"/>
      <c r="B51" s="21"/>
      <c r="C51" s="22"/>
      <c r="D51" s="22"/>
      <c r="E51" s="22"/>
      <c r="F51" s="22"/>
      <c r="G51" s="21"/>
      <c r="H51" s="22"/>
      <c r="I51" s="22"/>
      <c r="J51" s="22"/>
      <c r="K51" s="22"/>
      <c r="L51" s="22"/>
      <c r="M51" s="44"/>
      <c r="N51" s="22"/>
      <c r="O51" s="22"/>
      <c r="P51" s="22"/>
    </row>
    <row r="52" spans="1:16" s="38" customFormat="1" ht="13.5" thickBot="1">
      <c r="A52" s="51" t="s">
        <v>42</v>
      </c>
      <c r="B52" s="40">
        <v>0.8837854</v>
      </c>
      <c r="C52" s="41">
        <v>19035.22032516</v>
      </c>
      <c r="D52" s="41">
        <v>16823.04974838</v>
      </c>
      <c r="E52" s="41">
        <v>-2212.17057678</v>
      </c>
      <c r="F52" s="41">
        <v>-1191056.97241313</v>
      </c>
      <c r="G52" s="40">
        <v>0.95375903</v>
      </c>
      <c r="H52" s="41">
        <v>7531.17762929</v>
      </c>
      <c r="I52" s="41">
        <v>7182.92869351</v>
      </c>
      <c r="J52" s="41">
        <v>-348.24893578</v>
      </c>
      <c r="K52" s="41">
        <v>-184518.30562791</v>
      </c>
      <c r="L52" s="41">
        <v>-1375575.27804104</v>
      </c>
      <c r="M52" s="41">
        <v>-108348.09</v>
      </c>
      <c r="N52" s="41">
        <v>63587.12261746</v>
      </c>
      <c r="O52" s="41">
        <v>-44760.96738254</v>
      </c>
      <c r="P52" s="41">
        <v>-1420336.24542358</v>
      </c>
    </row>
    <row r="53" spans="1:16" ht="12.75">
      <c r="A53" s="20"/>
      <c r="B53" s="21"/>
      <c r="C53" s="22"/>
      <c r="D53" s="22"/>
      <c r="E53" s="22"/>
      <c r="F53" s="22"/>
      <c r="G53" s="21"/>
      <c r="H53" s="22"/>
      <c r="I53" s="22"/>
      <c r="J53" s="22"/>
      <c r="K53" s="22"/>
      <c r="L53" s="22"/>
      <c r="M53" s="44"/>
      <c r="N53" s="22"/>
      <c r="O53" s="22"/>
      <c r="P53" s="22"/>
    </row>
    <row r="54" spans="1:16" ht="12.75">
      <c r="A54" s="20" t="s">
        <v>44</v>
      </c>
      <c r="B54" s="21">
        <v>0.9826434</v>
      </c>
      <c r="C54" s="22">
        <v>19035.22032516</v>
      </c>
      <c r="D54" s="22">
        <v>18704.83368406</v>
      </c>
      <c r="E54" s="22">
        <v>-330.3866411</v>
      </c>
      <c r="F54" s="22">
        <v>-5690.57950637</v>
      </c>
      <c r="G54" s="21">
        <v>1.03424392</v>
      </c>
      <c r="H54" s="22">
        <v>7531.17762929</v>
      </c>
      <c r="I54" s="22">
        <v>7789.07468582</v>
      </c>
      <c r="J54" s="22">
        <v>257.89705653</v>
      </c>
      <c r="K54" s="22">
        <v>4456.20323977</v>
      </c>
      <c r="L54" s="22">
        <v>-1234.3762666</v>
      </c>
      <c r="M54" s="44">
        <v>0</v>
      </c>
      <c r="N54" s="22">
        <v>2256.73995968</v>
      </c>
      <c r="O54" s="22">
        <v>2256.73995968</v>
      </c>
      <c r="P54" s="22">
        <v>1022.36369308</v>
      </c>
    </row>
    <row r="55" spans="1:16" ht="12.75">
      <c r="A55" s="20" t="s">
        <v>45</v>
      </c>
      <c r="B55" s="21">
        <v>1.04937805</v>
      </c>
      <c r="C55" s="22">
        <v>19035.22032516</v>
      </c>
      <c r="D55" s="22">
        <v>19975.14230177</v>
      </c>
      <c r="E55" s="22">
        <v>939.92197661</v>
      </c>
      <c r="F55" s="22">
        <v>25935.26710051</v>
      </c>
      <c r="G55" s="21">
        <v>0.92874512</v>
      </c>
      <c r="H55" s="22">
        <v>7531.17762929</v>
      </c>
      <c r="I55" s="22">
        <v>6994.54444556</v>
      </c>
      <c r="J55" s="22">
        <v>-536.63318373</v>
      </c>
      <c r="K55" s="22">
        <v>-14724.67792837</v>
      </c>
      <c r="L55" s="22">
        <v>11210.58917214</v>
      </c>
      <c r="M55" s="44">
        <v>-8020.68</v>
      </c>
      <c r="N55" s="22">
        <v>3668.2747638</v>
      </c>
      <c r="O55" s="22">
        <v>-4352.4052362</v>
      </c>
      <c r="P55" s="22">
        <v>6858.18393594</v>
      </c>
    </row>
    <row r="56" spans="1:16" ht="12.75">
      <c r="A56" s="23" t="s">
        <v>46</v>
      </c>
      <c r="B56" s="24">
        <v>1.03439107</v>
      </c>
      <c r="C56" s="25">
        <v>19035.22032516</v>
      </c>
      <c r="D56" s="25">
        <v>19689.86190259</v>
      </c>
      <c r="E56" s="25">
        <v>654.64157743</v>
      </c>
      <c r="F56" s="25">
        <v>20898.12307633</v>
      </c>
      <c r="G56" s="24">
        <v>1.024256</v>
      </c>
      <c r="H56" s="25">
        <v>7531.17762929</v>
      </c>
      <c r="I56" s="25">
        <v>7713.85384903</v>
      </c>
      <c r="J56" s="25">
        <v>182.67621973</v>
      </c>
      <c r="K56" s="25">
        <v>5813.48801679</v>
      </c>
      <c r="L56" s="25">
        <v>26711.61109312</v>
      </c>
      <c r="M56" s="48">
        <v>-6564.44</v>
      </c>
      <c r="N56" s="25">
        <v>4297.25850162</v>
      </c>
      <c r="O56" s="25">
        <v>-2267.18149838</v>
      </c>
      <c r="P56" s="25">
        <v>24444.42959474</v>
      </c>
    </row>
    <row r="57" spans="1:16" ht="12.75">
      <c r="A57" s="20" t="s">
        <v>47</v>
      </c>
      <c r="B57" s="21">
        <v>1.0265286</v>
      </c>
      <c r="C57" s="22">
        <v>19035.22032516</v>
      </c>
      <c r="D57" s="22">
        <v>19540.1981475</v>
      </c>
      <c r="E57" s="22">
        <v>504.97782234</v>
      </c>
      <c r="F57" s="22">
        <v>3681.28832485</v>
      </c>
      <c r="G57" s="21">
        <v>0.9425192</v>
      </c>
      <c r="H57" s="22">
        <v>7531.17762929</v>
      </c>
      <c r="I57" s="22">
        <v>7098.27953782</v>
      </c>
      <c r="J57" s="22">
        <v>-432.89809147</v>
      </c>
      <c r="K57" s="22">
        <v>-3147.60202309</v>
      </c>
      <c r="L57" s="22">
        <v>533.68630176</v>
      </c>
      <c r="M57" s="44">
        <v>-2421.42</v>
      </c>
      <c r="N57" s="22">
        <v>968.31296103</v>
      </c>
      <c r="O57" s="22">
        <v>-1453.10703897</v>
      </c>
      <c r="P57" s="22">
        <v>-919.42073721</v>
      </c>
    </row>
    <row r="58" spans="1:16" ht="12.75">
      <c r="A58" s="20" t="s">
        <v>48</v>
      </c>
      <c r="B58" s="21">
        <v>1.02343991</v>
      </c>
      <c r="C58" s="22">
        <v>19035.22032516</v>
      </c>
      <c r="D58" s="22">
        <v>19481.40423949</v>
      </c>
      <c r="E58" s="22">
        <v>446.18391433</v>
      </c>
      <c r="F58" s="22">
        <v>8295.00515138</v>
      </c>
      <c r="G58" s="21">
        <v>1.0091956</v>
      </c>
      <c r="H58" s="22">
        <v>7531.17762929</v>
      </c>
      <c r="I58" s="22">
        <v>7600.43132602</v>
      </c>
      <c r="J58" s="22">
        <v>69.25369673</v>
      </c>
      <c r="K58" s="22">
        <v>1276.13786956</v>
      </c>
      <c r="L58" s="22">
        <v>9571.14302093</v>
      </c>
      <c r="M58" s="44">
        <v>-10648.89</v>
      </c>
      <c r="N58" s="22">
        <v>2469.00441813</v>
      </c>
      <c r="O58" s="22">
        <v>-8179.88558187</v>
      </c>
      <c r="P58" s="22">
        <v>1391.25743906</v>
      </c>
    </row>
    <row r="59" spans="1:16" ht="12.75">
      <c r="A59" s="23" t="s">
        <v>49</v>
      </c>
      <c r="B59" s="24">
        <v>1.05063195</v>
      </c>
      <c r="C59" s="25">
        <v>19035.22032516</v>
      </c>
      <c r="D59" s="25">
        <v>19999.01061993</v>
      </c>
      <c r="E59" s="25">
        <v>963.79029477</v>
      </c>
      <c r="F59" s="25">
        <v>4868.10477887</v>
      </c>
      <c r="G59" s="24">
        <v>1.38155271</v>
      </c>
      <c r="H59" s="25">
        <v>7531.17762929</v>
      </c>
      <c r="I59" s="25">
        <v>10404.71887866</v>
      </c>
      <c r="J59" s="25">
        <v>2873.54124937</v>
      </c>
      <c r="K59" s="25">
        <v>14577.47475804</v>
      </c>
      <c r="L59" s="25">
        <v>19445.57953692</v>
      </c>
      <c r="M59" s="48">
        <v>-198.21</v>
      </c>
      <c r="N59" s="25">
        <v>758.90551867</v>
      </c>
      <c r="O59" s="25">
        <v>560.69551867</v>
      </c>
      <c r="P59" s="25">
        <v>20006.27505559</v>
      </c>
    </row>
    <row r="60" spans="1:16" ht="12.75">
      <c r="A60" s="20" t="s">
        <v>50</v>
      </c>
      <c r="B60" s="21">
        <v>1.04708139</v>
      </c>
      <c r="C60" s="22">
        <v>19035.22032516</v>
      </c>
      <c r="D60" s="22">
        <v>19931.42504679</v>
      </c>
      <c r="E60" s="22">
        <v>896.20472162</v>
      </c>
      <c r="F60" s="22">
        <v>6878.37123846</v>
      </c>
      <c r="G60" s="21">
        <v>1.11941207</v>
      </c>
      <c r="H60" s="22">
        <v>7531.17762929</v>
      </c>
      <c r="I60" s="22">
        <v>8430.49116523</v>
      </c>
      <c r="J60" s="22">
        <v>899.31353593</v>
      </c>
      <c r="K60" s="22">
        <v>6855.46708443</v>
      </c>
      <c r="L60" s="22">
        <v>13733.83832289</v>
      </c>
      <c r="M60" s="44">
        <v>0</v>
      </c>
      <c r="N60" s="22">
        <v>1072.38309555</v>
      </c>
      <c r="O60" s="22">
        <v>1072.38309555</v>
      </c>
      <c r="P60" s="22">
        <v>14806.22141845</v>
      </c>
    </row>
    <row r="61" spans="1:16" ht="12.75">
      <c r="A61" s="20" t="s">
        <v>51</v>
      </c>
      <c r="B61" s="21">
        <v>1.15601499</v>
      </c>
      <c r="C61" s="22">
        <v>19035.22032516</v>
      </c>
      <c r="D61" s="22">
        <v>22005.00011748</v>
      </c>
      <c r="E61" s="22">
        <v>2969.77979231</v>
      </c>
      <c r="F61" s="22">
        <v>19163.9889998</v>
      </c>
      <c r="G61" s="21">
        <v>1.33393936</v>
      </c>
      <c r="H61" s="22">
        <v>7531.17762929</v>
      </c>
      <c r="I61" s="22">
        <v>10046.13424146</v>
      </c>
      <c r="J61" s="22">
        <v>2514.95661217</v>
      </c>
      <c r="K61" s="22">
        <v>16344.70302248</v>
      </c>
      <c r="L61" s="22">
        <v>35508.69202228</v>
      </c>
      <c r="M61" s="44">
        <v>0</v>
      </c>
      <c r="N61" s="22">
        <v>1028.87756752</v>
      </c>
      <c r="O61" s="22">
        <v>1028.87756752</v>
      </c>
      <c r="P61" s="22">
        <v>36537.5695898</v>
      </c>
    </row>
    <row r="62" spans="1:16" ht="12.75">
      <c r="A62" s="23" t="s">
        <v>52</v>
      </c>
      <c r="B62" s="24">
        <v>1.18236161</v>
      </c>
      <c r="C62" s="25">
        <v>19035.22032516</v>
      </c>
      <c r="D62" s="25">
        <v>22506.51383767</v>
      </c>
      <c r="E62" s="25">
        <v>3471.29351251</v>
      </c>
      <c r="F62" s="25">
        <v>18113.20954827</v>
      </c>
      <c r="G62" s="24">
        <v>1.38511207</v>
      </c>
      <c r="H62" s="25">
        <v>7531.17762929</v>
      </c>
      <c r="I62" s="25">
        <v>10431.52505522</v>
      </c>
      <c r="J62" s="25">
        <v>2900.34742593</v>
      </c>
      <c r="K62" s="25">
        <v>15299.33267178</v>
      </c>
      <c r="L62" s="25">
        <v>33412.54222005</v>
      </c>
      <c r="M62" s="48">
        <v>0</v>
      </c>
      <c r="N62" s="25">
        <v>859.54656791</v>
      </c>
      <c r="O62" s="25">
        <v>859.54656791</v>
      </c>
      <c r="P62" s="25">
        <v>34272.08878796</v>
      </c>
    </row>
    <row r="63" spans="1:16" ht="12.75">
      <c r="A63" s="20" t="s">
        <v>53</v>
      </c>
      <c r="B63" s="21">
        <v>1.14022433</v>
      </c>
      <c r="C63" s="22">
        <v>19035.22032516</v>
      </c>
      <c r="D63" s="22">
        <v>21704.42136702</v>
      </c>
      <c r="E63" s="22">
        <v>2669.20104186</v>
      </c>
      <c r="F63" s="22">
        <v>20590.2168369</v>
      </c>
      <c r="G63" s="21">
        <v>1.29373454</v>
      </c>
      <c r="H63" s="22">
        <v>7531.17762929</v>
      </c>
      <c r="I63" s="22">
        <v>9743.34461499</v>
      </c>
      <c r="J63" s="22">
        <v>2212.16698569</v>
      </c>
      <c r="K63" s="22">
        <v>17208.44698171</v>
      </c>
      <c r="L63" s="22">
        <v>37798.66381861</v>
      </c>
      <c r="M63" s="44">
        <v>0</v>
      </c>
      <c r="N63" s="22">
        <v>1217.87214172</v>
      </c>
      <c r="O63" s="22">
        <v>1217.87214172</v>
      </c>
      <c r="P63" s="22">
        <v>39016.53596033</v>
      </c>
    </row>
    <row r="64" spans="1:16" ht="12.75">
      <c r="A64" s="20" t="s">
        <v>54</v>
      </c>
      <c r="B64" s="21">
        <v>1.10415904</v>
      </c>
      <c r="C64" s="22">
        <v>19035.22032516</v>
      </c>
      <c r="D64" s="22">
        <v>21017.91068527</v>
      </c>
      <c r="E64" s="22">
        <v>1982.6903601</v>
      </c>
      <c r="F64" s="22">
        <v>7744.38854657</v>
      </c>
      <c r="G64" s="21">
        <v>1.30271982</v>
      </c>
      <c r="H64" s="22">
        <v>7531.17762929</v>
      </c>
      <c r="I64" s="22">
        <v>9811.01437146</v>
      </c>
      <c r="J64" s="22">
        <v>2279.83674217</v>
      </c>
      <c r="K64" s="22">
        <v>8946.07937626</v>
      </c>
      <c r="L64" s="22">
        <v>16690.46792282</v>
      </c>
      <c r="M64" s="44">
        <v>-408.02</v>
      </c>
      <c r="N64" s="22">
        <v>592.5514645</v>
      </c>
      <c r="O64" s="22">
        <v>184.5314645</v>
      </c>
      <c r="P64" s="22">
        <v>16874.99938733</v>
      </c>
    </row>
    <row r="65" spans="1:16" ht="12.75">
      <c r="A65" s="23" t="s">
        <v>55</v>
      </c>
      <c r="B65" s="24">
        <v>1.03271742</v>
      </c>
      <c r="C65" s="25">
        <v>19035.22032516</v>
      </c>
      <c r="D65" s="25">
        <v>19658.00363558</v>
      </c>
      <c r="E65" s="25">
        <v>622.78331042</v>
      </c>
      <c r="F65" s="25">
        <v>11827.90063146</v>
      </c>
      <c r="G65" s="24">
        <v>0.86658035</v>
      </c>
      <c r="H65" s="25">
        <v>7531.17762929</v>
      </c>
      <c r="I65" s="25">
        <v>6526.37052138</v>
      </c>
      <c r="J65" s="25">
        <v>-1004.80710792</v>
      </c>
      <c r="K65" s="25">
        <v>-18934.58514158</v>
      </c>
      <c r="L65" s="25">
        <v>-7106.68451012</v>
      </c>
      <c r="M65" s="48">
        <v>-45</v>
      </c>
      <c r="N65" s="25">
        <v>2453.87954019</v>
      </c>
      <c r="O65" s="25">
        <v>2408.87954019</v>
      </c>
      <c r="P65" s="25">
        <v>-4697.80496993</v>
      </c>
    </row>
    <row r="66" spans="1:16" ht="12.75">
      <c r="A66" s="20" t="s">
        <v>56</v>
      </c>
      <c r="B66" s="21">
        <v>1.12671475</v>
      </c>
      <c r="C66" s="22">
        <v>19035.22032516</v>
      </c>
      <c r="D66" s="22">
        <v>21447.26345525</v>
      </c>
      <c r="E66" s="22">
        <v>2412.04313009</v>
      </c>
      <c r="F66" s="22">
        <v>16510.43522547</v>
      </c>
      <c r="G66" s="21">
        <v>1.42345635</v>
      </c>
      <c r="H66" s="22">
        <v>7531.17762929</v>
      </c>
      <c r="I66" s="22">
        <v>10720.30259509</v>
      </c>
      <c r="J66" s="22">
        <v>3189.1249658</v>
      </c>
      <c r="K66" s="22">
        <v>21947.55801462</v>
      </c>
      <c r="L66" s="22">
        <v>38457.99324009</v>
      </c>
      <c r="M66" s="44">
        <v>0</v>
      </c>
      <c r="N66" s="22">
        <v>1096.29828077</v>
      </c>
      <c r="O66" s="22">
        <v>1096.29828077</v>
      </c>
      <c r="P66" s="22">
        <v>39554.29152087</v>
      </c>
    </row>
    <row r="67" spans="1:16" ht="12.75">
      <c r="A67" s="20" t="s">
        <v>57</v>
      </c>
      <c r="B67" s="21">
        <v>1.08906046</v>
      </c>
      <c r="C67" s="22">
        <v>19035.22032516</v>
      </c>
      <c r="D67" s="22">
        <v>20730.50587051</v>
      </c>
      <c r="E67" s="22">
        <v>1695.28554535</v>
      </c>
      <c r="F67" s="22">
        <v>7371.10155116</v>
      </c>
      <c r="G67" s="21">
        <v>1.21973415</v>
      </c>
      <c r="H67" s="22">
        <v>7531.17762929</v>
      </c>
      <c r="I67" s="22">
        <v>9186.0345751</v>
      </c>
      <c r="J67" s="22">
        <v>1654.85694581</v>
      </c>
      <c r="K67" s="22">
        <v>7278.06084768</v>
      </c>
      <c r="L67" s="22">
        <v>14649.16239884</v>
      </c>
      <c r="M67" s="44">
        <v>0</v>
      </c>
      <c r="N67" s="22">
        <v>644.83305483</v>
      </c>
      <c r="O67" s="22">
        <v>644.83305483</v>
      </c>
      <c r="P67" s="22">
        <v>15293.99545366</v>
      </c>
    </row>
    <row r="68" spans="1:16" ht="12.75">
      <c r="A68" s="23" t="s">
        <v>58</v>
      </c>
      <c r="B68" s="24">
        <v>1.14316048</v>
      </c>
      <c r="C68" s="25">
        <v>19035.22032516</v>
      </c>
      <c r="D68" s="25">
        <v>21760.31163733</v>
      </c>
      <c r="E68" s="25">
        <v>2725.09131217</v>
      </c>
      <c r="F68" s="25">
        <v>7622.08040013</v>
      </c>
      <c r="G68" s="24">
        <v>1.4599458</v>
      </c>
      <c r="H68" s="25">
        <v>7531.17762929</v>
      </c>
      <c r="I68" s="25">
        <v>10995.11111691</v>
      </c>
      <c r="J68" s="25">
        <v>3463.93348762</v>
      </c>
      <c r="K68" s="25">
        <v>9809.85963694</v>
      </c>
      <c r="L68" s="25">
        <v>17431.94003708</v>
      </c>
      <c r="M68" s="48">
        <v>0</v>
      </c>
      <c r="N68" s="25">
        <v>454.49342493</v>
      </c>
      <c r="O68" s="25">
        <v>454.49342493</v>
      </c>
      <c r="P68" s="25">
        <v>17886.43346201</v>
      </c>
    </row>
    <row r="69" spans="1:16" ht="12.75">
      <c r="A69" s="20" t="s">
        <v>59</v>
      </c>
      <c r="B69" s="21">
        <v>1.23650181</v>
      </c>
      <c r="C69" s="22">
        <v>19035.22032516</v>
      </c>
      <c r="D69" s="22">
        <v>23537.08445664</v>
      </c>
      <c r="E69" s="22">
        <v>4501.86413148</v>
      </c>
      <c r="F69" s="22">
        <v>9372.88112173</v>
      </c>
      <c r="G69" s="21">
        <v>1.68956188</v>
      </c>
      <c r="H69" s="22">
        <v>7531.17762929</v>
      </c>
      <c r="I69" s="22">
        <v>12724.39063996</v>
      </c>
      <c r="J69" s="22">
        <v>5193.21301067</v>
      </c>
      <c r="K69" s="22">
        <v>10931.71338746</v>
      </c>
      <c r="L69" s="22">
        <v>20304.5945092</v>
      </c>
      <c r="M69" s="44">
        <v>0</v>
      </c>
      <c r="N69" s="22">
        <v>384.04894139</v>
      </c>
      <c r="O69" s="22">
        <v>384.04894139</v>
      </c>
      <c r="P69" s="22">
        <v>20688.64345059</v>
      </c>
    </row>
    <row r="70" spans="1:16" ht="12.75">
      <c r="A70" s="20" t="s">
        <v>60</v>
      </c>
      <c r="B70" s="21">
        <v>1.13140954</v>
      </c>
      <c r="C70" s="22">
        <v>19035.22032516</v>
      </c>
      <c r="D70" s="22">
        <v>21536.62991204</v>
      </c>
      <c r="E70" s="22">
        <v>2501.40958688</v>
      </c>
      <c r="F70" s="22">
        <v>3744.61015156</v>
      </c>
      <c r="G70" s="21">
        <v>1.8525324</v>
      </c>
      <c r="H70" s="22">
        <v>7531.17762929</v>
      </c>
      <c r="I70" s="22">
        <v>13951.75053825</v>
      </c>
      <c r="J70" s="22">
        <v>6420.57290896</v>
      </c>
      <c r="K70" s="22">
        <v>9624.43879053</v>
      </c>
      <c r="L70" s="22">
        <v>13369.04894208</v>
      </c>
      <c r="M70" s="44">
        <v>0</v>
      </c>
      <c r="N70" s="22">
        <v>259.63608708</v>
      </c>
      <c r="O70" s="22">
        <v>259.63608708</v>
      </c>
      <c r="P70" s="22">
        <v>13628.68502916</v>
      </c>
    </row>
    <row r="71" spans="1:16" ht="12.75">
      <c r="A71" s="23" t="s">
        <v>61</v>
      </c>
      <c r="B71" s="24">
        <v>1.21625226</v>
      </c>
      <c r="C71" s="25">
        <v>19035.22032516</v>
      </c>
      <c r="D71" s="25">
        <v>23151.62965627</v>
      </c>
      <c r="E71" s="25">
        <v>4116.4093311</v>
      </c>
      <c r="F71" s="25">
        <v>7224.29837609</v>
      </c>
      <c r="G71" s="24">
        <v>1.42317116</v>
      </c>
      <c r="H71" s="25">
        <v>7531.17762929</v>
      </c>
      <c r="I71" s="25">
        <v>10718.15477172</v>
      </c>
      <c r="J71" s="25">
        <v>3186.97714243</v>
      </c>
      <c r="K71" s="25">
        <v>5666.44535924</v>
      </c>
      <c r="L71" s="25">
        <v>12890.74373532</v>
      </c>
      <c r="M71" s="48">
        <v>0</v>
      </c>
      <c r="N71" s="25">
        <v>307.83357655</v>
      </c>
      <c r="O71" s="25">
        <v>307.83357655</v>
      </c>
      <c r="P71" s="25">
        <v>13198.57731187</v>
      </c>
    </row>
    <row r="72" spans="1:16" ht="12.75">
      <c r="A72" s="20" t="s">
        <v>62</v>
      </c>
      <c r="B72" s="21">
        <v>1.0875629</v>
      </c>
      <c r="C72" s="22">
        <v>19035.22032516</v>
      </c>
      <c r="D72" s="22">
        <v>20701.99936433</v>
      </c>
      <c r="E72" s="22">
        <v>1666.77903917</v>
      </c>
      <c r="F72" s="22">
        <v>8947.26988227</v>
      </c>
      <c r="G72" s="21">
        <v>1.36896172</v>
      </c>
      <c r="H72" s="22">
        <v>7531.17762929</v>
      </c>
      <c r="I72" s="22">
        <v>10309.8938784</v>
      </c>
      <c r="J72" s="22">
        <v>2778.71624911</v>
      </c>
      <c r="K72" s="22">
        <v>15018.96132643</v>
      </c>
      <c r="L72" s="22">
        <v>23966.23120871</v>
      </c>
      <c r="M72" s="44">
        <v>0</v>
      </c>
      <c r="N72" s="22">
        <v>826.5317766</v>
      </c>
      <c r="O72" s="22">
        <v>826.5317766</v>
      </c>
      <c r="P72" s="22">
        <v>24792.76298531</v>
      </c>
    </row>
    <row r="73" spans="1:16" ht="12.75">
      <c r="A73" s="20" t="s">
        <v>63</v>
      </c>
      <c r="B73" s="21">
        <v>1.1198588</v>
      </c>
      <c r="C73" s="22">
        <v>19035.22032516</v>
      </c>
      <c r="D73" s="22">
        <v>21316.75901612</v>
      </c>
      <c r="E73" s="22">
        <v>2281.53869096</v>
      </c>
      <c r="F73" s="22">
        <v>5457.44054877</v>
      </c>
      <c r="G73" s="21">
        <v>1.30754257</v>
      </c>
      <c r="H73" s="22">
        <v>7531.17762929</v>
      </c>
      <c r="I73" s="22">
        <v>9847.33532507</v>
      </c>
      <c r="J73" s="22">
        <v>2316.15769578</v>
      </c>
      <c r="K73" s="22">
        <v>5595.836993</v>
      </c>
      <c r="L73" s="22">
        <v>11053.27754177</v>
      </c>
      <c r="M73" s="44">
        <v>0</v>
      </c>
      <c r="N73" s="22">
        <v>371.5000785</v>
      </c>
      <c r="O73" s="22">
        <v>371.5000785</v>
      </c>
      <c r="P73" s="22">
        <v>11424.77762027</v>
      </c>
    </row>
    <row r="74" spans="1:16" ht="12.75">
      <c r="A74" s="23" t="s">
        <v>64</v>
      </c>
      <c r="B74" s="24">
        <v>1.15323675</v>
      </c>
      <c r="C74" s="25">
        <v>19035.22032516</v>
      </c>
      <c r="D74" s="25">
        <v>21952.11563418</v>
      </c>
      <c r="E74" s="25">
        <v>2916.89530901</v>
      </c>
      <c r="F74" s="25">
        <v>5022.89372212</v>
      </c>
      <c r="G74" s="24">
        <v>1.3858274</v>
      </c>
      <c r="H74" s="25">
        <v>7531.17762929</v>
      </c>
      <c r="I74" s="25">
        <v>10436.91228296</v>
      </c>
      <c r="J74" s="25">
        <v>2905.73465366</v>
      </c>
      <c r="K74" s="25">
        <v>4989.14640034</v>
      </c>
      <c r="L74" s="25">
        <v>10012.04012246</v>
      </c>
      <c r="M74" s="48">
        <v>0</v>
      </c>
      <c r="N74" s="25">
        <v>279.33293998</v>
      </c>
      <c r="O74" s="25">
        <v>279.33293998</v>
      </c>
      <c r="P74" s="25">
        <v>10291.37306244</v>
      </c>
    </row>
    <row r="75" spans="1:16" ht="12.75">
      <c r="A75" s="20" t="s">
        <v>65</v>
      </c>
      <c r="B75" s="21">
        <v>1.15213291</v>
      </c>
      <c r="C75" s="22">
        <v>19035.22032516</v>
      </c>
      <c r="D75" s="22">
        <v>21931.10374234</v>
      </c>
      <c r="E75" s="22">
        <v>2895.88341717</v>
      </c>
      <c r="F75" s="22">
        <v>6008.95809064</v>
      </c>
      <c r="G75" s="21">
        <v>1.63557884</v>
      </c>
      <c r="H75" s="22">
        <v>7531.17762929</v>
      </c>
      <c r="I75" s="22">
        <v>12317.83475697</v>
      </c>
      <c r="J75" s="22">
        <v>4786.65712768</v>
      </c>
      <c r="K75" s="22">
        <v>9989.75342546</v>
      </c>
      <c r="L75" s="22">
        <v>15998.7115161</v>
      </c>
      <c r="M75" s="44">
        <v>0</v>
      </c>
      <c r="N75" s="22">
        <v>352.19673339</v>
      </c>
      <c r="O75" s="22">
        <v>352.19673339</v>
      </c>
      <c r="P75" s="22">
        <v>16350.90824949</v>
      </c>
    </row>
    <row r="76" spans="1:16" ht="13.5" thickBot="1">
      <c r="A76" s="26" t="s">
        <v>43</v>
      </c>
      <c r="B76" s="27">
        <v>1.06119452</v>
      </c>
      <c r="C76" s="28">
        <v>19035.22032516</v>
      </c>
      <c r="D76" s="28">
        <v>20200.07146805</v>
      </c>
      <c r="E76" s="28">
        <v>1164.85114289</v>
      </c>
      <c r="F76" s="28">
        <v>219587.25379698</v>
      </c>
      <c r="G76" s="27">
        <v>1.10913018</v>
      </c>
      <c r="H76" s="28">
        <v>7531.17762929</v>
      </c>
      <c r="I76" s="28">
        <v>8353.05643609</v>
      </c>
      <c r="J76" s="28">
        <v>821.8788068</v>
      </c>
      <c r="K76" s="28">
        <v>154822.24210947</v>
      </c>
      <c r="L76" s="28">
        <v>374409.49590644</v>
      </c>
      <c r="M76" s="41">
        <f>SUM(M54:M75)</f>
        <v>-28306.66</v>
      </c>
      <c r="N76" s="28">
        <v>26620.31139437</v>
      </c>
      <c r="O76" s="28">
        <v>-1686.34860563</v>
      </c>
      <c r="P76" s="28">
        <v>372723.14730082</v>
      </c>
    </row>
    <row r="77" spans="1:16" ht="12.75">
      <c r="A77" s="20"/>
      <c r="B77" s="21"/>
      <c r="C77" s="22"/>
      <c r="D77" s="22"/>
      <c r="E77" s="22"/>
      <c r="F77" s="22"/>
      <c r="G77" s="21"/>
      <c r="H77" s="22"/>
      <c r="I77" s="22"/>
      <c r="J77" s="22"/>
      <c r="K77" s="22"/>
      <c r="L77" s="22"/>
      <c r="M77" s="44"/>
      <c r="N77" s="22"/>
      <c r="O77" s="22"/>
      <c r="P77" s="22"/>
    </row>
    <row r="78" spans="1:16" ht="12.75">
      <c r="A78" s="20" t="s">
        <v>67</v>
      </c>
      <c r="B78" s="21">
        <v>1.03540683</v>
      </c>
      <c r="C78" s="22">
        <v>19035.22032516</v>
      </c>
      <c r="D78" s="22">
        <v>19709.1970449</v>
      </c>
      <c r="E78" s="22">
        <v>673.97671974</v>
      </c>
      <c r="F78" s="22">
        <v>17061.04668339</v>
      </c>
      <c r="G78" s="21">
        <v>0.8739996</v>
      </c>
      <c r="H78" s="22">
        <v>7531.17762929</v>
      </c>
      <c r="I78" s="22">
        <v>6582.24621676</v>
      </c>
      <c r="J78" s="22">
        <v>-948.93141254</v>
      </c>
      <c r="K78" s="22">
        <v>-23794.45516937</v>
      </c>
      <c r="L78" s="22">
        <v>-6733.40848598</v>
      </c>
      <c r="M78" s="44">
        <v>-7380</v>
      </c>
      <c r="N78" s="22">
        <v>3290.79192263</v>
      </c>
      <c r="O78" s="22">
        <v>-4089.20807737</v>
      </c>
      <c r="P78" s="22">
        <v>-10822.61656335</v>
      </c>
    </row>
    <row r="79" spans="1:16" ht="12.75">
      <c r="A79" s="20" t="s">
        <v>68</v>
      </c>
      <c r="B79" s="21">
        <v>1.0081361</v>
      </c>
      <c r="C79" s="22">
        <v>19035.22032516</v>
      </c>
      <c r="D79" s="22">
        <v>19190.09282201</v>
      </c>
      <c r="E79" s="22">
        <v>154.87249685</v>
      </c>
      <c r="F79" s="22">
        <v>4308.39798987</v>
      </c>
      <c r="G79" s="21">
        <v>0.93062152</v>
      </c>
      <c r="H79" s="22">
        <v>7531.17762929</v>
      </c>
      <c r="I79" s="22">
        <v>7008.67599645</v>
      </c>
      <c r="J79" s="22">
        <v>-522.50163285</v>
      </c>
      <c r="K79" s="22">
        <v>-14446.12514492</v>
      </c>
      <c r="L79" s="22">
        <v>-10137.72715505</v>
      </c>
      <c r="M79" s="44">
        <v>-2115</v>
      </c>
      <c r="N79" s="22">
        <v>3570.16885594</v>
      </c>
      <c r="O79" s="22">
        <v>1455.16885594</v>
      </c>
      <c r="P79" s="22">
        <v>-8682.55829911</v>
      </c>
    </row>
    <row r="80" spans="1:16" ht="12.75">
      <c r="A80" s="23" t="s">
        <v>69</v>
      </c>
      <c r="B80" s="24">
        <v>1.1282553</v>
      </c>
      <c r="C80" s="25">
        <v>19035.22032516</v>
      </c>
      <c r="D80" s="25">
        <v>21476.58819925</v>
      </c>
      <c r="E80" s="25">
        <v>2441.36787409</v>
      </c>
      <c r="F80" s="25">
        <v>6899.30561218</v>
      </c>
      <c r="G80" s="24">
        <v>1.31587044</v>
      </c>
      <c r="H80" s="25">
        <v>7531.17762929</v>
      </c>
      <c r="I80" s="25">
        <v>9910.05398629</v>
      </c>
      <c r="J80" s="25">
        <v>2378.87635699</v>
      </c>
      <c r="K80" s="25">
        <v>6839.26952636</v>
      </c>
      <c r="L80" s="25">
        <v>13738.57513854</v>
      </c>
      <c r="M80" s="48">
        <v>0</v>
      </c>
      <c r="N80" s="25">
        <v>441.00295491</v>
      </c>
      <c r="O80" s="25">
        <v>441.00295491</v>
      </c>
      <c r="P80" s="25">
        <v>14179.57809345</v>
      </c>
    </row>
    <row r="81" spans="1:16" ht="12.75">
      <c r="A81" s="20" t="s">
        <v>70</v>
      </c>
      <c r="B81" s="21">
        <v>1.10287646</v>
      </c>
      <c r="C81" s="22">
        <v>19035.22032516</v>
      </c>
      <c r="D81" s="22">
        <v>20993.49647208</v>
      </c>
      <c r="E81" s="22">
        <v>1958.27614692</v>
      </c>
      <c r="F81" s="22">
        <v>4253.37579111</v>
      </c>
      <c r="G81" s="21">
        <v>1.70140996</v>
      </c>
      <c r="H81" s="22">
        <v>7531.17762929</v>
      </c>
      <c r="I81" s="22">
        <v>12813.62059974</v>
      </c>
      <c r="J81" s="22">
        <v>5282.44297045</v>
      </c>
      <c r="K81" s="22">
        <v>11536.85544747</v>
      </c>
      <c r="L81" s="22">
        <v>15790.23123858</v>
      </c>
      <c r="M81" s="44">
        <v>0</v>
      </c>
      <c r="N81" s="22">
        <v>368.51747568</v>
      </c>
      <c r="O81" s="22">
        <v>368.51747568</v>
      </c>
      <c r="P81" s="22">
        <v>16158.74871425</v>
      </c>
    </row>
    <row r="82" spans="1:16" ht="12.75">
      <c r="A82" s="20" t="s">
        <v>71</v>
      </c>
      <c r="B82" s="21">
        <v>1.10956567</v>
      </c>
      <c r="C82" s="22">
        <v>19035.22032516</v>
      </c>
      <c r="D82" s="22">
        <v>21120.82693884</v>
      </c>
      <c r="E82" s="22">
        <v>2085.60661368</v>
      </c>
      <c r="F82" s="22">
        <v>4955.40131411</v>
      </c>
      <c r="G82" s="21">
        <v>1.33083795</v>
      </c>
      <c r="H82" s="22">
        <v>7531.17762929</v>
      </c>
      <c r="I82" s="22">
        <v>10022.77700266</v>
      </c>
      <c r="J82" s="22">
        <v>2491.59937337</v>
      </c>
      <c r="K82" s="22">
        <v>5964.88889985</v>
      </c>
      <c r="L82" s="22">
        <v>10920.29021395</v>
      </c>
      <c r="M82" s="44">
        <v>0</v>
      </c>
      <c r="N82" s="22">
        <v>362.64918128</v>
      </c>
      <c r="O82" s="22">
        <v>362.64918128</v>
      </c>
      <c r="P82" s="22">
        <v>11282.93939524</v>
      </c>
    </row>
    <row r="83" spans="1:16" ht="12.75">
      <c r="A83" s="23" t="s">
        <v>72</v>
      </c>
      <c r="B83" s="24">
        <v>1.07607437</v>
      </c>
      <c r="C83" s="25">
        <v>19035.22032516</v>
      </c>
      <c r="D83" s="25">
        <v>20483.31279331</v>
      </c>
      <c r="E83" s="25">
        <v>1448.09246815</v>
      </c>
      <c r="F83" s="25">
        <v>3555.0670093</v>
      </c>
      <c r="G83" s="24">
        <v>1.28428695</v>
      </c>
      <c r="H83" s="25">
        <v>7531.17762929</v>
      </c>
      <c r="I83" s="25">
        <v>9672.19317238</v>
      </c>
      <c r="J83" s="25">
        <v>2141.01554309</v>
      </c>
      <c r="K83" s="25">
        <v>5281.88534481</v>
      </c>
      <c r="L83" s="25">
        <v>8836.95235411</v>
      </c>
      <c r="M83" s="48">
        <v>0</v>
      </c>
      <c r="N83" s="25">
        <v>370.57020081</v>
      </c>
      <c r="O83" s="25">
        <v>370.57020081</v>
      </c>
      <c r="P83" s="25">
        <v>9207.52255492</v>
      </c>
    </row>
    <row r="84" spans="1:16" ht="12.75">
      <c r="A84" s="20" t="s">
        <v>73</v>
      </c>
      <c r="B84" s="21">
        <v>1.1040952</v>
      </c>
      <c r="C84" s="22">
        <v>19035.22032516</v>
      </c>
      <c r="D84" s="22">
        <v>21016.69539564</v>
      </c>
      <c r="E84" s="22">
        <v>1981.47507047</v>
      </c>
      <c r="F84" s="22">
        <v>7462.23511541</v>
      </c>
      <c r="G84" s="21">
        <v>1.29595851</v>
      </c>
      <c r="H84" s="22">
        <v>7531.17762929</v>
      </c>
      <c r="I84" s="22">
        <v>9760.09375426</v>
      </c>
      <c r="J84" s="22">
        <v>2228.91612496</v>
      </c>
      <c r="K84" s="22">
        <v>8409.70053949</v>
      </c>
      <c r="L84" s="22">
        <v>15871.93565489</v>
      </c>
      <c r="M84" s="44">
        <v>0</v>
      </c>
      <c r="N84" s="22">
        <v>568.37686182</v>
      </c>
      <c r="O84" s="22">
        <v>568.37686182</v>
      </c>
      <c r="P84" s="22">
        <v>16440.31251671</v>
      </c>
    </row>
    <row r="85" spans="1:16" ht="12.75">
      <c r="A85" s="20" t="s">
        <v>74</v>
      </c>
      <c r="B85" s="21">
        <v>1.04573253</v>
      </c>
      <c r="C85" s="22">
        <v>19035.22032516</v>
      </c>
      <c r="D85" s="22">
        <v>19905.74918013</v>
      </c>
      <c r="E85" s="22">
        <v>870.52885497</v>
      </c>
      <c r="F85" s="22">
        <v>5086.5000996</v>
      </c>
      <c r="G85" s="21">
        <v>1.12135973</v>
      </c>
      <c r="H85" s="22">
        <v>7531.17762929</v>
      </c>
      <c r="I85" s="22">
        <v>8445.15932633</v>
      </c>
      <c r="J85" s="22">
        <v>913.98169704</v>
      </c>
      <c r="K85" s="22">
        <v>5388.83608574</v>
      </c>
      <c r="L85" s="22">
        <v>10475.33618534</v>
      </c>
      <c r="M85" s="44">
        <v>-45</v>
      </c>
      <c r="N85" s="22">
        <v>821.60280837</v>
      </c>
      <c r="O85" s="22">
        <v>776.60280837</v>
      </c>
      <c r="P85" s="22">
        <v>11251.9389937</v>
      </c>
    </row>
    <row r="86" spans="1:16" ht="12.75">
      <c r="A86" s="23" t="s">
        <v>75</v>
      </c>
      <c r="B86" s="24">
        <v>1.06667022</v>
      </c>
      <c r="C86" s="25">
        <v>19035.22032516</v>
      </c>
      <c r="D86" s="25">
        <v>20304.30257295</v>
      </c>
      <c r="E86" s="25">
        <v>1269.08224779</v>
      </c>
      <c r="F86" s="25">
        <v>7719.8273133</v>
      </c>
      <c r="G86" s="24">
        <v>1.25670799</v>
      </c>
      <c r="H86" s="25">
        <v>7531.17762929</v>
      </c>
      <c r="I86" s="25">
        <v>9464.49108528</v>
      </c>
      <c r="J86" s="25">
        <v>1933.31345598</v>
      </c>
      <c r="K86" s="25">
        <v>11713.94622981</v>
      </c>
      <c r="L86" s="25">
        <v>19433.77354311</v>
      </c>
      <c r="M86" s="48">
        <v>0</v>
      </c>
      <c r="N86" s="25">
        <v>891.84984631</v>
      </c>
      <c r="O86" s="25">
        <v>891.84984631</v>
      </c>
      <c r="P86" s="25">
        <v>20325.62338943</v>
      </c>
    </row>
    <row r="87" spans="1:16" ht="12.75">
      <c r="A87" s="20" t="s">
        <v>76</v>
      </c>
      <c r="B87" s="21">
        <v>1.14947323</v>
      </c>
      <c r="C87" s="22">
        <v>19035.22032516</v>
      </c>
      <c r="D87" s="22">
        <v>21880.47617601</v>
      </c>
      <c r="E87" s="22">
        <v>2845.25585085</v>
      </c>
      <c r="F87" s="22">
        <v>9193.0216541</v>
      </c>
      <c r="G87" s="21">
        <v>1.09812428</v>
      </c>
      <c r="H87" s="22">
        <v>7531.17762929</v>
      </c>
      <c r="I87" s="22">
        <v>8270.16903485</v>
      </c>
      <c r="J87" s="22">
        <v>738.99140556</v>
      </c>
      <c r="K87" s="22">
        <v>2417.24088758</v>
      </c>
      <c r="L87" s="22">
        <v>11610.26254168</v>
      </c>
      <c r="M87" s="44">
        <v>0</v>
      </c>
      <c r="N87" s="22">
        <v>489.93896654</v>
      </c>
      <c r="O87" s="22">
        <v>489.93896654</v>
      </c>
      <c r="P87" s="22">
        <v>12100.20150822</v>
      </c>
    </row>
    <row r="88" spans="1:16" ht="12.75">
      <c r="A88" s="20" t="s">
        <v>77</v>
      </c>
      <c r="B88" s="21">
        <v>1.14915856</v>
      </c>
      <c r="C88" s="22">
        <v>19035.22032516</v>
      </c>
      <c r="D88" s="22">
        <v>21874.48632108</v>
      </c>
      <c r="E88" s="22">
        <v>2839.26599592</v>
      </c>
      <c r="F88" s="22">
        <v>12964.08853736</v>
      </c>
      <c r="G88" s="21">
        <v>1.25211919</v>
      </c>
      <c r="H88" s="22">
        <v>7531.17762929</v>
      </c>
      <c r="I88" s="22">
        <v>9429.93203287</v>
      </c>
      <c r="J88" s="22">
        <v>1898.75440358</v>
      </c>
      <c r="K88" s="22">
        <v>8707.68769481</v>
      </c>
      <c r="L88" s="22">
        <v>21671.77623217</v>
      </c>
      <c r="M88" s="44">
        <v>-2025</v>
      </c>
      <c r="N88" s="22">
        <v>716.76791638</v>
      </c>
      <c r="O88" s="22">
        <v>-1308.23208362</v>
      </c>
      <c r="P88" s="22">
        <v>20363.54414855</v>
      </c>
    </row>
    <row r="89" spans="1:16" ht="12.75">
      <c r="A89" s="23" t="s">
        <v>78</v>
      </c>
      <c r="B89" s="24">
        <v>1.05910758</v>
      </c>
      <c r="C89" s="25">
        <v>19035.22032516</v>
      </c>
      <c r="D89" s="25">
        <v>20160.34611007</v>
      </c>
      <c r="E89" s="25">
        <v>1125.1257849</v>
      </c>
      <c r="F89" s="25">
        <v>5461.36055993</v>
      </c>
      <c r="G89" s="24">
        <v>1.1012994</v>
      </c>
      <c r="H89" s="25">
        <v>7531.17762929</v>
      </c>
      <c r="I89" s="25">
        <v>8294.08141327</v>
      </c>
      <c r="J89" s="25">
        <v>762.90378397</v>
      </c>
      <c r="K89" s="25">
        <v>3692.45431443</v>
      </c>
      <c r="L89" s="25">
        <v>9153.81487436</v>
      </c>
      <c r="M89" s="48">
        <v>-90</v>
      </c>
      <c r="N89" s="25">
        <v>677.65510453</v>
      </c>
      <c r="O89" s="25">
        <v>587.65510453</v>
      </c>
      <c r="P89" s="25">
        <v>9741.46997889</v>
      </c>
    </row>
    <row r="90" spans="1:16" ht="12.75">
      <c r="A90" s="20" t="s">
        <v>79</v>
      </c>
      <c r="B90" s="21">
        <v>1.08399372</v>
      </c>
      <c r="C90" s="22">
        <v>19035.22032516</v>
      </c>
      <c r="D90" s="22">
        <v>20634.05933308</v>
      </c>
      <c r="E90" s="22">
        <v>1598.83900792</v>
      </c>
      <c r="F90" s="22">
        <v>9915.99952709</v>
      </c>
      <c r="G90" s="21">
        <v>1.07103962</v>
      </c>
      <c r="H90" s="22">
        <v>7531.17762929</v>
      </c>
      <c r="I90" s="22">
        <v>8066.18961494</v>
      </c>
      <c r="J90" s="22">
        <v>535.01198564</v>
      </c>
      <c r="K90" s="22">
        <v>3303.69901135</v>
      </c>
      <c r="L90" s="22">
        <v>13219.69853844</v>
      </c>
      <c r="M90" s="44">
        <v>-270</v>
      </c>
      <c r="N90" s="22">
        <v>868.4906043</v>
      </c>
      <c r="O90" s="22">
        <v>598.4906043</v>
      </c>
      <c r="P90" s="22">
        <v>13818.18914274</v>
      </c>
    </row>
    <row r="91" spans="1:16" ht="12.75">
      <c r="A91" s="20" t="s">
        <v>80</v>
      </c>
      <c r="B91" s="21">
        <v>1.07135593</v>
      </c>
      <c r="C91" s="22">
        <v>19035.22032516</v>
      </c>
      <c r="D91" s="22">
        <v>20393.49622824</v>
      </c>
      <c r="E91" s="22">
        <v>1358.27590308</v>
      </c>
      <c r="F91" s="22">
        <v>19631.16162725</v>
      </c>
      <c r="G91" s="21">
        <v>1.22659639</v>
      </c>
      <c r="H91" s="22">
        <v>7531.17762929</v>
      </c>
      <c r="I91" s="22">
        <v>9237.71530915</v>
      </c>
      <c r="J91" s="22">
        <v>1706.53767986</v>
      </c>
      <c r="K91" s="22">
        <v>24922.27627666</v>
      </c>
      <c r="L91" s="22">
        <v>44553.43790392</v>
      </c>
      <c r="M91" s="44">
        <v>-495</v>
      </c>
      <c r="N91" s="22">
        <v>2138.47842487</v>
      </c>
      <c r="O91" s="22">
        <v>1643.47842487</v>
      </c>
      <c r="P91" s="22">
        <v>46196.91632878</v>
      </c>
    </row>
    <row r="92" spans="1:16" ht="12.75">
      <c r="A92" s="23" t="s">
        <v>81</v>
      </c>
      <c r="B92" s="24">
        <v>0.99382589</v>
      </c>
      <c r="C92" s="25">
        <v>19035.22032516</v>
      </c>
      <c r="D92" s="25">
        <v>18917.69474462</v>
      </c>
      <c r="E92" s="25">
        <v>-117.52558054</v>
      </c>
      <c r="F92" s="25">
        <v>-1480.70478928</v>
      </c>
      <c r="G92" s="24">
        <v>1.02391465</v>
      </c>
      <c r="H92" s="25">
        <v>7531.17762929</v>
      </c>
      <c r="I92" s="25">
        <v>7711.28307206</v>
      </c>
      <c r="J92" s="25">
        <v>180.10544276</v>
      </c>
      <c r="K92" s="25">
        <v>2259.6028849</v>
      </c>
      <c r="L92" s="25">
        <v>778.89809563</v>
      </c>
      <c r="M92" s="48">
        <v>-135</v>
      </c>
      <c r="N92" s="25">
        <v>1663.27267893</v>
      </c>
      <c r="O92" s="25">
        <v>1528.27267893</v>
      </c>
      <c r="P92" s="25">
        <v>2307.17077455</v>
      </c>
    </row>
    <row r="93" spans="1:16" ht="12.75">
      <c r="A93" s="20" t="s">
        <v>82</v>
      </c>
      <c r="B93" s="21">
        <v>1.04962364</v>
      </c>
      <c r="C93" s="22">
        <v>19035.22032516</v>
      </c>
      <c r="D93" s="22">
        <v>19979.81729749</v>
      </c>
      <c r="E93" s="22">
        <v>944.59697233</v>
      </c>
      <c r="F93" s="22">
        <v>5962.29608934</v>
      </c>
      <c r="G93" s="21">
        <v>0.92960978</v>
      </c>
      <c r="H93" s="22">
        <v>7531.17762929</v>
      </c>
      <c r="I93" s="22">
        <v>7001.0563438</v>
      </c>
      <c r="J93" s="22">
        <v>-530.12128549</v>
      </c>
      <c r="K93" s="22">
        <v>-3358.31834359</v>
      </c>
      <c r="L93" s="22">
        <v>2603.97774575</v>
      </c>
      <c r="M93" s="44">
        <v>-945</v>
      </c>
      <c r="N93" s="22">
        <v>855.466762</v>
      </c>
      <c r="O93" s="22">
        <v>-89.533238</v>
      </c>
      <c r="P93" s="22">
        <v>2514.44450775</v>
      </c>
    </row>
    <row r="94" spans="1:16" ht="12.75">
      <c r="A94" s="20" t="s">
        <v>83</v>
      </c>
      <c r="B94" s="21">
        <v>0.95830089</v>
      </c>
      <c r="C94" s="22">
        <v>19035.22032516</v>
      </c>
      <c r="D94" s="22">
        <v>18241.46861709</v>
      </c>
      <c r="E94" s="22">
        <v>-793.75170807</v>
      </c>
      <c r="F94" s="22">
        <v>-6761.17704934</v>
      </c>
      <c r="G94" s="21">
        <v>0.94235804</v>
      </c>
      <c r="H94" s="22">
        <v>7531.17762929</v>
      </c>
      <c r="I94" s="22">
        <v>7097.0658213</v>
      </c>
      <c r="J94" s="22">
        <v>-434.11180799</v>
      </c>
      <c r="K94" s="22">
        <v>-3692.12092694</v>
      </c>
      <c r="L94" s="22">
        <v>-10453.29797629</v>
      </c>
      <c r="M94" s="44">
        <v>-468.21</v>
      </c>
      <c r="N94" s="22">
        <v>1068.47011701</v>
      </c>
      <c r="O94" s="22">
        <v>600.26011701</v>
      </c>
      <c r="P94" s="22">
        <v>-9853.03785928</v>
      </c>
    </row>
    <row r="95" spans="1:16" ht="12.75">
      <c r="A95" s="23" t="s">
        <v>84</v>
      </c>
      <c r="B95" s="24">
        <v>1.05294397</v>
      </c>
      <c r="C95" s="25">
        <v>19035.22032516</v>
      </c>
      <c r="D95" s="25">
        <v>20043.02050513</v>
      </c>
      <c r="E95" s="25">
        <v>1007.80017996</v>
      </c>
      <c r="F95" s="25">
        <v>13167.91715141</v>
      </c>
      <c r="G95" s="24">
        <v>1.15025713</v>
      </c>
      <c r="H95" s="25">
        <v>7531.17762929</v>
      </c>
      <c r="I95" s="25">
        <v>8662.79077086</v>
      </c>
      <c r="J95" s="25">
        <v>1131.61314157</v>
      </c>
      <c r="K95" s="25">
        <v>14722.28697182</v>
      </c>
      <c r="L95" s="25">
        <v>27890.20412324</v>
      </c>
      <c r="M95" s="48">
        <v>-90</v>
      </c>
      <c r="N95" s="25">
        <v>1859.07326297</v>
      </c>
      <c r="O95" s="25">
        <v>1769.07326297</v>
      </c>
      <c r="P95" s="25">
        <v>29659.27738621</v>
      </c>
    </row>
    <row r="96" spans="1:16" ht="12.75">
      <c r="A96" s="20" t="s">
        <v>85</v>
      </c>
      <c r="B96" s="21">
        <v>1.09000032</v>
      </c>
      <c r="C96" s="22">
        <v>19035.22032516</v>
      </c>
      <c r="D96" s="22">
        <v>20748.39621819</v>
      </c>
      <c r="E96" s="22">
        <v>1713.17589303</v>
      </c>
      <c r="F96" s="22">
        <v>10239.65231264</v>
      </c>
      <c r="G96" s="21">
        <v>2.14232349</v>
      </c>
      <c r="H96" s="22">
        <v>7531.17762929</v>
      </c>
      <c r="I96" s="22">
        <v>16134.21874664</v>
      </c>
      <c r="J96" s="22">
        <v>8603.04111735</v>
      </c>
      <c r="K96" s="22">
        <v>51687.07103301</v>
      </c>
      <c r="L96" s="22">
        <v>61926.72334565</v>
      </c>
      <c r="M96" s="44">
        <v>-90</v>
      </c>
      <c r="N96" s="22">
        <v>1096.59429129</v>
      </c>
      <c r="O96" s="22">
        <v>1006.59429129</v>
      </c>
      <c r="P96" s="22">
        <v>62933.31763694</v>
      </c>
    </row>
    <row r="97" spans="1:16" ht="12.75">
      <c r="A97" s="20" t="s">
        <v>86</v>
      </c>
      <c r="B97" s="21">
        <v>1.08356357</v>
      </c>
      <c r="C97" s="22">
        <v>19035.22032516</v>
      </c>
      <c r="D97" s="22">
        <v>20625.87134399</v>
      </c>
      <c r="E97" s="22">
        <v>1590.65101883</v>
      </c>
      <c r="F97" s="22">
        <v>10716.21591387</v>
      </c>
      <c r="G97" s="21">
        <v>1.2101754</v>
      </c>
      <c r="H97" s="22">
        <v>7531.17762929</v>
      </c>
      <c r="I97" s="22">
        <v>9114.04592135</v>
      </c>
      <c r="J97" s="22">
        <v>1582.86829206</v>
      </c>
      <c r="K97" s="22">
        <v>10837.89919574</v>
      </c>
      <c r="L97" s="22">
        <v>21554.11510961</v>
      </c>
      <c r="M97" s="44">
        <v>0</v>
      </c>
      <c r="N97" s="22">
        <v>1011.49139524</v>
      </c>
      <c r="O97" s="22">
        <v>1011.49139524</v>
      </c>
      <c r="P97" s="22">
        <v>22565.60650485</v>
      </c>
    </row>
    <row r="98" spans="1:16" ht="12.75">
      <c r="A98" s="23" t="s">
        <v>87</v>
      </c>
      <c r="B98" s="24">
        <v>1.1841011</v>
      </c>
      <c r="C98" s="25">
        <v>19035.22032516</v>
      </c>
      <c r="D98" s="25">
        <v>22539.62530359</v>
      </c>
      <c r="E98" s="25">
        <v>3504.40497843</v>
      </c>
      <c r="F98" s="25">
        <v>11364.78534504</v>
      </c>
      <c r="G98" s="24">
        <v>1.55662035</v>
      </c>
      <c r="H98" s="25">
        <v>7531.17762929</v>
      </c>
      <c r="I98" s="25">
        <v>11723.18435375</v>
      </c>
      <c r="J98" s="25">
        <v>4192.00672446</v>
      </c>
      <c r="K98" s="25">
        <v>13686.90195536</v>
      </c>
      <c r="L98" s="25">
        <v>25051.6873004</v>
      </c>
      <c r="M98" s="48">
        <v>0</v>
      </c>
      <c r="N98" s="25">
        <v>553.03586115</v>
      </c>
      <c r="O98" s="25">
        <v>553.03586115</v>
      </c>
      <c r="P98" s="25">
        <v>25604.72316155</v>
      </c>
    </row>
    <row r="99" spans="1:16" ht="12.75">
      <c r="A99" s="20" t="s">
        <v>88</v>
      </c>
      <c r="B99" s="21">
        <v>1.15741849</v>
      </c>
      <c r="C99" s="22">
        <v>19035.22032516</v>
      </c>
      <c r="D99" s="22">
        <v>22031.71602316</v>
      </c>
      <c r="E99" s="22">
        <v>2996.495698</v>
      </c>
      <c r="F99" s="22">
        <v>4162.13252452</v>
      </c>
      <c r="G99" s="21">
        <v>1.84034317</v>
      </c>
      <c r="H99" s="22">
        <v>7531.17762929</v>
      </c>
      <c r="I99" s="22">
        <v>13859.95128626</v>
      </c>
      <c r="J99" s="22">
        <v>6328.77365697</v>
      </c>
      <c r="K99" s="22">
        <v>8841.29679879</v>
      </c>
      <c r="L99" s="22">
        <v>13003.42932331</v>
      </c>
      <c r="M99" s="44">
        <v>0</v>
      </c>
      <c r="N99" s="22">
        <v>248.46450155</v>
      </c>
      <c r="O99" s="22">
        <v>248.46450155</v>
      </c>
      <c r="P99" s="22">
        <v>13251.89382486</v>
      </c>
    </row>
    <row r="100" spans="1:16" ht="12.75">
      <c r="A100" s="20" t="s">
        <v>89</v>
      </c>
      <c r="B100" s="21">
        <v>1.04202531</v>
      </c>
      <c r="C100" s="22">
        <v>19035.22032516</v>
      </c>
      <c r="D100" s="22">
        <v>19835.1813839</v>
      </c>
      <c r="E100" s="22">
        <v>799.96105874</v>
      </c>
      <c r="F100" s="22">
        <v>5139.74980241</v>
      </c>
      <c r="G100" s="21">
        <v>1.25181416</v>
      </c>
      <c r="H100" s="22">
        <v>7531.17762929</v>
      </c>
      <c r="I100" s="22">
        <v>9427.63478398</v>
      </c>
      <c r="J100" s="22">
        <v>1896.45715469</v>
      </c>
      <c r="K100" s="22">
        <v>12216.97699052</v>
      </c>
      <c r="L100" s="22">
        <v>17356.72679293</v>
      </c>
      <c r="M100" s="44">
        <v>0</v>
      </c>
      <c r="N100" s="22">
        <v>927.52960048</v>
      </c>
      <c r="O100" s="22">
        <v>927.52960048</v>
      </c>
      <c r="P100" s="22">
        <v>18284.25639341</v>
      </c>
    </row>
    <row r="101" spans="1:16" ht="12.75">
      <c r="A101" s="23" t="s">
        <v>90</v>
      </c>
      <c r="B101" s="24">
        <v>1.04045118</v>
      </c>
      <c r="C101" s="25">
        <v>19035.22032516</v>
      </c>
      <c r="D101" s="25">
        <v>19805.21744831</v>
      </c>
      <c r="E101" s="25">
        <v>769.99712314</v>
      </c>
      <c r="F101" s="25">
        <v>1707.08362201</v>
      </c>
      <c r="G101" s="24">
        <v>1.27001925</v>
      </c>
      <c r="H101" s="25">
        <v>7531.17762929</v>
      </c>
      <c r="I101" s="25">
        <v>9564.74053002</v>
      </c>
      <c r="J101" s="25">
        <v>2033.56290072</v>
      </c>
      <c r="K101" s="25">
        <v>4565.34871212</v>
      </c>
      <c r="L101" s="25">
        <v>6272.43233413</v>
      </c>
      <c r="M101" s="48">
        <v>0</v>
      </c>
      <c r="N101" s="25">
        <v>324.01383291</v>
      </c>
      <c r="O101" s="25">
        <v>324.01383291</v>
      </c>
      <c r="P101" s="25">
        <v>6596.44616704</v>
      </c>
    </row>
    <row r="102" spans="1:16" ht="12.75">
      <c r="A102" s="20" t="s">
        <v>91</v>
      </c>
      <c r="B102" s="21">
        <v>1.05609876</v>
      </c>
      <c r="C102" s="22">
        <v>19035.22032516</v>
      </c>
      <c r="D102" s="22">
        <v>20103.07249913</v>
      </c>
      <c r="E102" s="22">
        <v>1067.85217397</v>
      </c>
      <c r="F102" s="22">
        <v>3349.85226973</v>
      </c>
      <c r="G102" s="21">
        <v>1.42339779</v>
      </c>
      <c r="H102" s="22">
        <v>7531.17762929</v>
      </c>
      <c r="I102" s="22">
        <v>10719.86156119</v>
      </c>
      <c r="J102" s="22">
        <v>3188.6839319</v>
      </c>
      <c r="K102" s="22">
        <v>9929.56176393</v>
      </c>
      <c r="L102" s="22">
        <v>13279.41403366</v>
      </c>
      <c r="M102" s="44">
        <v>0</v>
      </c>
      <c r="N102" s="22">
        <v>482.95754853</v>
      </c>
      <c r="O102" s="22">
        <v>482.95754853</v>
      </c>
      <c r="P102" s="22">
        <v>13762.37158219</v>
      </c>
    </row>
    <row r="103" spans="1:16" ht="12.75">
      <c r="A103" s="20" t="s">
        <v>92</v>
      </c>
      <c r="B103" s="21">
        <v>1.16688929</v>
      </c>
      <c r="C103" s="22">
        <v>19035.22032516</v>
      </c>
      <c r="D103" s="22">
        <v>22211.99478966</v>
      </c>
      <c r="E103" s="22">
        <v>3176.7744645</v>
      </c>
      <c r="F103" s="22">
        <v>5159.08173035</v>
      </c>
      <c r="G103" s="21">
        <v>1.93444445</v>
      </c>
      <c r="H103" s="22">
        <v>7531.17762929</v>
      </c>
      <c r="I103" s="22">
        <v>14568.6447708</v>
      </c>
      <c r="J103" s="22">
        <v>7037.46714151</v>
      </c>
      <c r="K103" s="22">
        <v>11351.43449925</v>
      </c>
      <c r="L103" s="22">
        <v>16510.5162296</v>
      </c>
      <c r="M103" s="44">
        <v>0</v>
      </c>
      <c r="N103" s="22">
        <v>291.73476888</v>
      </c>
      <c r="O103" s="22">
        <v>291.73476888</v>
      </c>
      <c r="P103" s="22">
        <v>16802.25099848</v>
      </c>
    </row>
    <row r="104" spans="1:16" ht="13.5" thickBot="1">
      <c r="A104" s="26" t="s">
        <v>66</v>
      </c>
      <c r="B104" s="27">
        <v>1.05195773</v>
      </c>
      <c r="C104" s="28">
        <v>19035.22032516</v>
      </c>
      <c r="D104" s="28">
        <v>20024.24716823</v>
      </c>
      <c r="E104" s="28">
        <v>989.02684306</v>
      </c>
      <c r="F104" s="28">
        <v>181193.6737567</v>
      </c>
      <c r="G104" s="27">
        <v>1.13989407</v>
      </c>
      <c r="H104" s="28">
        <v>7531.17762929</v>
      </c>
      <c r="I104" s="28">
        <v>8584.7447375</v>
      </c>
      <c r="J104" s="28">
        <v>1053.56710821</v>
      </c>
      <c r="K104" s="28">
        <v>192986.10147897</v>
      </c>
      <c r="L104" s="28">
        <v>374179.77523567</v>
      </c>
      <c r="M104" s="41">
        <f>SUM(M78:M103)</f>
        <v>-14148.21</v>
      </c>
      <c r="N104" s="28">
        <v>25958.9657453</v>
      </c>
      <c r="O104" s="28">
        <v>11810.7557453</v>
      </c>
      <c r="P104" s="28">
        <v>385990.53098097</v>
      </c>
    </row>
    <row r="105" spans="1:16" ht="12.75">
      <c r="A105" s="20"/>
      <c r="B105" s="21"/>
      <c r="C105" s="22"/>
      <c r="D105" s="22"/>
      <c r="E105" s="22"/>
      <c r="F105" s="22"/>
      <c r="G105" s="21"/>
      <c r="H105" s="22"/>
      <c r="I105" s="22"/>
      <c r="J105" s="22"/>
      <c r="K105" s="22"/>
      <c r="L105" s="22"/>
      <c r="M105" s="44"/>
      <c r="N105" s="22"/>
      <c r="O105" s="22"/>
      <c r="P105" s="22"/>
    </row>
    <row r="106" spans="1:16" ht="12.75">
      <c r="A106" s="20" t="s">
        <v>94</v>
      </c>
      <c r="B106" s="21">
        <v>0.98230677</v>
      </c>
      <c r="C106" s="22">
        <v>19035.22032516</v>
      </c>
      <c r="D106" s="22">
        <v>18698.42579574</v>
      </c>
      <c r="E106" s="22">
        <v>-336.79452942</v>
      </c>
      <c r="F106" s="22">
        <v>-19452.91522458</v>
      </c>
      <c r="G106" s="21">
        <v>0.85433675</v>
      </c>
      <c r="H106" s="22">
        <v>7531.17762929</v>
      </c>
      <c r="I106" s="22">
        <v>6434.16185578</v>
      </c>
      <c r="J106" s="22">
        <v>-1097.01577352</v>
      </c>
      <c r="K106" s="22">
        <v>-62692.25742488</v>
      </c>
      <c r="L106" s="22">
        <v>-82145.17264945</v>
      </c>
      <c r="M106" s="44">
        <v>-783.21</v>
      </c>
      <c r="N106" s="22">
        <v>7110.00864892</v>
      </c>
      <c r="O106" s="22">
        <v>6326.79864892</v>
      </c>
      <c r="P106" s="22">
        <v>-75818.37400053</v>
      </c>
    </row>
    <row r="107" spans="1:16" ht="12.75">
      <c r="A107" s="20" t="s">
        <v>95</v>
      </c>
      <c r="B107" s="21">
        <v>0.97432937</v>
      </c>
      <c r="C107" s="22">
        <v>19035.22032516</v>
      </c>
      <c r="D107" s="22">
        <v>18546.57419209</v>
      </c>
      <c r="E107" s="22">
        <v>-488.64613307</v>
      </c>
      <c r="F107" s="22">
        <v>-11392.78459254</v>
      </c>
      <c r="G107" s="21">
        <v>1.01916293</v>
      </c>
      <c r="H107" s="22">
        <v>7531.17762929</v>
      </c>
      <c r="I107" s="22">
        <v>7675.4970461</v>
      </c>
      <c r="J107" s="22">
        <v>144.31941681</v>
      </c>
      <c r="K107" s="22">
        <v>3354.56052433</v>
      </c>
      <c r="L107" s="22">
        <v>-8038.22406821</v>
      </c>
      <c r="M107" s="44">
        <v>-2745</v>
      </c>
      <c r="N107" s="22">
        <v>3024.16608336</v>
      </c>
      <c r="O107" s="22">
        <v>279.16608336</v>
      </c>
      <c r="P107" s="22">
        <v>-7759.05798485</v>
      </c>
    </row>
    <row r="108" spans="1:16" ht="12.75">
      <c r="A108" s="23" t="s">
        <v>96</v>
      </c>
      <c r="B108" s="24">
        <v>1.03142222</v>
      </c>
      <c r="C108" s="25">
        <v>19035.22032516</v>
      </c>
      <c r="D108" s="25">
        <v>19633.34914387</v>
      </c>
      <c r="E108" s="25">
        <v>598.12881871</v>
      </c>
      <c r="F108" s="25">
        <v>16865.43830126</v>
      </c>
      <c r="G108" s="24">
        <v>0.97458414</v>
      </c>
      <c r="H108" s="25">
        <v>7531.17762929</v>
      </c>
      <c r="I108" s="25">
        <v>7339.76627486</v>
      </c>
      <c r="J108" s="25">
        <v>-191.41135443</v>
      </c>
      <c r="K108" s="25">
        <v>-5374.63942111</v>
      </c>
      <c r="L108" s="25">
        <v>11490.79888014</v>
      </c>
      <c r="M108" s="48">
        <v>-2925</v>
      </c>
      <c r="N108" s="25">
        <v>3767.71540163</v>
      </c>
      <c r="O108" s="25">
        <v>842.71540163</v>
      </c>
      <c r="P108" s="25">
        <v>12333.51428178</v>
      </c>
    </row>
    <row r="109" spans="1:16" ht="12.75">
      <c r="A109" s="20" t="s">
        <v>97</v>
      </c>
      <c r="B109" s="21">
        <v>0.94946132</v>
      </c>
      <c r="C109" s="22">
        <v>19035.22032516</v>
      </c>
      <c r="D109" s="22">
        <v>18073.20538777</v>
      </c>
      <c r="E109" s="22">
        <v>-962.0149374</v>
      </c>
      <c r="F109" s="22">
        <v>-5105.41327276</v>
      </c>
      <c r="G109" s="21">
        <v>0.97644912</v>
      </c>
      <c r="H109" s="22">
        <v>7531.17762929</v>
      </c>
      <c r="I109" s="22">
        <v>7353.81173826</v>
      </c>
      <c r="J109" s="22">
        <v>-177.36589104</v>
      </c>
      <c r="K109" s="22">
        <v>-927.44624423</v>
      </c>
      <c r="L109" s="22">
        <v>-6032.85951699</v>
      </c>
      <c r="M109" s="44">
        <v>-2061.42</v>
      </c>
      <c r="N109" s="22">
        <v>666.58228061</v>
      </c>
      <c r="O109" s="22">
        <v>-1394.83771939</v>
      </c>
      <c r="P109" s="22">
        <v>-7427.69723638</v>
      </c>
    </row>
    <row r="110" spans="1:16" ht="12.75">
      <c r="A110" s="20" t="s">
        <v>98</v>
      </c>
      <c r="B110" s="21">
        <v>1.0879921</v>
      </c>
      <c r="C110" s="22">
        <v>19035.22032516</v>
      </c>
      <c r="D110" s="22">
        <v>20710.16937576</v>
      </c>
      <c r="E110" s="22">
        <v>1674.9490506</v>
      </c>
      <c r="F110" s="22">
        <v>1671.5991525</v>
      </c>
      <c r="G110" s="21">
        <v>1.84007308</v>
      </c>
      <c r="H110" s="22">
        <v>7531.17762929</v>
      </c>
      <c r="I110" s="22">
        <v>13857.91724874</v>
      </c>
      <c r="J110" s="22">
        <v>6326.73961945</v>
      </c>
      <c r="K110" s="22">
        <v>6415.31397412</v>
      </c>
      <c r="L110" s="22">
        <v>8086.91312662</v>
      </c>
      <c r="M110" s="44">
        <v>0</v>
      </c>
      <c r="N110" s="22">
        <v>177.34367407</v>
      </c>
      <c r="O110" s="22">
        <v>177.34367407</v>
      </c>
      <c r="P110" s="22">
        <v>8264.25680068</v>
      </c>
    </row>
    <row r="111" spans="1:16" ht="12.75">
      <c r="A111" s="23" t="s">
        <v>99</v>
      </c>
      <c r="B111" s="24">
        <v>1.12495624</v>
      </c>
      <c r="C111" s="25">
        <v>19035.22032516</v>
      </c>
      <c r="D111" s="25">
        <v>21413.78980687</v>
      </c>
      <c r="E111" s="25">
        <v>2378.56948171</v>
      </c>
      <c r="F111" s="25">
        <v>8382.07885354</v>
      </c>
      <c r="G111" s="24">
        <v>1.12555384</v>
      </c>
      <c r="H111" s="25">
        <v>7531.17762929</v>
      </c>
      <c r="I111" s="25">
        <v>8476.74587047</v>
      </c>
      <c r="J111" s="25">
        <v>945.56824118</v>
      </c>
      <c r="K111" s="25">
        <v>3295.30532051</v>
      </c>
      <c r="L111" s="25">
        <v>11677.38417406</v>
      </c>
      <c r="M111" s="48">
        <v>0</v>
      </c>
      <c r="N111" s="25">
        <v>516.34956911</v>
      </c>
      <c r="O111" s="25">
        <v>516.34956911</v>
      </c>
      <c r="P111" s="25">
        <v>12193.73374317</v>
      </c>
    </row>
    <row r="112" spans="1:16" ht="12.75">
      <c r="A112" s="20" t="s">
        <v>100</v>
      </c>
      <c r="B112" s="21">
        <v>1.0916359</v>
      </c>
      <c r="C112" s="22">
        <v>19035.22032516</v>
      </c>
      <c r="D112" s="22">
        <v>20779.52990359</v>
      </c>
      <c r="E112" s="22">
        <v>1744.30957843</v>
      </c>
      <c r="F112" s="22">
        <v>7681.93938341</v>
      </c>
      <c r="G112" s="21">
        <v>1.21008429</v>
      </c>
      <c r="H112" s="22">
        <v>7531.17762929</v>
      </c>
      <c r="I112" s="22">
        <v>9113.35972294</v>
      </c>
      <c r="J112" s="22">
        <v>1582.18209365</v>
      </c>
      <c r="K112" s="22">
        <v>6922.04665973</v>
      </c>
      <c r="L112" s="22">
        <v>14603.98604313</v>
      </c>
      <c r="M112" s="44">
        <v>-45</v>
      </c>
      <c r="N112" s="22">
        <v>647.57951537</v>
      </c>
      <c r="O112" s="22">
        <v>602.57951537</v>
      </c>
      <c r="P112" s="22">
        <v>15206.56555851</v>
      </c>
    </row>
    <row r="113" spans="1:16" ht="12.75">
      <c r="A113" s="20" t="s">
        <v>101</v>
      </c>
      <c r="B113" s="21">
        <v>1.06408975</v>
      </c>
      <c r="C113" s="22">
        <v>19035.22032516</v>
      </c>
      <c r="D113" s="22">
        <v>20255.18281384</v>
      </c>
      <c r="E113" s="22">
        <v>1219.96248867</v>
      </c>
      <c r="F113" s="22">
        <v>2375.26696545</v>
      </c>
      <c r="G113" s="21">
        <v>1.29763532</v>
      </c>
      <c r="H113" s="22">
        <v>7531.17762929</v>
      </c>
      <c r="I113" s="22">
        <v>9772.72211623</v>
      </c>
      <c r="J113" s="22">
        <v>2241.54448694</v>
      </c>
      <c r="K113" s="22">
        <v>4279.10842556</v>
      </c>
      <c r="L113" s="22">
        <v>6654.37539101</v>
      </c>
      <c r="M113" s="44">
        <v>0</v>
      </c>
      <c r="N113" s="22">
        <v>276.48540546</v>
      </c>
      <c r="O113" s="22">
        <v>276.48540546</v>
      </c>
      <c r="P113" s="22">
        <v>6930.86079647</v>
      </c>
    </row>
    <row r="114" spans="1:16" ht="12.75">
      <c r="A114" s="23" t="s">
        <v>102</v>
      </c>
      <c r="B114" s="24">
        <v>1.1437115</v>
      </c>
      <c r="C114" s="25">
        <v>19035.22032516</v>
      </c>
      <c r="D114" s="25">
        <v>21770.8004036</v>
      </c>
      <c r="E114" s="25">
        <v>2735.58007844</v>
      </c>
      <c r="F114" s="25">
        <v>12753.27432569</v>
      </c>
      <c r="G114" s="24">
        <v>1.22390331</v>
      </c>
      <c r="H114" s="25">
        <v>7531.17762929</v>
      </c>
      <c r="I114" s="25">
        <v>9217.43322614</v>
      </c>
      <c r="J114" s="25">
        <v>1686.25559685</v>
      </c>
      <c r="K114" s="25">
        <v>7874.81363728</v>
      </c>
      <c r="L114" s="25">
        <v>20628.08796297</v>
      </c>
      <c r="M114" s="48">
        <v>-1080</v>
      </c>
      <c r="N114" s="25">
        <v>713.17110911</v>
      </c>
      <c r="O114" s="25">
        <v>-366.82889089</v>
      </c>
      <c r="P114" s="25">
        <v>20261.25907208</v>
      </c>
    </row>
    <row r="115" spans="1:16" ht="12.75">
      <c r="A115" s="20" t="s">
        <v>103</v>
      </c>
      <c r="B115" s="21">
        <v>1.03100103</v>
      </c>
      <c r="C115" s="22">
        <v>19035.22032516</v>
      </c>
      <c r="D115" s="22">
        <v>19625.33171593</v>
      </c>
      <c r="E115" s="22">
        <v>590.11139077</v>
      </c>
      <c r="F115" s="22">
        <v>2655.50125847</v>
      </c>
      <c r="G115" s="21">
        <v>1.14973639</v>
      </c>
      <c r="H115" s="22">
        <v>7531.17762929</v>
      </c>
      <c r="I115" s="22">
        <v>8658.86901075</v>
      </c>
      <c r="J115" s="22">
        <v>1127.69138146</v>
      </c>
      <c r="K115" s="22">
        <v>5138.88962532</v>
      </c>
      <c r="L115" s="22">
        <v>7794.39088379</v>
      </c>
      <c r="M115" s="44">
        <v>0</v>
      </c>
      <c r="N115" s="22">
        <v>628.82271777</v>
      </c>
      <c r="O115" s="22">
        <v>628.82271777</v>
      </c>
      <c r="P115" s="22">
        <v>8423.21360156</v>
      </c>
    </row>
    <row r="116" spans="1:16" ht="12.75">
      <c r="A116" s="20" t="s">
        <v>104</v>
      </c>
      <c r="B116" s="21">
        <v>1.13510386</v>
      </c>
      <c r="C116" s="22">
        <v>19035.22032516</v>
      </c>
      <c r="D116" s="22">
        <v>21606.95208074</v>
      </c>
      <c r="E116" s="22">
        <v>2571.73175558</v>
      </c>
      <c r="F116" s="22">
        <v>9003.63287628</v>
      </c>
      <c r="G116" s="21">
        <v>1.26154202</v>
      </c>
      <c r="H116" s="22">
        <v>7531.17762929</v>
      </c>
      <c r="I116" s="22">
        <v>9500.89702947</v>
      </c>
      <c r="J116" s="22">
        <v>1969.71940018</v>
      </c>
      <c r="K116" s="22">
        <v>6966.89751843</v>
      </c>
      <c r="L116" s="22">
        <v>15970.5303947</v>
      </c>
      <c r="M116" s="44">
        <v>0</v>
      </c>
      <c r="N116" s="22">
        <v>538.91994722</v>
      </c>
      <c r="O116" s="22">
        <v>538.91994722</v>
      </c>
      <c r="P116" s="22">
        <v>16509.45034193</v>
      </c>
    </row>
    <row r="117" spans="1:16" ht="12.75">
      <c r="A117" s="23" t="s">
        <v>105</v>
      </c>
      <c r="B117" s="24">
        <v>1.02386876</v>
      </c>
      <c r="C117" s="25">
        <v>19035.22032516</v>
      </c>
      <c r="D117" s="25">
        <v>19489.5674617</v>
      </c>
      <c r="E117" s="25">
        <v>454.34713654</v>
      </c>
      <c r="F117" s="25">
        <v>966.39635942</v>
      </c>
      <c r="G117" s="24">
        <v>1.58014266</v>
      </c>
      <c r="H117" s="25">
        <v>7531.17762929</v>
      </c>
      <c r="I117" s="25">
        <v>11900.33506327</v>
      </c>
      <c r="J117" s="25">
        <v>4369.15743398</v>
      </c>
      <c r="K117" s="25">
        <v>9398.05764048</v>
      </c>
      <c r="L117" s="25">
        <v>10364.4539999</v>
      </c>
      <c r="M117" s="48">
        <v>0</v>
      </c>
      <c r="N117" s="25">
        <v>337.20333055</v>
      </c>
      <c r="O117" s="25">
        <v>337.20333055</v>
      </c>
      <c r="P117" s="25">
        <v>10701.65733045</v>
      </c>
    </row>
    <row r="118" spans="1:16" ht="12.75">
      <c r="A118" s="20" t="s">
        <v>106</v>
      </c>
      <c r="B118" s="21">
        <v>1.01007871</v>
      </c>
      <c r="C118" s="22">
        <v>19035.22032516</v>
      </c>
      <c r="D118" s="22">
        <v>19227.07072054</v>
      </c>
      <c r="E118" s="22">
        <v>191.85039538</v>
      </c>
      <c r="F118" s="22">
        <v>2414.43722588</v>
      </c>
      <c r="G118" s="21">
        <v>1.07925576</v>
      </c>
      <c r="H118" s="22">
        <v>7531.17762929</v>
      </c>
      <c r="I118" s="22">
        <v>8128.06680488</v>
      </c>
      <c r="J118" s="22">
        <v>596.88917559</v>
      </c>
      <c r="K118" s="22">
        <v>7485.58715109</v>
      </c>
      <c r="L118" s="22">
        <v>9900.02437697</v>
      </c>
      <c r="M118" s="44">
        <v>-90</v>
      </c>
      <c r="N118" s="22">
        <v>1705.21563247</v>
      </c>
      <c r="O118" s="22">
        <v>1615.21563247</v>
      </c>
      <c r="P118" s="22">
        <v>11515.24000944</v>
      </c>
    </row>
    <row r="119" spans="1:16" ht="12.75">
      <c r="A119" s="20" t="s">
        <v>107</v>
      </c>
      <c r="B119" s="21">
        <v>1.0059407</v>
      </c>
      <c r="C119" s="22">
        <v>19035.22032516</v>
      </c>
      <c r="D119" s="22">
        <v>19148.3028787</v>
      </c>
      <c r="E119" s="22">
        <v>113.08255354</v>
      </c>
      <c r="F119" s="22">
        <v>1789.5314098</v>
      </c>
      <c r="G119" s="21">
        <v>0.97328301</v>
      </c>
      <c r="H119" s="22">
        <v>7531.17762929</v>
      </c>
      <c r="I119" s="22">
        <v>7329.96723037</v>
      </c>
      <c r="J119" s="22">
        <v>-201.21039892</v>
      </c>
      <c r="K119" s="22">
        <v>-3145.52216636</v>
      </c>
      <c r="L119" s="22">
        <v>-1355.99075656</v>
      </c>
      <c r="M119" s="44">
        <v>-1530</v>
      </c>
      <c r="N119" s="22">
        <v>2062.24030564</v>
      </c>
      <c r="O119" s="22">
        <v>532.24030564</v>
      </c>
      <c r="P119" s="22">
        <v>-823.75045092</v>
      </c>
    </row>
    <row r="120" spans="1:16" ht="12.75">
      <c r="A120" s="23" t="s">
        <v>108</v>
      </c>
      <c r="B120" s="24">
        <v>0.95419894</v>
      </c>
      <c r="C120" s="25">
        <v>19035.22032516</v>
      </c>
      <c r="D120" s="25">
        <v>18163.38711974</v>
      </c>
      <c r="E120" s="25">
        <v>-871.83320542</v>
      </c>
      <c r="F120" s="25">
        <v>-18877.80439705</v>
      </c>
      <c r="G120" s="24">
        <v>0.89545085</v>
      </c>
      <c r="H120" s="25">
        <v>7531.17762929</v>
      </c>
      <c r="I120" s="25">
        <v>6743.79939692</v>
      </c>
      <c r="J120" s="25">
        <v>-787.37823237</v>
      </c>
      <c r="K120" s="25">
        <v>-16945.95431707</v>
      </c>
      <c r="L120" s="25">
        <v>-35823.75871412</v>
      </c>
      <c r="M120" s="48">
        <v>-2115</v>
      </c>
      <c r="N120" s="25">
        <v>2671.88153352</v>
      </c>
      <c r="O120" s="25">
        <v>556.88153352</v>
      </c>
      <c r="P120" s="25">
        <v>-35266.8771806</v>
      </c>
    </row>
    <row r="121" spans="1:16" ht="12.75">
      <c r="A121" s="20" t="s">
        <v>109</v>
      </c>
      <c r="B121" s="21">
        <v>0.99599351</v>
      </c>
      <c r="C121" s="22">
        <v>19035.22032516</v>
      </c>
      <c r="D121" s="22">
        <v>18958.95595233</v>
      </c>
      <c r="E121" s="22">
        <v>-76.26437283</v>
      </c>
      <c r="F121" s="22">
        <v>-1668.20689121</v>
      </c>
      <c r="G121" s="21">
        <v>0.85530946</v>
      </c>
      <c r="H121" s="22">
        <v>7531.17762929</v>
      </c>
      <c r="I121" s="22">
        <v>6441.48749929</v>
      </c>
      <c r="J121" s="22">
        <v>-1089.69013</v>
      </c>
      <c r="K121" s="22">
        <v>-23673.51807434</v>
      </c>
      <c r="L121" s="22">
        <v>-25341.72496555</v>
      </c>
      <c r="M121" s="44">
        <v>-918.21</v>
      </c>
      <c r="N121" s="22">
        <v>2739.6983014</v>
      </c>
      <c r="O121" s="22">
        <v>1821.4883014</v>
      </c>
      <c r="P121" s="22">
        <v>-23520.23666415</v>
      </c>
    </row>
    <row r="122" spans="1:16" ht="12.75">
      <c r="A122" s="20" t="s">
        <v>110</v>
      </c>
      <c r="B122" s="21">
        <v>0.93271589</v>
      </c>
      <c r="C122" s="22">
        <v>19035.22032516</v>
      </c>
      <c r="D122" s="22">
        <v>17754.4524008</v>
      </c>
      <c r="E122" s="22">
        <v>-1280.76792436</v>
      </c>
      <c r="F122" s="22">
        <v>-22533.83086123</v>
      </c>
      <c r="G122" s="21">
        <v>0.84645612</v>
      </c>
      <c r="H122" s="22">
        <v>7531.17762929</v>
      </c>
      <c r="I122" s="22">
        <v>6374.81141447</v>
      </c>
      <c r="J122" s="22">
        <v>-1156.36621482</v>
      </c>
      <c r="K122" s="22">
        <v>-19982.00819205</v>
      </c>
      <c r="L122" s="22">
        <v>-42515.83905328</v>
      </c>
      <c r="M122" s="44">
        <v>-1053.21</v>
      </c>
      <c r="N122" s="22">
        <v>2065.51045033</v>
      </c>
      <c r="O122" s="22">
        <v>1012.30045033</v>
      </c>
      <c r="P122" s="22">
        <v>-41503.53860295</v>
      </c>
    </row>
    <row r="123" spans="1:16" ht="12.75">
      <c r="A123" s="23" t="s">
        <v>111</v>
      </c>
      <c r="B123" s="24">
        <v>1.0410577</v>
      </c>
      <c r="C123" s="25">
        <v>19035.22032516</v>
      </c>
      <c r="D123" s="25">
        <v>19816.76267366</v>
      </c>
      <c r="E123" s="25">
        <v>781.5423485</v>
      </c>
      <c r="F123" s="25">
        <v>6965.88695217</v>
      </c>
      <c r="G123" s="24">
        <v>0.9900911</v>
      </c>
      <c r="H123" s="25">
        <v>7531.17762929</v>
      </c>
      <c r="I123" s="25">
        <v>7456.55196702</v>
      </c>
      <c r="J123" s="25">
        <v>-74.62566228</v>
      </c>
      <c r="K123" s="25">
        <v>-656.63120236</v>
      </c>
      <c r="L123" s="25">
        <v>6309.25574982</v>
      </c>
      <c r="M123" s="48">
        <v>-3915</v>
      </c>
      <c r="N123" s="25">
        <v>1177.81485559</v>
      </c>
      <c r="O123" s="25">
        <v>-2737.18514441</v>
      </c>
      <c r="P123" s="25">
        <v>3572.0706054</v>
      </c>
    </row>
    <row r="124" spans="1:16" ht="12.75">
      <c r="A124" s="20" t="s">
        <v>112</v>
      </c>
      <c r="B124" s="21">
        <v>1.06107655</v>
      </c>
      <c r="C124" s="22">
        <v>19035.22032516</v>
      </c>
      <c r="D124" s="22">
        <v>20197.82593887</v>
      </c>
      <c r="E124" s="22">
        <v>1162.60561371</v>
      </c>
      <c r="F124" s="22">
        <v>2940.22959707</v>
      </c>
      <c r="G124" s="21">
        <v>1.35332638</v>
      </c>
      <c r="H124" s="22">
        <v>7531.17762929</v>
      </c>
      <c r="I124" s="22">
        <v>10192.14136285</v>
      </c>
      <c r="J124" s="22">
        <v>2660.96373355</v>
      </c>
      <c r="K124" s="22">
        <v>6697.64571736</v>
      </c>
      <c r="L124" s="22">
        <v>9637.87531443</v>
      </c>
      <c r="M124" s="44">
        <v>0</v>
      </c>
      <c r="N124" s="22">
        <v>371.09840098</v>
      </c>
      <c r="O124" s="22">
        <v>371.09840098</v>
      </c>
      <c r="P124" s="22">
        <v>10008.97371541</v>
      </c>
    </row>
    <row r="125" spans="1:16" ht="12.75">
      <c r="A125" s="20" t="s">
        <v>113</v>
      </c>
      <c r="B125" s="21">
        <v>1.27016975</v>
      </c>
      <c r="C125" s="22">
        <v>19035.22032516</v>
      </c>
      <c r="D125" s="22">
        <v>24177.96110818</v>
      </c>
      <c r="E125" s="22">
        <v>5142.74078302</v>
      </c>
      <c r="F125" s="22">
        <v>7271.83546719</v>
      </c>
      <c r="G125" s="21">
        <v>1.93004294</v>
      </c>
      <c r="H125" s="22">
        <v>7531.17762929</v>
      </c>
      <c r="I125" s="22">
        <v>14535.49620673</v>
      </c>
      <c r="J125" s="22">
        <v>7004.31857744</v>
      </c>
      <c r="K125" s="22">
        <v>10093.22307009</v>
      </c>
      <c r="L125" s="22">
        <v>17365.05853727</v>
      </c>
      <c r="M125" s="44">
        <v>0</v>
      </c>
      <c r="N125" s="22">
        <v>272.37952635</v>
      </c>
      <c r="O125" s="22">
        <v>272.37952635</v>
      </c>
      <c r="P125" s="22">
        <v>17637.43806362</v>
      </c>
    </row>
    <row r="126" spans="1:16" ht="12.75">
      <c r="A126" s="23" t="s">
        <v>114</v>
      </c>
      <c r="B126" s="24">
        <v>1.19587757</v>
      </c>
      <c r="C126" s="25">
        <v>19035.22032516</v>
      </c>
      <c r="D126" s="25">
        <v>22763.79298251</v>
      </c>
      <c r="E126" s="25">
        <v>3728.57265735</v>
      </c>
      <c r="F126" s="25">
        <v>9683.10319113</v>
      </c>
      <c r="G126" s="24">
        <v>1.32029551</v>
      </c>
      <c r="H126" s="25">
        <v>7531.17762929</v>
      </c>
      <c r="I126" s="25">
        <v>9943.38002175</v>
      </c>
      <c r="J126" s="25">
        <v>2412.20239246</v>
      </c>
      <c r="K126" s="25">
        <v>6356.15330413</v>
      </c>
      <c r="L126" s="25">
        <v>16039.25649525</v>
      </c>
      <c r="M126" s="48">
        <v>0</v>
      </c>
      <c r="N126" s="25">
        <v>425.66954104</v>
      </c>
      <c r="O126" s="25">
        <v>425.66954104</v>
      </c>
      <c r="P126" s="25">
        <v>16464.9260363</v>
      </c>
    </row>
    <row r="127" spans="1:16" ht="13.5" thickBot="1">
      <c r="A127" s="26" t="s">
        <v>93</v>
      </c>
      <c r="B127" s="27">
        <v>1.00308258</v>
      </c>
      <c r="C127" s="28">
        <v>19035.22032516</v>
      </c>
      <c r="D127" s="28">
        <v>19093.89785021</v>
      </c>
      <c r="E127" s="28">
        <v>58.67752505</v>
      </c>
      <c r="F127" s="28">
        <v>14389.19607989</v>
      </c>
      <c r="G127" s="27">
        <v>0.97321351</v>
      </c>
      <c r="H127" s="28">
        <v>7531.17762929</v>
      </c>
      <c r="I127" s="28">
        <v>7329.44378913</v>
      </c>
      <c r="J127" s="28">
        <v>-201.73384016</v>
      </c>
      <c r="K127" s="28">
        <v>-49120.37447398</v>
      </c>
      <c r="L127" s="28">
        <v>-34731.1783941</v>
      </c>
      <c r="M127" s="41">
        <f>SUM(M106:M126)</f>
        <v>-19261.05</v>
      </c>
      <c r="N127" s="28">
        <v>31895.8562305</v>
      </c>
      <c r="O127" s="28">
        <v>12634.8062305</v>
      </c>
      <c r="P127" s="28">
        <v>-22096.37216359</v>
      </c>
    </row>
    <row r="128" spans="1:16" ht="12.75">
      <c r="A128" s="20"/>
      <c r="B128" s="21"/>
      <c r="C128" s="22"/>
      <c r="D128" s="22"/>
      <c r="E128" s="22"/>
      <c r="F128" s="22"/>
      <c r="G128" s="21"/>
      <c r="H128" s="22"/>
      <c r="I128" s="22"/>
      <c r="J128" s="22"/>
      <c r="K128" s="22"/>
      <c r="L128" s="22"/>
      <c r="M128" s="44"/>
      <c r="N128" s="22"/>
      <c r="O128" s="22"/>
      <c r="P128" s="22"/>
    </row>
    <row r="129" spans="1:16" ht="12.75">
      <c r="A129" s="20" t="s">
        <v>116</v>
      </c>
      <c r="B129" s="21">
        <v>1.01053114</v>
      </c>
      <c r="C129" s="22">
        <v>19035.22032516</v>
      </c>
      <c r="D129" s="22">
        <v>19235.68294225</v>
      </c>
      <c r="E129" s="22">
        <v>200.46261709</v>
      </c>
      <c r="F129" s="22">
        <v>4985.70574958</v>
      </c>
      <c r="G129" s="21">
        <v>0.91653385</v>
      </c>
      <c r="H129" s="22">
        <v>7531.17762929</v>
      </c>
      <c r="I129" s="22">
        <v>6902.57921963</v>
      </c>
      <c r="J129" s="22">
        <v>-628.59840966</v>
      </c>
      <c r="K129" s="22">
        <v>-15569.12541055</v>
      </c>
      <c r="L129" s="22">
        <v>-10583.41966097</v>
      </c>
      <c r="M129" s="44">
        <v>-2880</v>
      </c>
      <c r="N129" s="22">
        <v>3209.63982063</v>
      </c>
      <c r="O129" s="22">
        <v>329.63982063</v>
      </c>
      <c r="P129" s="22">
        <v>-10253.77984034</v>
      </c>
    </row>
    <row r="130" spans="1:16" ht="12.75">
      <c r="A130" s="20" t="s">
        <v>117</v>
      </c>
      <c r="B130" s="21">
        <v>1.0059566</v>
      </c>
      <c r="C130" s="22">
        <v>19035.22032516</v>
      </c>
      <c r="D130" s="22">
        <v>19148.6054282</v>
      </c>
      <c r="E130" s="22">
        <v>113.38510304</v>
      </c>
      <c r="F130" s="22">
        <v>1094.6197847</v>
      </c>
      <c r="G130" s="21">
        <v>1.02458274</v>
      </c>
      <c r="H130" s="22">
        <v>7531.17762929</v>
      </c>
      <c r="I130" s="22">
        <v>7716.31462155</v>
      </c>
      <c r="J130" s="22">
        <v>185.13699226</v>
      </c>
      <c r="K130" s="22">
        <v>1778.05567367</v>
      </c>
      <c r="L130" s="22">
        <v>2872.67545837</v>
      </c>
      <c r="M130" s="44">
        <v>-1539.63</v>
      </c>
      <c r="N130" s="22">
        <v>1265.78620462</v>
      </c>
      <c r="O130" s="22">
        <v>-273.84379538</v>
      </c>
      <c r="P130" s="22">
        <v>2598.83166299</v>
      </c>
    </row>
    <row r="131" spans="1:16" ht="12.75">
      <c r="A131" s="23" t="s">
        <v>118</v>
      </c>
      <c r="B131" s="24">
        <v>1.00714783</v>
      </c>
      <c r="C131" s="25">
        <v>19035.22032516</v>
      </c>
      <c r="D131" s="25">
        <v>19171.28083189</v>
      </c>
      <c r="E131" s="25">
        <v>136.06050673</v>
      </c>
      <c r="F131" s="25">
        <v>5023.21784798</v>
      </c>
      <c r="G131" s="24">
        <v>0.94886133</v>
      </c>
      <c r="H131" s="25">
        <v>7531.17762929</v>
      </c>
      <c r="I131" s="25">
        <v>7146.04321361</v>
      </c>
      <c r="J131" s="25">
        <v>-385.13441569</v>
      </c>
      <c r="K131" s="25">
        <v>-14038.91972062</v>
      </c>
      <c r="L131" s="25">
        <v>-9015.70187264</v>
      </c>
      <c r="M131" s="48">
        <v>-12897.84</v>
      </c>
      <c r="N131" s="25">
        <v>4791.368025</v>
      </c>
      <c r="O131" s="25">
        <v>-8106.471975</v>
      </c>
      <c r="P131" s="25">
        <v>-17122.17384763</v>
      </c>
    </row>
    <row r="132" spans="1:16" ht="12.75">
      <c r="A132" s="20" t="s">
        <v>119</v>
      </c>
      <c r="B132" s="21">
        <v>1.01843462</v>
      </c>
      <c r="C132" s="22">
        <v>19035.22032516</v>
      </c>
      <c r="D132" s="22">
        <v>19386.1273181</v>
      </c>
      <c r="E132" s="22">
        <v>350.90699294</v>
      </c>
      <c r="F132" s="22">
        <v>14581.94009162</v>
      </c>
      <c r="G132" s="21">
        <v>0.95153321</v>
      </c>
      <c r="H132" s="22">
        <v>7531.17762929</v>
      </c>
      <c r="I132" s="22">
        <v>7166.16561077</v>
      </c>
      <c r="J132" s="22">
        <v>-365.01201852</v>
      </c>
      <c r="K132" s="22">
        <v>-15070.98123288</v>
      </c>
      <c r="L132" s="22">
        <v>-489.04114126</v>
      </c>
      <c r="M132" s="44">
        <v>-7758.21</v>
      </c>
      <c r="N132" s="22">
        <v>5435.40378895</v>
      </c>
      <c r="O132" s="22">
        <v>-2322.80621105</v>
      </c>
      <c r="P132" s="22">
        <v>-2811.84735231</v>
      </c>
    </row>
    <row r="133" spans="1:16" ht="12.75">
      <c r="A133" s="20" t="s">
        <v>120</v>
      </c>
      <c r="B133" s="21">
        <v>1.0561779</v>
      </c>
      <c r="C133" s="22">
        <v>19035.22032516</v>
      </c>
      <c r="D133" s="22">
        <v>20104.57896132</v>
      </c>
      <c r="E133" s="22">
        <v>1069.35863616</v>
      </c>
      <c r="F133" s="22">
        <v>44069.33875471</v>
      </c>
      <c r="G133" s="21">
        <v>0.95548778</v>
      </c>
      <c r="H133" s="22">
        <v>7531.17762929</v>
      </c>
      <c r="I133" s="22">
        <v>7195.94817763</v>
      </c>
      <c r="J133" s="22">
        <v>-335.22945166</v>
      </c>
      <c r="K133" s="22">
        <v>-13792.0101001</v>
      </c>
      <c r="L133" s="22">
        <v>30277.32865461</v>
      </c>
      <c r="M133" s="44">
        <v>-2610</v>
      </c>
      <c r="N133" s="22">
        <v>5564.69076462</v>
      </c>
      <c r="O133" s="22">
        <v>2954.69076462</v>
      </c>
      <c r="P133" s="22">
        <v>33232.01941923</v>
      </c>
    </row>
    <row r="134" spans="1:16" ht="12.75">
      <c r="A134" s="23" t="s">
        <v>121</v>
      </c>
      <c r="B134" s="24">
        <v>0.97768968</v>
      </c>
      <c r="C134" s="25">
        <v>19035.22032516</v>
      </c>
      <c r="D134" s="25">
        <v>18610.53839301</v>
      </c>
      <c r="E134" s="25">
        <v>-424.68193215</v>
      </c>
      <c r="F134" s="25">
        <v>-2745.56869133</v>
      </c>
      <c r="G134" s="24">
        <v>1.07123031</v>
      </c>
      <c r="H134" s="25">
        <v>7531.17762929</v>
      </c>
      <c r="I134" s="25">
        <v>8067.62571173</v>
      </c>
      <c r="J134" s="25">
        <v>536.44808244</v>
      </c>
      <c r="K134" s="25">
        <v>3455.26209901</v>
      </c>
      <c r="L134" s="25">
        <v>709.69340767</v>
      </c>
      <c r="M134" s="48">
        <v>-828.21</v>
      </c>
      <c r="N134" s="25">
        <v>858.1907501</v>
      </c>
      <c r="O134" s="25">
        <v>29.9807501</v>
      </c>
      <c r="P134" s="25">
        <v>739.67415777</v>
      </c>
    </row>
    <row r="135" spans="1:16" ht="12.75">
      <c r="A135" s="20" t="s">
        <v>122</v>
      </c>
      <c r="B135" s="21">
        <v>1.02853364</v>
      </c>
      <c r="C135" s="22">
        <v>19035.22032516</v>
      </c>
      <c r="D135" s="22">
        <v>19578.36446767</v>
      </c>
      <c r="E135" s="22">
        <v>543.14414251</v>
      </c>
      <c r="F135" s="22">
        <v>4203.93566304</v>
      </c>
      <c r="G135" s="21">
        <v>1.07850683</v>
      </c>
      <c r="H135" s="22">
        <v>7531.17762929</v>
      </c>
      <c r="I135" s="22">
        <v>8122.42651467</v>
      </c>
      <c r="J135" s="22">
        <v>591.24888538</v>
      </c>
      <c r="K135" s="22">
        <v>4546.70392859</v>
      </c>
      <c r="L135" s="22">
        <v>8750.63959162</v>
      </c>
      <c r="M135" s="44">
        <v>-765</v>
      </c>
      <c r="N135" s="22">
        <v>1052.11702134</v>
      </c>
      <c r="O135" s="22">
        <v>287.11702134</v>
      </c>
      <c r="P135" s="22">
        <v>9037.75661297</v>
      </c>
    </row>
    <row r="136" spans="1:16" ht="12.75">
      <c r="A136" s="20" t="s">
        <v>123</v>
      </c>
      <c r="B136" s="21">
        <v>1.02600124</v>
      </c>
      <c r="C136" s="22">
        <v>19035.22032516</v>
      </c>
      <c r="D136" s="22">
        <v>19530.15958786</v>
      </c>
      <c r="E136" s="22">
        <v>494.9392627</v>
      </c>
      <c r="F136" s="22">
        <v>1523.91798985</v>
      </c>
      <c r="G136" s="21">
        <v>1.13732588</v>
      </c>
      <c r="H136" s="22">
        <v>7531.17762929</v>
      </c>
      <c r="I136" s="22">
        <v>8565.40324314</v>
      </c>
      <c r="J136" s="22">
        <v>1034.22561384</v>
      </c>
      <c r="K136" s="22">
        <v>3152.319671</v>
      </c>
      <c r="L136" s="22">
        <v>4676.23766084</v>
      </c>
      <c r="M136" s="44">
        <v>-90</v>
      </c>
      <c r="N136" s="22">
        <v>427.90994942</v>
      </c>
      <c r="O136" s="22">
        <v>337.90994942</v>
      </c>
      <c r="P136" s="22">
        <v>5014.14761026</v>
      </c>
    </row>
    <row r="137" spans="1:16" ht="12.75">
      <c r="A137" s="23" t="s">
        <v>124</v>
      </c>
      <c r="B137" s="24">
        <v>1.00259384</v>
      </c>
      <c r="C137" s="25">
        <v>19035.22032516</v>
      </c>
      <c r="D137" s="25">
        <v>19084.59473519</v>
      </c>
      <c r="E137" s="25">
        <v>49.37441002</v>
      </c>
      <c r="F137" s="25">
        <v>406.99326183</v>
      </c>
      <c r="G137" s="24">
        <v>1.21873835</v>
      </c>
      <c r="H137" s="25">
        <v>7531.17762929</v>
      </c>
      <c r="I137" s="25">
        <v>9178.53499061</v>
      </c>
      <c r="J137" s="25">
        <v>1647.35736132</v>
      </c>
      <c r="K137" s="25">
        <v>13478.67793031</v>
      </c>
      <c r="L137" s="25">
        <v>13885.67119213</v>
      </c>
      <c r="M137" s="48">
        <v>-3528.21</v>
      </c>
      <c r="N137" s="25">
        <v>1148.65053793</v>
      </c>
      <c r="O137" s="25">
        <v>-2379.55946207</v>
      </c>
      <c r="P137" s="25">
        <v>11506.11173007</v>
      </c>
    </row>
    <row r="138" spans="1:16" ht="12.75">
      <c r="A138" s="20" t="s">
        <v>125</v>
      </c>
      <c r="B138" s="21">
        <v>1.02274634</v>
      </c>
      <c r="C138" s="22">
        <v>19035.22032516</v>
      </c>
      <c r="D138" s="22">
        <v>19468.20201019</v>
      </c>
      <c r="E138" s="22">
        <v>432.98168503</v>
      </c>
      <c r="F138" s="22">
        <v>2228.55673285</v>
      </c>
      <c r="G138" s="21">
        <v>1.14056915</v>
      </c>
      <c r="H138" s="22">
        <v>7531.17762929</v>
      </c>
      <c r="I138" s="22">
        <v>8589.82883384</v>
      </c>
      <c r="J138" s="22">
        <v>1058.65120455</v>
      </c>
      <c r="K138" s="22">
        <v>5381.12407272</v>
      </c>
      <c r="L138" s="22">
        <v>7609.68080557</v>
      </c>
      <c r="M138" s="44">
        <v>-1863.21</v>
      </c>
      <c r="N138" s="22">
        <v>710.64520445</v>
      </c>
      <c r="O138" s="22">
        <v>-1152.56479555</v>
      </c>
      <c r="P138" s="22">
        <v>6457.11601002</v>
      </c>
    </row>
    <row r="139" spans="1:16" ht="12.75">
      <c r="A139" s="5" t="s">
        <v>126</v>
      </c>
      <c r="B139" s="29">
        <v>0.97250594</v>
      </c>
      <c r="C139" s="30">
        <v>19035.22032516</v>
      </c>
      <c r="D139" s="30">
        <v>18511.86482317</v>
      </c>
      <c r="E139" s="30">
        <v>-523.35550199</v>
      </c>
      <c r="F139" s="30">
        <v>-5300.02116865</v>
      </c>
      <c r="G139" s="29">
        <v>1.01833062</v>
      </c>
      <c r="H139" s="30">
        <v>7531.17762929</v>
      </c>
      <c r="I139" s="30">
        <v>7669.22876738</v>
      </c>
      <c r="J139" s="30">
        <v>138.05113809</v>
      </c>
      <c r="K139" s="30">
        <v>1382.44409682</v>
      </c>
      <c r="L139" s="30">
        <v>-3917.57707183</v>
      </c>
      <c r="M139" s="49">
        <v>-1548.21</v>
      </c>
      <c r="N139" s="30">
        <v>1293.8257892</v>
      </c>
      <c r="O139" s="30">
        <v>-254.3842108</v>
      </c>
      <c r="P139" s="30">
        <v>-4171.96128263</v>
      </c>
    </row>
    <row r="140" spans="1:16" ht="12.75">
      <c r="A140" s="23" t="s">
        <v>127</v>
      </c>
      <c r="B140" s="24">
        <v>1.05394187</v>
      </c>
      <c r="C140" s="25">
        <v>19035.22032516</v>
      </c>
      <c r="D140" s="25">
        <v>20062.01570674</v>
      </c>
      <c r="E140" s="25">
        <v>1026.79538158</v>
      </c>
      <c r="F140" s="25">
        <v>20620.10485293</v>
      </c>
      <c r="G140" s="24">
        <v>0.81589774</v>
      </c>
      <c r="H140" s="25">
        <v>7531.17762929</v>
      </c>
      <c r="I140" s="25">
        <v>6144.67081933</v>
      </c>
      <c r="J140" s="25">
        <v>-1386.50680996</v>
      </c>
      <c r="K140" s="25">
        <v>-27760.63934902</v>
      </c>
      <c r="L140" s="25">
        <v>-7140.53449609</v>
      </c>
      <c r="M140" s="48">
        <v>-8910</v>
      </c>
      <c r="N140" s="25">
        <v>2599.01515928</v>
      </c>
      <c r="O140" s="25">
        <v>-6310.98484072</v>
      </c>
      <c r="P140" s="25">
        <v>-13451.51933681</v>
      </c>
    </row>
    <row r="141" spans="1:16" ht="12.75">
      <c r="A141" s="20" t="s">
        <v>128</v>
      </c>
      <c r="B141" s="21">
        <v>1.02923632</v>
      </c>
      <c r="C141" s="22">
        <v>19035.22032516</v>
      </c>
      <c r="D141" s="22">
        <v>19591.74006285</v>
      </c>
      <c r="E141" s="22">
        <v>556.51973769</v>
      </c>
      <c r="F141" s="22">
        <v>2541.06912228</v>
      </c>
      <c r="G141" s="21">
        <v>1.02907226</v>
      </c>
      <c r="H141" s="22">
        <v>7531.17762929</v>
      </c>
      <c r="I141" s="22">
        <v>7750.12600675</v>
      </c>
      <c r="J141" s="22">
        <v>218.94837746</v>
      </c>
      <c r="K141" s="22">
        <v>1003.2214655</v>
      </c>
      <c r="L141" s="22">
        <v>3544.29058778</v>
      </c>
      <c r="M141" s="44">
        <v>-1935</v>
      </c>
      <c r="N141" s="22">
        <v>617.71650214</v>
      </c>
      <c r="O141" s="22">
        <v>-1317.28349786</v>
      </c>
      <c r="P141" s="22">
        <v>2227.00708992</v>
      </c>
    </row>
    <row r="142" spans="1:16" ht="12.75">
      <c r="A142" s="23" t="s">
        <v>129</v>
      </c>
      <c r="B142" s="24">
        <v>1.04166457</v>
      </c>
      <c r="C142" s="25">
        <v>19035.22032516</v>
      </c>
      <c r="D142" s="25">
        <v>19828.31451631</v>
      </c>
      <c r="E142" s="25">
        <v>793.09419115</v>
      </c>
      <c r="F142" s="25">
        <v>1939.11529736</v>
      </c>
      <c r="G142" s="24">
        <v>1.22081069</v>
      </c>
      <c r="H142" s="25">
        <v>7531.17762929</v>
      </c>
      <c r="I142" s="25">
        <v>9194.14213803</v>
      </c>
      <c r="J142" s="25">
        <v>1662.96450873</v>
      </c>
      <c r="K142" s="25">
        <v>4022.71114663</v>
      </c>
      <c r="L142" s="25">
        <v>5961.82644399</v>
      </c>
      <c r="M142" s="48">
        <v>-45</v>
      </c>
      <c r="N142" s="25">
        <v>342.91542711</v>
      </c>
      <c r="O142" s="25">
        <v>297.91542711</v>
      </c>
      <c r="P142" s="25">
        <v>6259.7418711</v>
      </c>
    </row>
    <row r="143" spans="1:16" ht="13.5" thickBot="1">
      <c r="A143" s="26" t="s">
        <v>115</v>
      </c>
      <c r="B143" s="27">
        <v>1.02251123</v>
      </c>
      <c r="C143" s="28">
        <v>19035.22032516</v>
      </c>
      <c r="D143" s="28">
        <v>19463.72645422</v>
      </c>
      <c r="E143" s="28">
        <v>428.50612906</v>
      </c>
      <c r="F143" s="28">
        <v>95172.92528872</v>
      </c>
      <c r="G143" s="27">
        <v>0.97110738</v>
      </c>
      <c r="H143" s="28">
        <v>7531.17762929</v>
      </c>
      <c r="I143" s="28">
        <v>7313.58214995</v>
      </c>
      <c r="J143" s="28">
        <v>-217.59547935</v>
      </c>
      <c r="K143" s="28">
        <v>-48031.15572893</v>
      </c>
      <c r="L143" s="28">
        <v>47141.7695598</v>
      </c>
      <c r="M143" s="41">
        <f>SUM(M129:M142)</f>
        <v>-47198.52</v>
      </c>
      <c r="N143" s="28">
        <v>29317.87494481</v>
      </c>
      <c r="O143" s="28">
        <v>-17880.64505519</v>
      </c>
      <c r="P143" s="28">
        <v>29261.1245046</v>
      </c>
    </row>
    <row r="144" spans="1:16" ht="12.75">
      <c r="A144" s="20"/>
      <c r="B144" s="21"/>
      <c r="C144" s="22"/>
      <c r="D144" s="22"/>
      <c r="E144" s="22"/>
      <c r="F144" s="22"/>
      <c r="G144" s="21"/>
      <c r="H144" s="22"/>
      <c r="I144" s="22"/>
      <c r="J144" s="22"/>
      <c r="K144" s="22"/>
      <c r="L144" s="22"/>
      <c r="M144" s="44"/>
      <c r="N144" s="22"/>
      <c r="O144" s="22"/>
      <c r="P144" s="22"/>
    </row>
    <row r="145" spans="1:16" ht="12.75">
      <c r="A145" s="20" t="s">
        <v>131</v>
      </c>
      <c r="B145" s="21">
        <v>1.03519609</v>
      </c>
      <c r="C145" s="22">
        <v>19035.22032516</v>
      </c>
      <c r="D145" s="22">
        <v>19705.18567941</v>
      </c>
      <c r="E145" s="22">
        <v>669.96535425</v>
      </c>
      <c r="F145" s="22">
        <v>22477.33763507</v>
      </c>
      <c r="G145" s="21">
        <v>0.88970008</v>
      </c>
      <c r="H145" s="22">
        <v>7531.17762929</v>
      </c>
      <c r="I145" s="22">
        <v>6700.48931331</v>
      </c>
      <c r="J145" s="22">
        <v>-830.68831599</v>
      </c>
      <c r="K145" s="22">
        <v>-27750.80457213</v>
      </c>
      <c r="L145" s="22">
        <v>-5273.46693706</v>
      </c>
      <c r="M145" s="44">
        <v>-630</v>
      </c>
      <c r="N145" s="22">
        <v>4386.22326386</v>
      </c>
      <c r="O145" s="22">
        <v>3756.22326386</v>
      </c>
      <c r="P145" s="22">
        <v>-1517.2436732</v>
      </c>
    </row>
    <row r="146" spans="1:16" ht="12.75">
      <c r="A146" s="20" t="s">
        <v>132</v>
      </c>
      <c r="B146" s="21">
        <v>1.0227824</v>
      </c>
      <c r="C146" s="22">
        <v>19035.22032516</v>
      </c>
      <c r="D146" s="22">
        <v>19468.88839871</v>
      </c>
      <c r="E146" s="22">
        <v>433.66807354</v>
      </c>
      <c r="F146" s="22">
        <v>22013.42508121</v>
      </c>
      <c r="G146" s="21">
        <v>0.88842307</v>
      </c>
      <c r="H146" s="22">
        <v>7531.17762929</v>
      </c>
      <c r="I146" s="22">
        <v>6690.87193882</v>
      </c>
      <c r="J146" s="22">
        <v>-840.30569047</v>
      </c>
      <c r="K146" s="22">
        <v>-42583.3311704</v>
      </c>
      <c r="L146" s="22">
        <v>-20569.90608919</v>
      </c>
      <c r="M146" s="44">
        <v>-6255</v>
      </c>
      <c r="N146" s="22">
        <v>6566.22237133</v>
      </c>
      <c r="O146" s="22">
        <v>311.22237133</v>
      </c>
      <c r="P146" s="22">
        <v>-20258.68371786</v>
      </c>
    </row>
    <row r="147" spans="1:16" ht="12.75">
      <c r="A147" s="23" t="s">
        <v>133</v>
      </c>
      <c r="B147" s="24">
        <v>1.10461588</v>
      </c>
      <c r="C147" s="25">
        <v>19035.22032516</v>
      </c>
      <c r="D147" s="25">
        <v>21026.60666074</v>
      </c>
      <c r="E147" s="25">
        <v>1991.38633558</v>
      </c>
      <c r="F147" s="25">
        <v>24521.93133637</v>
      </c>
      <c r="G147" s="24">
        <v>1.07228286</v>
      </c>
      <c r="H147" s="25">
        <v>7531.17762929</v>
      </c>
      <c r="I147" s="25">
        <v>8075.55268093</v>
      </c>
      <c r="J147" s="25">
        <v>544.37505163</v>
      </c>
      <c r="K147" s="25">
        <v>6727.93126314</v>
      </c>
      <c r="L147" s="25">
        <v>31249.8625995</v>
      </c>
      <c r="M147" s="48">
        <v>-135</v>
      </c>
      <c r="N147" s="25">
        <v>1787.45799173</v>
      </c>
      <c r="O147" s="25">
        <v>1652.45799173</v>
      </c>
      <c r="P147" s="25">
        <v>32902.32059123</v>
      </c>
    </row>
    <row r="148" spans="1:16" ht="12.75">
      <c r="A148" s="20" t="s">
        <v>134</v>
      </c>
      <c r="B148" s="21">
        <v>1.00760194</v>
      </c>
      <c r="C148" s="22">
        <v>19035.22032516</v>
      </c>
      <c r="D148" s="22">
        <v>19179.92500363</v>
      </c>
      <c r="E148" s="22">
        <v>144.70467847</v>
      </c>
      <c r="F148" s="22">
        <v>341.79245055</v>
      </c>
      <c r="G148" s="21">
        <v>1.19042129</v>
      </c>
      <c r="H148" s="22">
        <v>7531.17762929</v>
      </c>
      <c r="I148" s="22">
        <v>8965.27420842</v>
      </c>
      <c r="J148" s="22">
        <v>1434.09657912</v>
      </c>
      <c r="K148" s="22">
        <v>3401.67708568</v>
      </c>
      <c r="L148" s="22">
        <v>3743.46953623</v>
      </c>
      <c r="M148" s="44">
        <v>0</v>
      </c>
      <c r="N148" s="22">
        <v>332.7827101</v>
      </c>
      <c r="O148" s="22">
        <v>332.7827101</v>
      </c>
      <c r="P148" s="22">
        <v>4076.25224632</v>
      </c>
    </row>
    <row r="149" spans="1:16" ht="12.75">
      <c r="A149" s="20" t="s">
        <v>135</v>
      </c>
      <c r="B149" s="21">
        <v>0.95713409</v>
      </c>
      <c r="C149" s="22">
        <v>19035.22032516</v>
      </c>
      <c r="D149" s="22">
        <v>18219.25828246</v>
      </c>
      <c r="E149" s="22">
        <v>-815.9620427</v>
      </c>
      <c r="F149" s="22">
        <v>-11508.32865028</v>
      </c>
      <c r="G149" s="21">
        <v>0.94855677</v>
      </c>
      <c r="H149" s="22">
        <v>7531.17762929</v>
      </c>
      <c r="I149" s="22">
        <v>7143.74949026</v>
      </c>
      <c r="J149" s="22">
        <v>-387.42813903</v>
      </c>
      <c r="K149" s="22">
        <v>-5483.65787983</v>
      </c>
      <c r="L149" s="22">
        <v>-16991.98653011</v>
      </c>
      <c r="M149" s="44">
        <v>0</v>
      </c>
      <c r="N149" s="22">
        <v>1784.23630935</v>
      </c>
      <c r="O149" s="22">
        <v>1784.23630935</v>
      </c>
      <c r="P149" s="22">
        <v>-15207.75022076</v>
      </c>
    </row>
    <row r="150" spans="1:16" ht="12.75">
      <c r="A150" s="23" t="s">
        <v>136</v>
      </c>
      <c r="B150" s="24">
        <v>1.0285658</v>
      </c>
      <c r="C150" s="25">
        <v>19035.22032516</v>
      </c>
      <c r="D150" s="25">
        <v>19578.97662575</v>
      </c>
      <c r="E150" s="25">
        <v>543.75630059</v>
      </c>
      <c r="F150" s="25">
        <v>5696.93476128</v>
      </c>
      <c r="G150" s="24">
        <v>1.16043079</v>
      </c>
      <c r="H150" s="25">
        <v>7531.17762929</v>
      </c>
      <c r="I150" s="25">
        <v>8739.41040626</v>
      </c>
      <c r="J150" s="25">
        <v>1208.23277697</v>
      </c>
      <c r="K150" s="25">
        <v>12721.4829087</v>
      </c>
      <c r="L150" s="25">
        <v>18418.41766998</v>
      </c>
      <c r="M150" s="48">
        <v>0</v>
      </c>
      <c r="N150" s="25">
        <v>1490.68275664</v>
      </c>
      <c r="O150" s="25">
        <v>1490.68275664</v>
      </c>
      <c r="P150" s="25">
        <v>19909.10042662</v>
      </c>
    </row>
    <row r="151" spans="1:16" ht="12.75">
      <c r="A151" s="20" t="s">
        <v>137</v>
      </c>
      <c r="B151" s="21">
        <v>1.15679802</v>
      </c>
      <c r="C151" s="22">
        <v>19035.22032516</v>
      </c>
      <c r="D151" s="22">
        <v>22019.90520315</v>
      </c>
      <c r="E151" s="22">
        <v>2984.68487799</v>
      </c>
      <c r="F151" s="22">
        <v>12425.24314707</v>
      </c>
      <c r="G151" s="21">
        <v>1.28710606</v>
      </c>
      <c r="H151" s="22">
        <v>7531.17762929</v>
      </c>
      <c r="I151" s="22">
        <v>9693.42434705</v>
      </c>
      <c r="J151" s="22">
        <v>2162.24671775</v>
      </c>
      <c r="K151" s="22">
        <v>8958.18815166</v>
      </c>
      <c r="L151" s="22">
        <v>21383.43129873</v>
      </c>
      <c r="M151" s="44">
        <v>0</v>
      </c>
      <c r="N151" s="22">
        <v>646.59217958</v>
      </c>
      <c r="O151" s="22">
        <v>646.59217958</v>
      </c>
      <c r="P151" s="22">
        <v>22030.02347831</v>
      </c>
    </row>
    <row r="152" spans="1:16" ht="12.75">
      <c r="A152" s="20" t="s">
        <v>138</v>
      </c>
      <c r="B152" s="21">
        <v>1.09529982</v>
      </c>
      <c r="C152" s="22">
        <v>19035.22032516</v>
      </c>
      <c r="D152" s="22">
        <v>20849.27334005</v>
      </c>
      <c r="E152" s="22">
        <v>1814.05301489</v>
      </c>
      <c r="F152" s="22">
        <v>11920.14236086</v>
      </c>
      <c r="G152" s="21">
        <v>1.389944</v>
      </c>
      <c r="H152" s="22">
        <v>7531.17762929</v>
      </c>
      <c r="I152" s="22">
        <v>10467.91512745</v>
      </c>
      <c r="J152" s="22">
        <v>2936.73749815</v>
      </c>
      <c r="K152" s="22">
        <v>19279.68167538</v>
      </c>
      <c r="L152" s="22">
        <v>31199.82403624</v>
      </c>
      <c r="M152" s="44">
        <v>0</v>
      </c>
      <c r="N152" s="22">
        <v>1011.82377791</v>
      </c>
      <c r="O152" s="22">
        <v>1011.82377791</v>
      </c>
      <c r="P152" s="22">
        <v>32211.64781415</v>
      </c>
    </row>
    <row r="153" spans="1:16" ht="12.75">
      <c r="A153" s="23" t="s">
        <v>139</v>
      </c>
      <c r="B153" s="24">
        <v>0.98053879</v>
      </c>
      <c r="C153" s="25">
        <v>19035.22032516</v>
      </c>
      <c r="D153" s="25">
        <v>18664.77200001</v>
      </c>
      <c r="E153" s="25">
        <v>-370.44832515</v>
      </c>
      <c r="F153" s="25">
        <v>-1965.96926155</v>
      </c>
      <c r="G153" s="24">
        <v>0.99522951</v>
      </c>
      <c r="H153" s="25">
        <v>7531.17762929</v>
      </c>
      <c r="I153" s="25">
        <v>7495.25022271</v>
      </c>
      <c r="J153" s="25">
        <v>-35.92740658</v>
      </c>
      <c r="K153" s="25">
        <v>-188.58295716</v>
      </c>
      <c r="L153" s="25">
        <v>-2154.55221871</v>
      </c>
      <c r="M153" s="48">
        <v>-225</v>
      </c>
      <c r="N153" s="25">
        <v>682.59393403</v>
      </c>
      <c r="O153" s="25">
        <v>457.59393403</v>
      </c>
      <c r="P153" s="25">
        <v>-1696.95828468</v>
      </c>
    </row>
    <row r="154" spans="1:16" ht="12.75">
      <c r="A154" s="20" t="s">
        <v>140</v>
      </c>
      <c r="B154" s="21">
        <v>1.05950041</v>
      </c>
      <c r="C154" s="22">
        <v>19035.22032516</v>
      </c>
      <c r="D154" s="22">
        <v>20167.82367259</v>
      </c>
      <c r="E154" s="22">
        <v>1132.60334743</v>
      </c>
      <c r="F154" s="22">
        <v>4860.00096381</v>
      </c>
      <c r="G154" s="21">
        <v>1.14359393</v>
      </c>
      <c r="H154" s="22">
        <v>7531.17762929</v>
      </c>
      <c r="I154" s="22">
        <v>8612.60903257</v>
      </c>
      <c r="J154" s="22">
        <v>1081.43140328</v>
      </c>
      <c r="K154" s="22">
        <v>4675.02795638</v>
      </c>
      <c r="L154" s="22">
        <v>9535.02892019</v>
      </c>
      <c r="M154" s="44">
        <v>-405</v>
      </c>
      <c r="N154" s="22">
        <v>621.9415841</v>
      </c>
      <c r="O154" s="22">
        <v>216.9415841</v>
      </c>
      <c r="P154" s="22">
        <v>9751.97050429</v>
      </c>
    </row>
    <row r="155" spans="1:16" ht="12.75">
      <c r="A155" s="20" t="s">
        <v>141</v>
      </c>
      <c r="B155" s="21">
        <v>1.11693999</v>
      </c>
      <c r="C155" s="22">
        <v>19035.22032516</v>
      </c>
      <c r="D155" s="22">
        <v>21261.19872282</v>
      </c>
      <c r="E155" s="22">
        <v>2225.97839765</v>
      </c>
      <c r="F155" s="22">
        <v>13905.68705015</v>
      </c>
      <c r="G155" s="21">
        <v>1.18104931</v>
      </c>
      <c r="H155" s="22">
        <v>7531.17762929</v>
      </c>
      <c r="I155" s="22">
        <v>8894.69211648</v>
      </c>
      <c r="J155" s="22">
        <v>1363.51448719</v>
      </c>
      <c r="K155" s="22">
        <v>8699.22242824</v>
      </c>
      <c r="L155" s="22">
        <v>22604.90947839</v>
      </c>
      <c r="M155" s="44">
        <v>-45</v>
      </c>
      <c r="N155" s="22">
        <v>948.17021785</v>
      </c>
      <c r="O155" s="22">
        <v>903.17021785</v>
      </c>
      <c r="P155" s="22">
        <v>23508.07969624</v>
      </c>
    </row>
    <row r="156" spans="1:16" ht="12.75">
      <c r="A156" s="23" t="s">
        <v>142</v>
      </c>
      <c r="B156" s="24">
        <v>1.15821209</v>
      </c>
      <c r="C156" s="25">
        <v>19035.22032516</v>
      </c>
      <c r="D156" s="25">
        <v>22046.8222633</v>
      </c>
      <c r="E156" s="25">
        <v>3011.60193814</v>
      </c>
      <c r="F156" s="25">
        <v>4875.78353785</v>
      </c>
      <c r="G156" s="24">
        <v>1.84101304</v>
      </c>
      <c r="H156" s="25">
        <v>7531.17762929</v>
      </c>
      <c r="I156" s="25">
        <v>13864.99623982</v>
      </c>
      <c r="J156" s="25">
        <v>6333.81861052</v>
      </c>
      <c r="K156" s="25">
        <v>10343.12579099</v>
      </c>
      <c r="L156" s="25">
        <v>15218.90932883</v>
      </c>
      <c r="M156" s="48">
        <v>0</v>
      </c>
      <c r="N156" s="25">
        <v>295.88670697</v>
      </c>
      <c r="O156" s="25">
        <v>295.88670697</v>
      </c>
      <c r="P156" s="25">
        <v>15514.7960358</v>
      </c>
    </row>
    <row r="157" spans="1:16" ht="12.75">
      <c r="A157" s="20" t="s">
        <v>143</v>
      </c>
      <c r="B157" s="21">
        <v>1.02963361</v>
      </c>
      <c r="C157" s="22">
        <v>19035.22032516</v>
      </c>
      <c r="D157" s="22">
        <v>19599.30260723</v>
      </c>
      <c r="E157" s="22">
        <v>564.08228207</v>
      </c>
      <c r="F157" s="22">
        <v>1642.60760539</v>
      </c>
      <c r="G157" s="21">
        <v>1.26507971</v>
      </c>
      <c r="H157" s="22">
        <v>7531.17762929</v>
      </c>
      <c r="I157" s="22">
        <v>9527.54002009</v>
      </c>
      <c r="J157" s="22">
        <v>1996.3623908</v>
      </c>
      <c r="K157" s="22">
        <v>5827.38181873</v>
      </c>
      <c r="L157" s="22">
        <v>7469.98942412</v>
      </c>
      <c r="M157" s="44">
        <v>0</v>
      </c>
      <c r="N157" s="22">
        <v>419.88948705</v>
      </c>
      <c r="O157" s="22">
        <v>419.88948705</v>
      </c>
      <c r="P157" s="22">
        <v>7889.87891118</v>
      </c>
    </row>
    <row r="158" spans="1:16" ht="12.75">
      <c r="A158" s="20" t="s">
        <v>479</v>
      </c>
      <c r="B158" s="21">
        <v>1.10858914</v>
      </c>
      <c r="C158" s="22">
        <v>19035.22032516</v>
      </c>
      <c r="D158" s="22">
        <v>21102.23845819</v>
      </c>
      <c r="E158" s="22">
        <v>2067.01813302</v>
      </c>
      <c r="F158" s="22">
        <v>5322.57169254</v>
      </c>
      <c r="G158" s="21">
        <v>1.55815331</v>
      </c>
      <c r="H158" s="22">
        <v>7531.17762929</v>
      </c>
      <c r="I158" s="22">
        <v>11734.72932668</v>
      </c>
      <c r="J158" s="22">
        <v>4203.55169739</v>
      </c>
      <c r="K158" s="22">
        <v>10920.82730982</v>
      </c>
      <c r="L158" s="22">
        <v>16243.39900236</v>
      </c>
      <c r="M158" s="44">
        <v>0</v>
      </c>
      <c r="N158" s="22">
        <v>430.20612677</v>
      </c>
      <c r="O158" s="22">
        <v>430.20612677</v>
      </c>
      <c r="P158" s="22">
        <v>16673.60512913</v>
      </c>
    </row>
    <row r="159" spans="1:16" ht="12.75">
      <c r="A159" s="23" t="s">
        <v>144</v>
      </c>
      <c r="B159" s="24">
        <v>1.12960049</v>
      </c>
      <c r="C159" s="25">
        <v>19035.22032516</v>
      </c>
      <c r="D159" s="25">
        <v>21502.19424445</v>
      </c>
      <c r="E159" s="25">
        <v>2466.97391929</v>
      </c>
      <c r="F159" s="25">
        <v>3471.03230444</v>
      </c>
      <c r="G159" s="24">
        <v>1.82274691</v>
      </c>
      <c r="H159" s="25">
        <v>7531.17762929</v>
      </c>
      <c r="I159" s="25">
        <v>13727.43074027</v>
      </c>
      <c r="J159" s="25">
        <v>6196.25311097</v>
      </c>
      <c r="K159" s="25">
        <v>8724.32438025</v>
      </c>
      <c r="L159" s="25">
        <v>12195.35668469</v>
      </c>
      <c r="M159" s="48">
        <v>0</v>
      </c>
      <c r="N159" s="25">
        <v>246.5646444</v>
      </c>
      <c r="O159" s="25">
        <v>246.5646444</v>
      </c>
      <c r="P159" s="25">
        <v>12441.92132909</v>
      </c>
    </row>
    <row r="160" spans="1:16" ht="12.75">
      <c r="A160" s="20" t="s">
        <v>145</v>
      </c>
      <c r="B160" s="21">
        <v>1.10618669</v>
      </c>
      <c r="C160" s="22">
        <v>19035.22032516</v>
      </c>
      <c r="D160" s="22">
        <v>21056.50732757</v>
      </c>
      <c r="E160" s="22">
        <v>2021.28700241</v>
      </c>
      <c r="F160" s="22">
        <v>2767.14190629</v>
      </c>
      <c r="G160" s="21">
        <v>1.83863461</v>
      </c>
      <c r="H160" s="22">
        <v>7531.17762929</v>
      </c>
      <c r="I160" s="22">
        <v>13847.08382637</v>
      </c>
      <c r="J160" s="22">
        <v>6315.90619708</v>
      </c>
      <c r="K160" s="22">
        <v>8545.42108465</v>
      </c>
      <c r="L160" s="22">
        <v>11312.56299094</v>
      </c>
      <c r="M160" s="44">
        <v>0</v>
      </c>
      <c r="N160" s="22">
        <v>236.19011531</v>
      </c>
      <c r="O160" s="22">
        <v>236.19011531</v>
      </c>
      <c r="P160" s="22">
        <v>11548.75310625</v>
      </c>
    </row>
    <row r="161" spans="1:16" ht="12.75">
      <c r="A161" s="20" t="s">
        <v>146</v>
      </c>
      <c r="B161" s="21">
        <v>1.17476848</v>
      </c>
      <c r="C161" s="22">
        <v>19035.22032516</v>
      </c>
      <c r="D161" s="22">
        <v>22361.97688125</v>
      </c>
      <c r="E161" s="22">
        <v>3326.75655608</v>
      </c>
      <c r="F161" s="22">
        <v>8040.77059606</v>
      </c>
      <c r="G161" s="21">
        <v>1.27578071</v>
      </c>
      <c r="H161" s="22">
        <v>7531.17762929</v>
      </c>
      <c r="I161" s="22">
        <v>9608.13117737</v>
      </c>
      <c r="J161" s="22">
        <v>2076.95354808</v>
      </c>
      <c r="K161" s="22">
        <v>5115.53658891</v>
      </c>
      <c r="L161" s="22">
        <v>13156.30718497</v>
      </c>
      <c r="M161" s="44">
        <v>0</v>
      </c>
      <c r="N161" s="22">
        <v>391.53566285</v>
      </c>
      <c r="O161" s="22">
        <v>391.53566285</v>
      </c>
      <c r="P161" s="22">
        <v>13547.84284781</v>
      </c>
    </row>
    <row r="162" spans="1:16" ht="12.75">
      <c r="A162" s="23" t="s">
        <v>147</v>
      </c>
      <c r="B162" s="24">
        <v>1.08349467</v>
      </c>
      <c r="C162" s="25">
        <v>19035.22032516</v>
      </c>
      <c r="D162" s="25">
        <v>20624.55974768</v>
      </c>
      <c r="E162" s="25">
        <v>1589.33942252</v>
      </c>
      <c r="F162" s="25">
        <v>5871.01982679</v>
      </c>
      <c r="G162" s="24">
        <v>1.4562837</v>
      </c>
      <c r="H162" s="25">
        <v>7531.17762929</v>
      </c>
      <c r="I162" s="25">
        <v>10967.53118955</v>
      </c>
      <c r="J162" s="25">
        <v>3436.35356025</v>
      </c>
      <c r="K162" s="25">
        <v>12913.81667943</v>
      </c>
      <c r="L162" s="25">
        <v>18784.83650622</v>
      </c>
      <c r="M162" s="48">
        <v>0</v>
      </c>
      <c r="N162" s="25">
        <v>589.45048452</v>
      </c>
      <c r="O162" s="25">
        <v>589.45048452</v>
      </c>
      <c r="P162" s="25">
        <v>19374.28699074</v>
      </c>
    </row>
    <row r="163" spans="1:16" ht="13.5" thickBot="1">
      <c r="A163" s="26" t="s">
        <v>130</v>
      </c>
      <c r="B163" s="27">
        <v>1.04321854</v>
      </c>
      <c r="C163" s="28">
        <v>19035.22032516</v>
      </c>
      <c r="D163" s="28">
        <v>19857.89472232</v>
      </c>
      <c r="E163" s="28">
        <v>822.67439716</v>
      </c>
      <c r="F163" s="28">
        <v>136679.12434388</v>
      </c>
      <c r="G163" s="27">
        <v>1.04060142</v>
      </c>
      <c r="H163" s="28">
        <v>7531.17762929</v>
      </c>
      <c r="I163" s="28">
        <v>7836.9541301</v>
      </c>
      <c r="J163" s="28">
        <v>305.77650081</v>
      </c>
      <c r="K163" s="28">
        <v>50847.26854244</v>
      </c>
      <c r="L163" s="28">
        <v>187526.39288631</v>
      </c>
      <c r="M163" s="41">
        <f>SUM(M145:M162)</f>
        <v>-7695</v>
      </c>
      <c r="N163" s="28">
        <v>22868.45032434</v>
      </c>
      <c r="O163" s="28">
        <v>15173.45032434</v>
      </c>
      <c r="P163" s="28">
        <v>202699.84321066</v>
      </c>
    </row>
    <row r="164" spans="1:16" ht="12.75">
      <c r="A164" s="20"/>
      <c r="B164" s="21"/>
      <c r="C164" s="22"/>
      <c r="D164" s="22"/>
      <c r="E164" s="22"/>
      <c r="F164" s="22"/>
      <c r="G164" s="21"/>
      <c r="H164" s="22"/>
      <c r="I164" s="22"/>
      <c r="J164" s="22"/>
      <c r="K164" s="22"/>
      <c r="L164" s="22"/>
      <c r="M164" s="44"/>
      <c r="N164" s="22"/>
      <c r="O164" s="22"/>
      <c r="P164" s="22"/>
    </row>
    <row r="165" spans="1:16" ht="12.75">
      <c r="A165" s="20" t="s">
        <v>149</v>
      </c>
      <c r="B165" s="21">
        <v>1.11769237</v>
      </c>
      <c r="C165" s="22">
        <v>19035.22032516</v>
      </c>
      <c r="D165" s="22">
        <v>21275.52057142</v>
      </c>
      <c r="E165" s="22">
        <v>2240.30024626</v>
      </c>
      <c r="F165" s="22">
        <v>15375.18059008</v>
      </c>
      <c r="G165" s="21">
        <v>1.13436558</v>
      </c>
      <c r="H165" s="22">
        <v>7531.17762929</v>
      </c>
      <c r="I165" s="22">
        <v>8543.10865497</v>
      </c>
      <c r="J165" s="22">
        <v>1011.93102568</v>
      </c>
      <c r="K165" s="22">
        <v>6991.43145644</v>
      </c>
      <c r="L165" s="22">
        <v>22366.61204652</v>
      </c>
      <c r="M165" s="44">
        <v>0</v>
      </c>
      <c r="N165" s="22">
        <v>1033.85468538</v>
      </c>
      <c r="O165" s="22">
        <v>1033.85468538</v>
      </c>
      <c r="P165" s="22">
        <v>23400.4667319</v>
      </c>
    </row>
    <row r="166" spans="1:16" ht="12.75">
      <c r="A166" s="20" t="s">
        <v>150</v>
      </c>
      <c r="B166" s="21">
        <v>0.98893805</v>
      </c>
      <c r="C166" s="22">
        <v>19035.22032516</v>
      </c>
      <c r="D166" s="22">
        <v>18824.65375961</v>
      </c>
      <c r="E166" s="22">
        <v>-210.56656555</v>
      </c>
      <c r="F166" s="22">
        <v>-4047.93165617</v>
      </c>
      <c r="G166" s="21">
        <v>0.79412361</v>
      </c>
      <c r="H166" s="22">
        <v>7531.17762929</v>
      </c>
      <c r="I166" s="22">
        <v>5980.68595996</v>
      </c>
      <c r="J166" s="22">
        <v>-1550.49166933</v>
      </c>
      <c r="K166" s="22">
        <v>-29281.03517533</v>
      </c>
      <c r="L166" s="22">
        <v>-33328.9668315</v>
      </c>
      <c r="M166" s="44">
        <v>-2028.02</v>
      </c>
      <c r="N166" s="22">
        <v>2328.75845412</v>
      </c>
      <c r="O166" s="22">
        <v>300.73845412</v>
      </c>
      <c r="P166" s="22">
        <v>-33028.22837738</v>
      </c>
    </row>
    <row r="167" spans="1:16" ht="12.75">
      <c r="A167" s="23" t="s">
        <v>151</v>
      </c>
      <c r="B167" s="24">
        <v>0.99915402</v>
      </c>
      <c r="C167" s="25">
        <v>19035.22032516</v>
      </c>
      <c r="D167" s="25">
        <v>19019.11697833</v>
      </c>
      <c r="E167" s="25">
        <v>-16.10334683</v>
      </c>
      <c r="F167" s="25">
        <v>-641.33189085</v>
      </c>
      <c r="G167" s="24">
        <v>0.91731986</v>
      </c>
      <c r="H167" s="25">
        <v>7531.17762929</v>
      </c>
      <c r="I167" s="25">
        <v>6908.4987843</v>
      </c>
      <c r="J167" s="25">
        <v>-622.67884499</v>
      </c>
      <c r="K167" s="25">
        <v>-24705.40585391</v>
      </c>
      <c r="L167" s="25">
        <v>-25346.73774476</v>
      </c>
      <c r="M167" s="48">
        <v>-6750</v>
      </c>
      <c r="N167" s="25">
        <v>5107.41346006</v>
      </c>
      <c r="O167" s="25">
        <v>-1642.58653994</v>
      </c>
      <c r="P167" s="25">
        <v>-26989.3242847</v>
      </c>
    </row>
    <row r="168" spans="1:16" ht="12.75">
      <c r="A168" s="20" t="s">
        <v>152</v>
      </c>
      <c r="B168" s="21">
        <v>1.11475995</v>
      </c>
      <c r="C168" s="22">
        <v>19035.22032516</v>
      </c>
      <c r="D168" s="22">
        <v>21219.70131178</v>
      </c>
      <c r="E168" s="22">
        <v>2184.48098662</v>
      </c>
      <c r="F168" s="22">
        <v>5474.30935247</v>
      </c>
      <c r="G168" s="21">
        <v>1.60001034</v>
      </c>
      <c r="H168" s="22">
        <v>7531.17762929</v>
      </c>
      <c r="I168" s="22">
        <v>12049.96209897</v>
      </c>
      <c r="J168" s="22">
        <v>4518.78446968</v>
      </c>
      <c r="K168" s="22">
        <v>11296.9611742</v>
      </c>
      <c r="L168" s="22">
        <v>16771.27052667</v>
      </c>
      <c r="M168" s="44">
        <v>0</v>
      </c>
      <c r="N168" s="22">
        <v>411.71892196</v>
      </c>
      <c r="O168" s="22">
        <v>411.71892196</v>
      </c>
      <c r="P168" s="22">
        <v>17182.98944862</v>
      </c>
    </row>
    <row r="169" spans="1:16" ht="12.75">
      <c r="A169" s="20" t="s">
        <v>153</v>
      </c>
      <c r="B169" s="21">
        <v>1.18980006</v>
      </c>
      <c r="C169" s="22">
        <v>19035.22032516</v>
      </c>
      <c r="D169" s="22">
        <v>22648.10633099</v>
      </c>
      <c r="E169" s="22">
        <v>3612.88600583</v>
      </c>
      <c r="F169" s="22">
        <v>6680.22622479</v>
      </c>
      <c r="G169" s="21">
        <v>1.30851869</v>
      </c>
      <c r="H169" s="22">
        <v>7531.17762929</v>
      </c>
      <c r="I169" s="22">
        <v>9854.68669698</v>
      </c>
      <c r="J169" s="22">
        <v>2323.50906769</v>
      </c>
      <c r="K169" s="22">
        <v>4307.7858115</v>
      </c>
      <c r="L169" s="22">
        <v>10988.01203629</v>
      </c>
      <c r="M169" s="44">
        <v>-45</v>
      </c>
      <c r="N169" s="22">
        <v>293.67958795</v>
      </c>
      <c r="O169" s="22">
        <v>248.67958795</v>
      </c>
      <c r="P169" s="22">
        <v>11236.69162424</v>
      </c>
    </row>
    <row r="170" spans="1:16" ht="12.75">
      <c r="A170" s="23" t="s">
        <v>154</v>
      </c>
      <c r="B170" s="24">
        <v>1.0625774</v>
      </c>
      <c r="C170" s="25">
        <v>19035.22032516</v>
      </c>
      <c r="D170" s="25">
        <v>20226.3948316</v>
      </c>
      <c r="E170" s="25">
        <v>1191.17450644</v>
      </c>
      <c r="F170" s="25">
        <v>6954.0767686</v>
      </c>
      <c r="G170" s="24">
        <v>1.07464004</v>
      </c>
      <c r="H170" s="25">
        <v>7531.17762929</v>
      </c>
      <c r="I170" s="25">
        <v>8093.30504472</v>
      </c>
      <c r="J170" s="25">
        <v>562.12741543</v>
      </c>
      <c r="K170" s="25">
        <v>3310.36834948</v>
      </c>
      <c r="L170" s="25">
        <v>10264.44511808</v>
      </c>
      <c r="M170" s="48">
        <v>-90</v>
      </c>
      <c r="N170" s="25">
        <v>823.89940421</v>
      </c>
      <c r="O170" s="25">
        <v>733.89940421</v>
      </c>
      <c r="P170" s="25">
        <v>10998.34452228</v>
      </c>
    </row>
    <row r="171" spans="1:16" ht="12.75">
      <c r="A171" s="20" t="s">
        <v>155</v>
      </c>
      <c r="B171" s="21">
        <v>1.01246982</v>
      </c>
      <c r="C171" s="22">
        <v>19035.22032516</v>
      </c>
      <c r="D171" s="22">
        <v>19272.58602329</v>
      </c>
      <c r="E171" s="22">
        <v>237.36569813</v>
      </c>
      <c r="F171" s="22">
        <v>1130.81018589</v>
      </c>
      <c r="G171" s="21">
        <v>1.03949505</v>
      </c>
      <c r="H171" s="22">
        <v>7531.17762929</v>
      </c>
      <c r="I171" s="22">
        <v>7828.6218349</v>
      </c>
      <c r="J171" s="22">
        <v>297.44420561</v>
      </c>
      <c r="K171" s="22">
        <v>1389.65932861</v>
      </c>
      <c r="L171" s="22">
        <v>2520.46951449</v>
      </c>
      <c r="M171" s="44">
        <v>-90</v>
      </c>
      <c r="N171" s="22">
        <v>624.18738248</v>
      </c>
      <c r="O171" s="22">
        <v>534.18738248</v>
      </c>
      <c r="P171" s="22">
        <v>3054.65689698</v>
      </c>
    </row>
    <row r="172" spans="1:16" ht="12.75">
      <c r="A172" s="20" t="s">
        <v>156</v>
      </c>
      <c r="B172" s="21">
        <v>0.99517528</v>
      </c>
      <c r="C172" s="22">
        <v>19035.22032516</v>
      </c>
      <c r="D172" s="22">
        <v>18943.38079942</v>
      </c>
      <c r="E172" s="22">
        <v>-91.83952574</v>
      </c>
      <c r="F172" s="22">
        <v>-829.31091742</v>
      </c>
      <c r="G172" s="21">
        <v>0.9646846</v>
      </c>
      <c r="H172" s="22">
        <v>7531.17762929</v>
      </c>
      <c r="I172" s="22">
        <v>7265.21107847</v>
      </c>
      <c r="J172" s="22">
        <v>-265.96655082</v>
      </c>
      <c r="K172" s="22">
        <v>-2405.13551905</v>
      </c>
      <c r="L172" s="22">
        <v>-3234.44643648</v>
      </c>
      <c r="M172" s="44">
        <v>-1620</v>
      </c>
      <c r="N172" s="22">
        <v>1170.69678398</v>
      </c>
      <c r="O172" s="22">
        <v>-449.30321602</v>
      </c>
      <c r="P172" s="22">
        <v>-3683.74965249</v>
      </c>
    </row>
    <row r="173" spans="1:16" ht="12.75">
      <c r="A173" s="23" t="s">
        <v>157</v>
      </c>
      <c r="B173" s="24">
        <v>1.06926929</v>
      </c>
      <c r="C173" s="25">
        <v>19035.22032516</v>
      </c>
      <c r="D173" s="25">
        <v>20353.77644171</v>
      </c>
      <c r="E173" s="25">
        <v>1318.55611655</v>
      </c>
      <c r="F173" s="25">
        <v>5784.50568332</v>
      </c>
      <c r="G173" s="24">
        <v>1.03114503</v>
      </c>
      <c r="H173" s="25">
        <v>7531.17762929</v>
      </c>
      <c r="I173" s="25">
        <v>7765.73638122</v>
      </c>
      <c r="J173" s="25">
        <v>234.55875193</v>
      </c>
      <c r="K173" s="25">
        <v>1017.98498337</v>
      </c>
      <c r="L173" s="25">
        <v>6802.49066668</v>
      </c>
      <c r="M173" s="48">
        <v>-45</v>
      </c>
      <c r="N173" s="25">
        <v>615.92097355</v>
      </c>
      <c r="O173" s="25">
        <v>570.92097355</v>
      </c>
      <c r="P173" s="25">
        <v>7373.41164024</v>
      </c>
    </row>
    <row r="174" spans="1:16" ht="12.75">
      <c r="A174" s="20" t="s">
        <v>158</v>
      </c>
      <c r="B174" s="21">
        <v>1.09078091</v>
      </c>
      <c r="C174" s="22">
        <v>19035.22032516</v>
      </c>
      <c r="D174" s="22">
        <v>20763.25491142</v>
      </c>
      <c r="E174" s="22">
        <v>1728.03458626</v>
      </c>
      <c r="F174" s="22">
        <v>3084.54173648</v>
      </c>
      <c r="G174" s="21">
        <v>1.7023355</v>
      </c>
      <c r="H174" s="22">
        <v>7531.17762929</v>
      </c>
      <c r="I174" s="22">
        <v>12820.59105763</v>
      </c>
      <c r="J174" s="22">
        <v>5289.41342834</v>
      </c>
      <c r="K174" s="22">
        <v>9526.23358444</v>
      </c>
      <c r="L174" s="22">
        <v>12610.77532092</v>
      </c>
      <c r="M174" s="44">
        <v>-45</v>
      </c>
      <c r="N174" s="22">
        <v>303.58330366</v>
      </c>
      <c r="O174" s="22">
        <v>258.58330366</v>
      </c>
      <c r="P174" s="22">
        <v>12869.35862458</v>
      </c>
    </row>
    <row r="175" spans="1:16" ht="12.75">
      <c r="A175" s="20" t="s">
        <v>159</v>
      </c>
      <c r="B175" s="21">
        <v>1.04993064</v>
      </c>
      <c r="C175" s="22">
        <v>19035.22032516</v>
      </c>
      <c r="D175" s="22">
        <v>19985.66109896</v>
      </c>
      <c r="E175" s="22">
        <v>950.4407738</v>
      </c>
      <c r="F175" s="22">
        <v>1112.01570535</v>
      </c>
      <c r="G175" s="21">
        <v>1.95834086</v>
      </c>
      <c r="H175" s="22">
        <v>7531.17762929</v>
      </c>
      <c r="I175" s="22">
        <v>14748.61287624</v>
      </c>
      <c r="J175" s="22">
        <v>7217.43524695</v>
      </c>
      <c r="K175" s="22">
        <v>8328.92027498</v>
      </c>
      <c r="L175" s="22">
        <v>9440.93598032</v>
      </c>
      <c r="M175" s="44">
        <v>-45</v>
      </c>
      <c r="N175" s="22">
        <v>200.41296232</v>
      </c>
      <c r="O175" s="22">
        <v>155.41296232</v>
      </c>
      <c r="P175" s="22">
        <v>9596.34894264</v>
      </c>
    </row>
    <row r="176" spans="1:16" ht="12.75">
      <c r="A176" s="23" t="s">
        <v>160</v>
      </c>
      <c r="B176" s="24">
        <v>1.0338209</v>
      </c>
      <c r="C176" s="25">
        <v>19035.22032516</v>
      </c>
      <c r="D176" s="25">
        <v>19679.00863243</v>
      </c>
      <c r="E176" s="25">
        <v>643.78830727</v>
      </c>
      <c r="F176" s="25">
        <v>2139.95233335</v>
      </c>
      <c r="G176" s="24">
        <v>1.04495202</v>
      </c>
      <c r="H176" s="25">
        <v>7531.17762929</v>
      </c>
      <c r="I176" s="25">
        <v>7869.71927245</v>
      </c>
      <c r="J176" s="25">
        <v>338.54164316</v>
      </c>
      <c r="K176" s="25">
        <v>1118.88013064</v>
      </c>
      <c r="L176" s="25">
        <v>3258.83246399</v>
      </c>
      <c r="M176" s="48">
        <v>0</v>
      </c>
      <c r="N176" s="25">
        <v>462.03072938</v>
      </c>
      <c r="O176" s="25">
        <v>462.03072938</v>
      </c>
      <c r="P176" s="25">
        <v>3720.86319337</v>
      </c>
    </row>
    <row r="177" spans="1:16" ht="12.75">
      <c r="A177" s="20" t="s">
        <v>161</v>
      </c>
      <c r="B177" s="21">
        <v>1.10632889</v>
      </c>
      <c r="C177" s="22">
        <v>19035.22032516</v>
      </c>
      <c r="D177" s="22">
        <v>21059.214225</v>
      </c>
      <c r="E177" s="22">
        <v>2023.99389984</v>
      </c>
      <c r="F177" s="22">
        <v>2623.09609419</v>
      </c>
      <c r="G177" s="21">
        <v>2.22583889</v>
      </c>
      <c r="H177" s="22">
        <v>7531.17762929</v>
      </c>
      <c r="I177" s="22">
        <v>16763.18802104</v>
      </c>
      <c r="J177" s="22">
        <v>9232.01039175</v>
      </c>
      <c r="K177" s="22">
        <v>12250.87778985</v>
      </c>
      <c r="L177" s="22">
        <v>14873.97388404</v>
      </c>
      <c r="M177" s="44">
        <v>0</v>
      </c>
      <c r="N177" s="22">
        <v>250.11613308</v>
      </c>
      <c r="O177" s="22">
        <v>250.11613308</v>
      </c>
      <c r="P177" s="22">
        <v>15124.09001712</v>
      </c>
    </row>
    <row r="178" spans="1:16" ht="12.75">
      <c r="A178" s="20" t="s">
        <v>162</v>
      </c>
      <c r="B178" s="21">
        <v>1.16173456</v>
      </c>
      <c r="C178" s="22">
        <v>19035.22032516</v>
      </c>
      <c r="D178" s="22">
        <v>22113.87340026</v>
      </c>
      <c r="E178" s="22">
        <v>3078.6530751</v>
      </c>
      <c r="F178" s="22">
        <v>4150.02434523</v>
      </c>
      <c r="G178" s="21">
        <v>1.73883006</v>
      </c>
      <c r="H178" s="22">
        <v>7531.17762929</v>
      </c>
      <c r="I178" s="22">
        <v>13095.43802072</v>
      </c>
      <c r="J178" s="22">
        <v>5564.26039142</v>
      </c>
      <c r="K178" s="22">
        <v>7700.93638173</v>
      </c>
      <c r="L178" s="22">
        <v>11850.96072696</v>
      </c>
      <c r="M178" s="44">
        <v>0</v>
      </c>
      <c r="N178" s="22">
        <v>234.82380452</v>
      </c>
      <c r="O178" s="22">
        <v>234.82380452</v>
      </c>
      <c r="P178" s="22">
        <v>12085.78453148</v>
      </c>
    </row>
    <row r="179" spans="1:16" ht="12.75">
      <c r="A179" s="23" t="s">
        <v>163</v>
      </c>
      <c r="B179" s="24">
        <v>0.93093844</v>
      </c>
      <c r="C179" s="25">
        <v>19035.22032516</v>
      </c>
      <c r="D179" s="25">
        <v>17720.61832211</v>
      </c>
      <c r="E179" s="25">
        <v>-1314.60200306</v>
      </c>
      <c r="F179" s="25">
        <v>-1148.96215067</v>
      </c>
      <c r="G179" s="24">
        <v>2.12304258</v>
      </c>
      <c r="H179" s="25">
        <v>7531.17762929</v>
      </c>
      <c r="I179" s="25">
        <v>15989.01075101</v>
      </c>
      <c r="J179" s="25">
        <v>8457.83312172</v>
      </c>
      <c r="K179" s="25">
        <v>7248.36298531</v>
      </c>
      <c r="L179" s="25">
        <v>6099.40083464</v>
      </c>
      <c r="M179" s="48">
        <v>0</v>
      </c>
      <c r="N179" s="25">
        <v>143.94337648</v>
      </c>
      <c r="O179" s="25">
        <v>143.94337648</v>
      </c>
      <c r="P179" s="25">
        <v>6243.34421112</v>
      </c>
    </row>
    <row r="180" spans="1:16" ht="13.5" thickBot="1">
      <c r="A180" s="26" t="s">
        <v>148</v>
      </c>
      <c r="B180" s="27">
        <v>1.02414683</v>
      </c>
      <c r="C180" s="28">
        <v>19035.22032516</v>
      </c>
      <c r="D180" s="28">
        <v>19494.8606388</v>
      </c>
      <c r="E180" s="28">
        <v>459.64031364</v>
      </c>
      <c r="F180" s="28">
        <v>47841.20240463</v>
      </c>
      <c r="G180" s="27">
        <v>1.02319511</v>
      </c>
      <c r="H180" s="28">
        <v>7531.17762929</v>
      </c>
      <c r="I180" s="28">
        <v>7705.86415872</v>
      </c>
      <c r="J180" s="28">
        <v>174.68652942</v>
      </c>
      <c r="K180" s="28">
        <v>18096.82570224</v>
      </c>
      <c r="L180" s="28">
        <v>65938.02810687</v>
      </c>
      <c r="M180" s="41">
        <f>SUM(M165:M179)</f>
        <v>-10758.02</v>
      </c>
      <c r="N180" s="28">
        <v>14005.03996313</v>
      </c>
      <c r="O180" s="28">
        <v>3247.01996313</v>
      </c>
      <c r="P180" s="28">
        <v>69185.04807001</v>
      </c>
    </row>
    <row r="181" spans="1:16" ht="12.75">
      <c r="A181" s="20"/>
      <c r="B181" s="21"/>
      <c r="C181" s="22"/>
      <c r="D181" s="22"/>
      <c r="E181" s="22"/>
      <c r="F181" s="22"/>
      <c r="G181" s="21"/>
      <c r="H181" s="22"/>
      <c r="I181" s="22"/>
      <c r="J181" s="22"/>
      <c r="K181" s="22"/>
      <c r="L181" s="22"/>
      <c r="M181" s="44"/>
      <c r="N181" s="22"/>
      <c r="O181" s="22"/>
      <c r="P181" s="22"/>
    </row>
    <row r="182" spans="1:16" ht="12.75">
      <c r="A182" s="20" t="s">
        <v>165</v>
      </c>
      <c r="B182" s="21">
        <v>0.98485326</v>
      </c>
      <c r="C182" s="22">
        <v>19035.22032516</v>
      </c>
      <c r="D182" s="22">
        <v>18746.89881653</v>
      </c>
      <c r="E182" s="22">
        <v>-288.32150863</v>
      </c>
      <c r="F182" s="22">
        <v>-22176.82547943</v>
      </c>
      <c r="G182" s="21">
        <v>0.86471966</v>
      </c>
      <c r="H182" s="22">
        <v>7531.17762929</v>
      </c>
      <c r="I182" s="22">
        <v>6512.35739169</v>
      </c>
      <c r="J182" s="22">
        <v>-1018.82023761</v>
      </c>
      <c r="K182" s="22">
        <v>-77497.58019372</v>
      </c>
      <c r="L182" s="22">
        <v>-99674.40567315</v>
      </c>
      <c r="M182" s="44">
        <v>-14310</v>
      </c>
      <c r="N182" s="22">
        <v>9565.45639545</v>
      </c>
      <c r="O182" s="22">
        <v>-4744.54360455</v>
      </c>
      <c r="P182" s="22">
        <v>-104418.9492777</v>
      </c>
    </row>
    <row r="183" spans="1:16" ht="12.75">
      <c r="A183" s="20" t="s">
        <v>166</v>
      </c>
      <c r="B183" s="21">
        <v>1.03983751</v>
      </c>
      <c r="C183" s="22">
        <v>19035.22032516</v>
      </c>
      <c r="D183" s="22">
        <v>19793.53618809</v>
      </c>
      <c r="E183" s="22">
        <v>758.31586292</v>
      </c>
      <c r="F183" s="22">
        <v>10668.74587548</v>
      </c>
      <c r="G183" s="21">
        <v>0.89159878</v>
      </c>
      <c r="H183" s="22">
        <v>7531.17762929</v>
      </c>
      <c r="I183" s="22">
        <v>6714.78875913</v>
      </c>
      <c r="J183" s="22">
        <v>-816.38887017</v>
      </c>
      <c r="K183" s="22">
        <v>-11437.60807104</v>
      </c>
      <c r="L183" s="22">
        <v>-768.86219556</v>
      </c>
      <c r="M183" s="44">
        <v>-543.02</v>
      </c>
      <c r="N183" s="22">
        <v>1843.22939051</v>
      </c>
      <c r="O183" s="22">
        <v>1300.20939051</v>
      </c>
      <c r="P183" s="22">
        <v>531.34719495</v>
      </c>
    </row>
    <row r="184" spans="1:16" ht="12.75">
      <c r="A184" s="23" t="s">
        <v>167</v>
      </c>
      <c r="B184" s="24">
        <v>1.04729101</v>
      </c>
      <c r="C184" s="25">
        <v>19035.22032516</v>
      </c>
      <c r="D184" s="25">
        <v>19935.41512416</v>
      </c>
      <c r="E184" s="25">
        <v>900.194799</v>
      </c>
      <c r="F184" s="25">
        <v>8503.24007137</v>
      </c>
      <c r="G184" s="24">
        <v>0.89451963</v>
      </c>
      <c r="H184" s="25">
        <v>7531.17762929</v>
      </c>
      <c r="I184" s="25">
        <v>6736.7862426</v>
      </c>
      <c r="J184" s="25">
        <v>-794.39138669</v>
      </c>
      <c r="K184" s="25">
        <v>-7530.03595445</v>
      </c>
      <c r="L184" s="25">
        <v>973.20411692</v>
      </c>
      <c r="M184" s="48">
        <v>-1800</v>
      </c>
      <c r="N184" s="25">
        <v>1259.4088646</v>
      </c>
      <c r="O184" s="25">
        <v>-540.5911354</v>
      </c>
      <c r="P184" s="25">
        <v>432.61298152</v>
      </c>
    </row>
    <row r="185" spans="1:16" ht="12.75">
      <c r="A185" s="20" t="s">
        <v>168</v>
      </c>
      <c r="B185" s="21">
        <v>1.11883971</v>
      </c>
      <c r="C185" s="22">
        <v>19035.22032516</v>
      </c>
      <c r="D185" s="22">
        <v>21297.36029451</v>
      </c>
      <c r="E185" s="22">
        <v>2262.13996935</v>
      </c>
      <c r="F185" s="22">
        <v>20024.46300872</v>
      </c>
      <c r="G185" s="21">
        <v>1.13986126</v>
      </c>
      <c r="H185" s="22">
        <v>7531.17762929</v>
      </c>
      <c r="I185" s="22">
        <v>8584.49762603</v>
      </c>
      <c r="J185" s="22">
        <v>1053.31999673</v>
      </c>
      <c r="K185" s="22">
        <v>9351.374931</v>
      </c>
      <c r="L185" s="22">
        <v>29375.83793972</v>
      </c>
      <c r="M185" s="44">
        <v>0</v>
      </c>
      <c r="N185" s="22">
        <v>1309.43942892</v>
      </c>
      <c r="O185" s="22">
        <v>1309.43942892</v>
      </c>
      <c r="P185" s="22">
        <v>30685.27736864</v>
      </c>
    </row>
    <row r="186" spans="1:16" ht="12.75">
      <c r="A186" s="20" t="s">
        <v>169</v>
      </c>
      <c r="B186" s="21">
        <v>1.01887863</v>
      </c>
      <c r="C186" s="22">
        <v>19035.22032516</v>
      </c>
      <c r="D186" s="22">
        <v>19394.57919365</v>
      </c>
      <c r="E186" s="22">
        <v>359.35886849</v>
      </c>
      <c r="F186" s="22">
        <v>4496.65752143</v>
      </c>
      <c r="G186" s="21">
        <v>0.93117158</v>
      </c>
      <c r="H186" s="22">
        <v>7531.17762929</v>
      </c>
      <c r="I186" s="22">
        <v>7012.81860643</v>
      </c>
      <c r="J186" s="22">
        <v>-518.35902287</v>
      </c>
      <c r="K186" s="22">
        <v>-6441.64757716</v>
      </c>
      <c r="L186" s="22">
        <v>-1944.99005572</v>
      </c>
      <c r="M186" s="44">
        <v>-90</v>
      </c>
      <c r="N186" s="22">
        <v>1631.57201085</v>
      </c>
      <c r="O186" s="22">
        <v>1541.57201085</v>
      </c>
      <c r="P186" s="22">
        <v>-403.41804488</v>
      </c>
    </row>
    <row r="187" spans="1:16" ht="12.75">
      <c r="A187" s="23" t="s">
        <v>170</v>
      </c>
      <c r="B187" s="24">
        <v>0.98782671</v>
      </c>
      <c r="C187" s="25">
        <v>19035.22032516</v>
      </c>
      <c r="D187" s="25">
        <v>18803.49905489</v>
      </c>
      <c r="E187" s="25">
        <v>-231.72127027</v>
      </c>
      <c r="F187" s="25">
        <v>-1302.50526018</v>
      </c>
      <c r="G187" s="24">
        <v>1.00900945</v>
      </c>
      <c r="H187" s="25">
        <v>7531.17762929</v>
      </c>
      <c r="I187" s="25">
        <v>7599.02937128</v>
      </c>
      <c r="J187" s="25">
        <v>67.85174199</v>
      </c>
      <c r="K187" s="25">
        <v>376.98427848</v>
      </c>
      <c r="L187" s="25">
        <v>-925.5209817</v>
      </c>
      <c r="M187" s="48">
        <v>-1125</v>
      </c>
      <c r="N187" s="25">
        <v>734.65615368</v>
      </c>
      <c r="O187" s="25">
        <v>-390.34384632</v>
      </c>
      <c r="P187" s="25">
        <v>-1315.86482802</v>
      </c>
    </row>
    <row r="188" spans="1:16" ht="12.75">
      <c r="A188" s="20" t="s">
        <v>171</v>
      </c>
      <c r="B188" s="21">
        <v>0.99462485</v>
      </c>
      <c r="C188" s="22">
        <v>19035.22032516</v>
      </c>
      <c r="D188" s="22">
        <v>18932.90324495</v>
      </c>
      <c r="E188" s="22">
        <v>-102.31708021</v>
      </c>
      <c r="F188" s="22">
        <v>-983.16482372</v>
      </c>
      <c r="G188" s="21">
        <v>0.84461352</v>
      </c>
      <c r="H188" s="22">
        <v>7531.17762929</v>
      </c>
      <c r="I188" s="22">
        <v>6360.93445334</v>
      </c>
      <c r="J188" s="22">
        <v>-1170.24317596</v>
      </c>
      <c r="K188" s="22">
        <v>-11172.31160085</v>
      </c>
      <c r="L188" s="22">
        <v>-12155.47642457</v>
      </c>
      <c r="M188" s="44">
        <v>-5670</v>
      </c>
      <c r="N188" s="22">
        <v>1183.73764436</v>
      </c>
      <c r="O188" s="22">
        <v>-4486.26235564</v>
      </c>
      <c r="P188" s="22">
        <v>-16641.73878021</v>
      </c>
    </row>
    <row r="189" spans="1:16" ht="12.75">
      <c r="A189" s="20" t="s">
        <v>172</v>
      </c>
      <c r="B189" s="21">
        <v>1.16043584</v>
      </c>
      <c r="C189" s="22">
        <v>19035.22032516</v>
      </c>
      <c r="D189" s="22">
        <v>22089.15182016</v>
      </c>
      <c r="E189" s="22">
        <v>3053.931495</v>
      </c>
      <c r="F189" s="22">
        <v>6630.08527565</v>
      </c>
      <c r="G189" s="21">
        <v>1.90219588</v>
      </c>
      <c r="H189" s="22">
        <v>7531.17762929</v>
      </c>
      <c r="I189" s="22">
        <v>14325.77506443</v>
      </c>
      <c r="J189" s="22">
        <v>6794.59743514</v>
      </c>
      <c r="K189" s="22">
        <v>14723.89264195</v>
      </c>
      <c r="L189" s="22">
        <v>21353.9779176</v>
      </c>
      <c r="M189" s="44">
        <v>0</v>
      </c>
      <c r="N189" s="22">
        <v>391.42099782</v>
      </c>
      <c r="O189" s="22">
        <v>391.42099782</v>
      </c>
      <c r="P189" s="22">
        <v>21745.39891542</v>
      </c>
    </row>
    <row r="190" spans="1:16" ht="12.75">
      <c r="A190" s="23" t="s">
        <v>173</v>
      </c>
      <c r="B190" s="24">
        <v>1.23211096</v>
      </c>
      <c r="C190" s="25">
        <v>19035.22032516</v>
      </c>
      <c r="D190" s="25">
        <v>23453.50355016</v>
      </c>
      <c r="E190" s="25">
        <v>4418.283225</v>
      </c>
      <c r="F190" s="25">
        <v>3949.94520315</v>
      </c>
      <c r="G190" s="24">
        <v>2.01740619</v>
      </c>
      <c r="H190" s="25">
        <v>7531.17762929</v>
      </c>
      <c r="I190" s="25">
        <v>15193.44439143</v>
      </c>
      <c r="J190" s="25">
        <v>7662.26676214</v>
      </c>
      <c r="K190" s="25">
        <v>6949.67595326</v>
      </c>
      <c r="L190" s="25">
        <v>10899.62115641</v>
      </c>
      <c r="M190" s="48">
        <v>0</v>
      </c>
      <c r="N190" s="25">
        <v>175.386784</v>
      </c>
      <c r="O190" s="25">
        <v>175.386784</v>
      </c>
      <c r="P190" s="25">
        <v>11075.00794041</v>
      </c>
    </row>
    <row r="191" spans="1:16" ht="12.75">
      <c r="A191" s="20" t="s">
        <v>174</v>
      </c>
      <c r="B191" s="21">
        <v>1.19341503</v>
      </c>
      <c r="C191" s="22">
        <v>19035.22032516</v>
      </c>
      <c r="D191" s="22">
        <v>22716.91809939</v>
      </c>
      <c r="E191" s="22">
        <v>3681.69777423</v>
      </c>
      <c r="F191" s="22">
        <v>5728.7217367</v>
      </c>
      <c r="G191" s="21">
        <v>1.68919512</v>
      </c>
      <c r="H191" s="22">
        <v>7531.17762929</v>
      </c>
      <c r="I191" s="22">
        <v>12721.62848703</v>
      </c>
      <c r="J191" s="22">
        <v>5190.45085773</v>
      </c>
      <c r="K191" s="22">
        <v>8174.96010093</v>
      </c>
      <c r="L191" s="22">
        <v>13903.68183763</v>
      </c>
      <c r="M191" s="44">
        <v>0</v>
      </c>
      <c r="N191" s="22">
        <v>276.92057252</v>
      </c>
      <c r="O191" s="22">
        <v>276.92057252</v>
      </c>
      <c r="P191" s="22">
        <v>14180.60241015</v>
      </c>
    </row>
    <row r="192" spans="1:16" ht="12.75">
      <c r="A192" s="20" t="s">
        <v>175</v>
      </c>
      <c r="B192" s="21">
        <v>1.10421026</v>
      </c>
      <c r="C192" s="22">
        <v>19035.22032516</v>
      </c>
      <c r="D192" s="22">
        <v>21018.88562368</v>
      </c>
      <c r="E192" s="22">
        <v>1983.66529852</v>
      </c>
      <c r="F192" s="22">
        <v>8898.72252915</v>
      </c>
      <c r="G192" s="21">
        <v>1.09051152</v>
      </c>
      <c r="H192" s="22">
        <v>7531.17762929</v>
      </c>
      <c r="I192" s="22">
        <v>8212.83595165</v>
      </c>
      <c r="J192" s="22">
        <v>681.65832236</v>
      </c>
      <c r="K192" s="22">
        <v>3056.55591747</v>
      </c>
      <c r="L192" s="22">
        <v>11955.27844662</v>
      </c>
      <c r="M192" s="44">
        <v>0</v>
      </c>
      <c r="N192" s="22">
        <v>652.77211659</v>
      </c>
      <c r="O192" s="22">
        <v>652.77211659</v>
      </c>
      <c r="P192" s="22">
        <v>12608.05056321</v>
      </c>
    </row>
    <row r="193" spans="1:16" ht="12.75">
      <c r="A193" s="23" t="s">
        <v>176</v>
      </c>
      <c r="B193" s="24">
        <v>1.01382599</v>
      </c>
      <c r="C193" s="25">
        <v>19035.22032516</v>
      </c>
      <c r="D193" s="25">
        <v>19298.40113441</v>
      </c>
      <c r="E193" s="25">
        <v>263.18080925</v>
      </c>
      <c r="F193" s="25">
        <v>1920.16718428</v>
      </c>
      <c r="G193" s="24">
        <v>1.07419545</v>
      </c>
      <c r="H193" s="25">
        <v>7531.17762929</v>
      </c>
      <c r="I193" s="25">
        <v>8089.95673843</v>
      </c>
      <c r="J193" s="25">
        <v>558.77910913</v>
      </c>
      <c r="K193" s="25">
        <v>4047.79586657</v>
      </c>
      <c r="L193" s="25">
        <v>5967.96305084</v>
      </c>
      <c r="M193" s="48">
        <v>-3195</v>
      </c>
      <c r="N193" s="25">
        <v>977.53342169</v>
      </c>
      <c r="O193" s="25">
        <v>-2217.46657831</v>
      </c>
      <c r="P193" s="25">
        <v>3750.49647253</v>
      </c>
    </row>
    <row r="194" spans="1:16" ht="12.75">
      <c r="A194" s="20" t="s">
        <v>177</v>
      </c>
      <c r="B194" s="21">
        <v>1.02915572</v>
      </c>
      <c r="C194" s="22">
        <v>19035.22032516</v>
      </c>
      <c r="D194" s="22">
        <v>19590.2059433</v>
      </c>
      <c r="E194" s="22">
        <v>554.98561814</v>
      </c>
      <c r="F194" s="22">
        <v>878.54223352</v>
      </c>
      <c r="G194" s="21">
        <v>1.69289783</v>
      </c>
      <c r="H194" s="22">
        <v>7531.17762929</v>
      </c>
      <c r="I194" s="22">
        <v>12749.51429825</v>
      </c>
      <c r="J194" s="22">
        <v>5218.33666895</v>
      </c>
      <c r="K194" s="22">
        <v>8318.02865031</v>
      </c>
      <c r="L194" s="22">
        <v>9196.57088383</v>
      </c>
      <c r="M194" s="44">
        <v>0</v>
      </c>
      <c r="N194" s="22">
        <v>255.39167456</v>
      </c>
      <c r="O194" s="22">
        <v>255.39167456</v>
      </c>
      <c r="P194" s="22">
        <v>9451.96255839</v>
      </c>
    </row>
    <row r="195" spans="1:16" ht="12.75">
      <c r="A195" s="20" t="s">
        <v>178</v>
      </c>
      <c r="B195" s="21">
        <v>1.08480751</v>
      </c>
      <c r="C195" s="22">
        <v>19035.22032516</v>
      </c>
      <c r="D195" s="22">
        <v>20649.5500168</v>
      </c>
      <c r="E195" s="22">
        <v>1614.32969164</v>
      </c>
      <c r="F195" s="22">
        <v>8982.13040429</v>
      </c>
      <c r="G195" s="21">
        <v>1.25077918</v>
      </c>
      <c r="H195" s="22">
        <v>7531.17762929</v>
      </c>
      <c r="I195" s="22">
        <v>9419.84019895</v>
      </c>
      <c r="J195" s="22">
        <v>1888.66256966</v>
      </c>
      <c r="K195" s="22">
        <v>10542.51446384</v>
      </c>
      <c r="L195" s="22">
        <v>19524.64486813</v>
      </c>
      <c r="M195" s="44">
        <v>0</v>
      </c>
      <c r="N195" s="22">
        <v>832.58417148</v>
      </c>
      <c r="O195" s="22">
        <v>832.58417148</v>
      </c>
      <c r="P195" s="22">
        <v>20357.22903961</v>
      </c>
    </row>
    <row r="196" spans="1:16" ht="12.75">
      <c r="A196" s="23" t="s">
        <v>179</v>
      </c>
      <c r="B196" s="24">
        <v>1.18991975</v>
      </c>
      <c r="C196" s="25">
        <v>19035.22032516</v>
      </c>
      <c r="D196" s="25">
        <v>22650.38465263</v>
      </c>
      <c r="E196" s="25">
        <v>3615.16432747</v>
      </c>
      <c r="F196" s="25">
        <v>6290.3859298</v>
      </c>
      <c r="G196" s="24">
        <v>1.53627912</v>
      </c>
      <c r="H196" s="25">
        <v>7531.17762929</v>
      </c>
      <c r="I196" s="25">
        <v>11569.99090606</v>
      </c>
      <c r="J196" s="25">
        <v>4038.81327677</v>
      </c>
      <c r="K196" s="25">
        <v>7108.31136711</v>
      </c>
      <c r="L196" s="25">
        <v>13398.69729691</v>
      </c>
      <c r="M196" s="48">
        <v>0</v>
      </c>
      <c r="N196" s="25">
        <v>300.05369475</v>
      </c>
      <c r="O196" s="25">
        <v>300.05369475</v>
      </c>
      <c r="P196" s="25">
        <v>13698.75099166</v>
      </c>
    </row>
    <row r="197" spans="1:16" ht="13.5" thickBot="1">
      <c r="A197" s="26" t="s">
        <v>164</v>
      </c>
      <c r="B197" s="27">
        <v>1.02023125</v>
      </c>
      <c r="C197" s="28">
        <v>19035.22032516</v>
      </c>
      <c r="D197" s="28">
        <v>19420.32669979</v>
      </c>
      <c r="E197" s="28">
        <v>385.10637463</v>
      </c>
      <c r="F197" s="28">
        <v>62509.3114102</v>
      </c>
      <c r="G197" s="27">
        <v>0.9658907</v>
      </c>
      <c r="H197" s="28">
        <v>7531.17762929</v>
      </c>
      <c r="I197" s="28">
        <v>7274.29446486</v>
      </c>
      <c r="J197" s="28">
        <v>-256.88316443</v>
      </c>
      <c r="K197" s="28">
        <v>-41429.08922629</v>
      </c>
      <c r="L197" s="28">
        <v>21080.22218391</v>
      </c>
      <c r="M197" s="41">
        <f>SUM(M182:M196)</f>
        <v>-26733.02</v>
      </c>
      <c r="N197" s="28">
        <v>21389.56332179</v>
      </c>
      <c r="O197" s="28">
        <v>-5343.45667821</v>
      </c>
      <c r="P197" s="28">
        <v>15736.76550571</v>
      </c>
    </row>
    <row r="198" spans="1:16" ht="12.75">
      <c r="A198" s="20"/>
      <c r="B198" s="21"/>
      <c r="C198" s="22"/>
      <c r="D198" s="22"/>
      <c r="E198" s="22"/>
      <c r="F198" s="22"/>
      <c r="G198" s="21"/>
      <c r="H198" s="22"/>
      <c r="I198" s="22"/>
      <c r="J198" s="22"/>
      <c r="K198" s="22"/>
      <c r="L198" s="22"/>
      <c r="M198" s="44"/>
      <c r="N198" s="22"/>
      <c r="O198" s="22"/>
      <c r="P198" s="22"/>
    </row>
    <row r="199" spans="1:16" ht="12.75">
      <c r="A199" s="20" t="s">
        <v>181</v>
      </c>
      <c r="B199" s="21">
        <v>1.03349377</v>
      </c>
      <c r="C199" s="22">
        <v>19035.22032516</v>
      </c>
      <c r="D199" s="22">
        <v>19672.78167818</v>
      </c>
      <c r="E199" s="22">
        <v>637.56135302</v>
      </c>
      <c r="F199" s="22">
        <v>8554.79823483</v>
      </c>
      <c r="G199" s="21">
        <v>1.31680475</v>
      </c>
      <c r="H199" s="22">
        <v>7531.17762929</v>
      </c>
      <c r="I199" s="22">
        <v>9917.09046426</v>
      </c>
      <c r="J199" s="22">
        <v>2385.91283497</v>
      </c>
      <c r="K199" s="22">
        <v>31990.31929127</v>
      </c>
      <c r="L199" s="22">
        <v>40545.1175261</v>
      </c>
      <c r="M199" s="44">
        <v>-9810</v>
      </c>
      <c r="N199" s="22">
        <v>1957.64697376</v>
      </c>
      <c r="O199" s="22">
        <v>-7852.35302624</v>
      </c>
      <c r="P199" s="22">
        <v>32692.76449986</v>
      </c>
    </row>
    <row r="200" spans="1:16" ht="12.75">
      <c r="A200" s="20" t="s">
        <v>182</v>
      </c>
      <c r="B200" s="21">
        <v>0.94840858</v>
      </c>
      <c r="C200" s="22">
        <v>19035.22032516</v>
      </c>
      <c r="D200" s="22">
        <v>18053.16634096</v>
      </c>
      <c r="E200" s="22">
        <v>-982.05398421</v>
      </c>
      <c r="F200" s="22">
        <v>-57889.13620699</v>
      </c>
      <c r="G200" s="21">
        <v>0.7943935</v>
      </c>
      <c r="H200" s="22">
        <v>7531.17762929</v>
      </c>
      <c r="I200" s="22">
        <v>5982.71857706</v>
      </c>
      <c r="J200" s="22">
        <v>-1548.45905223</v>
      </c>
      <c r="K200" s="22">
        <v>-89219.11367134</v>
      </c>
      <c r="L200" s="22">
        <v>-147108.24987834</v>
      </c>
      <c r="M200" s="44">
        <v>-8190</v>
      </c>
      <c r="N200" s="22">
        <v>6892.48757303</v>
      </c>
      <c r="O200" s="22">
        <v>-1297.51242697</v>
      </c>
      <c r="P200" s="22">
        <v>-148405.7623053</v>
      </c>
    </row>
    <row r="201" spans="1:16" ht="12.75">
      <c r="A201" s="23" t="s">
        <v>183</v>
      </c>
      <c r="B201" s="24">
        <v>0.95519821</v>
      </c>
      <c r="C201" s="25">
        <v>19035.22032516</v>
      </c>
      <c r="D201" s="25">
        <v>18182.40838407</v>
      </c>
      <c r="E201" s="25">
        <v>-852.81194109</v>
      </c>
      <c r="F201" s="25">
        <v>-98207.26469982</v>
      </c>
      <c r="G201" s="24">
        <v>0.79913224</v>
      </c>
      <c r="H201" s="25">
        <v>7531.17762929</v>
      </c>
      <c r="I201" s="25">
        <v>6018.40686061</v>
      </c>
      <c r="J201" s="25">
        <v>-1512.77076868</v>
      </c>
      <c r="K201" s="25">
        <v>-172442.25269269</v>
      </c>
      <c r="L201" s="25">
        <v>-270649.5173925</v>
      </c>
      <c r="M201" s="48">
        <v>-11655</v>
      </c>
      <c r="N201" s="25">
        <v>13719.68757187</v>
      </c>
      <c r="O201" s="25">
        <v>2064.68757187</v>
      </c>
      <c r="P201" s="25">
        <v>-268584.82982063</v>
      </c>
    </row>
    <row r="202" spans="1:16" ht="12.75">
      <c r="A202" s="20" t="s">
        <v>184</v>
      </c>
      <c r="B202" s="21">
        <v>1.02028361</v>
      </c>
      <c r="C202" s="22">
        <v>19035.22032516</v>
      </c>
      <c r="D202" s="22">
        <v>19421.32333398</v>
      </c>
      <c r="E202" s="22">
        <v>386.10300881</v>
      </c>
      <c r="F202" s="22">
        <v>12254.13729373</v>
      </c>
      <c r="G202" s="21">
        <v>0.93951625</v>
      </c>
      <c r="H202" s="22">
        <v>7531.17762929</v>
      </c>
      <c r="I202" s="22">
        <v>7075.66373573</v>
      </c>
      <c r="J202" s="22">
        <v>-455.51389356</v>
      </c>
      <c r="K202" s="22">
        <v>-14362.35306401</v>
      </c>
      <c r="L202" s="22">
        <v>-2108.21577029</v>
      </c>
      <c r="M202" s="44">
        <v>-4725</v>
      </c>
      <c r="N202" s="22">
        <v>4167.77317649</v>
      </c>
      <c r="O202" s="22">
        <v>-557.22682351</v>
      </c>
      <c r="P202" s="22">
        <v>-2665.4425938</v>
      </c>
    </row>
    <row r="203" spans="1:16" ht="12.75">
      <c r="A203" s="20" t="s">
        <v>185</v>
      </c>
      <c r="B203" s="21">
        <v>1.19663063</v>
      </c>
      <c r="C203" s="22">
        <v>19035.22032516</v>
      </c>
      <c r="D203" s="22">
        <v>22778.12766998</v>
      </c>
      <c r="E203" s="22">
        <v>3742.90734482</v>
      </c>
      <c r="F203" s="22">
        <v>12355.33714525</v>
      </c>
      <c r="G203" s="21">
        <v>1.14056265</v>
      </c>
      <c r="H203" s="22">
        <v>7531.17762929</v>
      </c>
      <c r="I203" s="22">
        <v>8589.77989569</v>
      </c>
      <c r="J203" s="22">
        <v>1058.60226639</v>
      </c>
      <c r="K203" s="22">
        <v>3502.9148995</v>
      </c>
      <c r="L203" s="22">
        <v>15858.25204475</v>
      </c>
      <c r="M203" s="44">
        <v>0</v>
      </c>
      <c r="N203" s="22">
        <v>513.38463328</v>
      </c>
      <c r="O203" s="22">
        <v>513.38463328</v>
      </c>
      <c r="P203" s="22">
        <v>16371.63667803</v>
      </c>
    </row>
    <row r="204" spans="1:16" ht="12.75">
      <c r="A204" s="23" t="s">
        <v>186</v>
      </c>
      <c r="B204" s="24">
        <v>1.10825885</v>
      </c>
      <c r="C204" s="25">
        <v>19035.22032516</v>
      </c>
      <c r="D204" s="25">
        <v>21095.95142655</v>
      </c>
      <c r="E204" s="25">
        <v>2060.73110139</v>
      </c>
      <c r="F204" s="25">
        <v>6384.1449521</v>
      </c>
      <c r="G204" s="24">
        <v>1.01670646</v>
      </c>
      <c r="H204" s="25">
        <v>7531.17762929</v>
      </c>
      <c r="I204" s="25">
        <v>7656.99693592</v>
      </c>
      <c r="J204" s="25">
        <v>125.81930663</v>
      </c>
      <c r="K204" s="25">
        <v>393.68861045</v>
      </c>
      <c r="L204" s="25">
        <v>6777.83356255</v>
      </c>
      <c r="M204" s="48">
        <v>-90</v>
      </c>
      <c r="N204" s="25">
        <v>443.77449095</v>
      </c>
      <c r="O204" s="25">
        <v>353.77449095</v>
      </c>
      <c r="P204" s="25">
        <v>7131.6080535</v>
      </c>
    </row>
    <row r="205" spans="1:16" ht="12.75">
      <c r="A205" s="20" t="s">
        <v>187</v>
      </c>
      <c r="B205" s="21">
        <v>1.12843508</v>
      </c>
      <c r="C205" s="22">
        <v>19035.22032516</v>
      </c>
      <c r="D205" s="22">
        <v>21480.01037499</v>
      </c>
      <c r="E205" s="22">
        <v>2444.79004983</v>
      </c>
      <c r="F205" s="22">
        <v>6050.85537332</v>
      </c>
      <c r="G205" s="21">
        <v>1.15784737</v>
      </c>
      <c r="H205" s="22">
        <v>7531.17762929</v>
      </c>
      <c r="I205" s="22">
        <v>8719.95422473</v>
      </c>
      <c r="J205" s="22">
        <v>1188.77659544</v>
      </c>
      <c r="K205" s="22">
        <v>2927.95675457</v>
      </c>
      <c r="L205" s="22">
        <v>8978.81212789</v>
      </c>
      <c r="M205" s="44">
        <v>-270</v>
      </c>
      <c r="N205" s="22">
        <v>363.50549029</v>
      </c>
      <c r="O205" s="22">
        <v>93.50549029</v>
      </c>
      <c r="P205" s="22">
        <v>9072.31761818</v>
      </c>
    </row>
    <row r="206" spans="1:16" ht="12.75">
      <c r="A206" s="20" t="s">
        <v>188</v>
      </c>
      <c r="B206" s="21">
        <v>1.01159333</v>
      </c>
      <c r="C206" s="22">
        <v>19035.22032516</v>
      </c>
      <c r="D206" s="22">
        <v>19255.90199036</v>
      </c>
      <c r="E206" s="22">
        <v>220.6816652</v>
      </c>
      <c r="F206" s="22">
        <v>3284.40522315</v>
      </c>
      <c r="G206" s="21">
        <v>0.96411527</v>
      </c>
      <c r="H206" s="22">
        <v>7531.17762929</v>
      </c>
      <c r="I206" s="22">
        <v>7260.92335251</v>
      </c>
      <c r="J206" s="22">
        <v>-270.25427678</v>
      </c>
      <c r="K206" s="22">
        <v>-3995.43922792</v>
      </c>
      <c r="L206" s="22">
        <v>-711.03400477</v>
      </c>
      <c r="M206" s="44">
        <v>-1980</v>
      </c>
      <c r="N206" s="22">
        <v>1956.88491852</v>
      </c>
      <c r="O206" s="22">
        <v>-23.11508148</v>
      </c>
      <c r="P206" s="22">
        <v>-734.14908625</v>
      </c>
    </row>
    <row r="207" spans="1:16" ht="12.75">
      <c r="A207" s="23" t="s">
        <v>189</v>
      </c>
      <c r="B207" s="24">
        <v>1.00180424</v>
      </c>
      <c r="C207" s="25">
        <v>19035.22032516</v>
      </c>
      <c r="D207" s="25">
        <v>19069.5644186</v>
      </c>
      <c r="E207" s="25">
        <v>34.34409344</v>
      </c>
      <c r="F207" s="25">
        <v>509.39159389</v>
      </c>
      <c r="G207" s="24">
        <v>0.79997707</v>
      </c>
      <c r="H207" s="25">
        <v>7531.17762929</v>
      </c>
      <c r="I207" s="25">
        <v>6024.7693904</v>
      </c>
      <c r="J207" s="25">
        <v>-1506.40823889</v>
      </c>
      <c r="K207" s="25">
        <v>-21897.15016052</v>
      </c>
      <c r="L207" s="25">
        <v>-21387.75856663</v>
      </c>
      <c r="M207" s="48">
        <v>-1395</v>
      </c>
      <c r="N207" s="25">
        <v>1797.40447079</v>
      </c>
      <c r="O207" s="25">
        <v>402.40447079</v>
      </c>
      <c r="P207" s="25">
        <v>-20985.35409584</v>
      </c>
    </row>
    <row r="208" spans="1:16" ht="12.75">
      <c r="A208" s="20" t="s">
        <v>190</v>
      </c>
      <c r="B208" s="21">
        <v>0.96364075</v>
      </c>
      <c r="C208" s="22">
        <v>19035.22032516</v>
      </c>
      <c r="D208" s="22">
        <v>18343.11391921</v>
      </c>
      <c r="E208" s="22">
        <v>-692.10640595</v>
      </c>
      <c r="F208" s="22">
        <v>-10248.01955285</v>
      </c>
      <c r="G208" s="21">
        <v>0.80871652</v>
      </c>
      <c r="H208" s="22">
        <v>7531.17762929</v>
      </c>
      <c r="I208" s="22">
        <v>6090.5877967</v>
      </c>
      <c r="J208" s="22">
        <v>-1440.5898326</v>
      </c>
      <c r="K208" s="22">
        <v>-20832.36956918</v>
      </c>
      <c r="L208" s="22">
        <v>-31080.38912204</v>
      </c>
      <c r="M208" s="44">
        <v>-2250</v>
      </c>
      <c r="N208" s="22">
        <v>1761.78668657</v>
      </c>
      <c r="O208" s="22">
        <v>-488.21331343</v>
      </c>
      <c r="P208" s="22">
        <v>-31568.60243546</v>
      </c>
    </row>
    <row r="209" spans="1:16" ht="12.75">
      <c r="A209" s="20" t="s">
        <v>191</v>
      </c>
      <c r="B209" s="21">
        <v>1.01632644</v>
      </c>
      <c r="C209" s="22">
        <v>19035.22032516</v>
      </c>
      <c r="D209" s="22">
        <v>19345.99778219</v>
      </c>
      <c r="E209" s="22">
        <v>310.77745703</v>
      </c>
      <c r="F209" s="22">
        <v>2929.38830993</v>
      </c>
      <c r="G209" s="21">
        <v>0.82531931</v>
      </c>
      <c r="H209" s="22">
        <v>7531.17762929</v>
      </c>
      <c r="I209" s="22">
        <v>6215.62630778</v>
      </c>
      <c r="J209" s="22">
        <v>-1315.55132151</v>
      </c>
      <c r="K209" s="22">
        <v>-12199.10740438</v>
      </c>
      <c r="L209" s="22">
        <v>-9269.71909445</v>
      </c>
      <c r="M209" s="44">
        <v>-315</v>
      </c>
      <c r="N209" s="22">
        <v>1189.78543559</v>
      </c>
      <c r="O209" s="22">
        <v>874.78543559</v>
      </c>
      <c r="P209" s="22">
        <v>-8394.93365886</v>
      </c>
    </row>
    <row r="210" spans="1:16" ht="12.75">
      <c r="A210" s="23" t="s">
        <v>192</v>
      </c>
      <c r="B210" s="24">
        <v>0.96900348</v>
      </c>
      <c r="C210" s="25">
        <v>19035.22032516</v>
      </c>
      <c r="D210" s="25">
        <v>18445.19471755</v>
      </c>
      <c r="E210" s="25">
        <v>-590.02560761</v>
      </c>
      <c r="F210" s="25">
        <v>-11881.93568607</v>
      </c>
      <c r="G210" s="24">
        <v>0.73765254</v>
      </c>
      <c r="H210" s="25">
        <v>7531.17762929</v>
      </c>
      <c r="I210" s="25">
        <v>5555.39233463</v>
      </c>
      <c r="J210" s="25">
        <v>-1975.78529466</v>
      </c>
      <c r="K210" s="25">
        <v>-39183.77396365</v>
      </c>
      <c r="L210" s="25">
        <v>-51065.70964972</v>
      </c>
      <c r="M210" s="48">
        <v>-990</v>
      </c>
      <c r="N210" s="25">
        <v>2361.01970718</v>
      </c>
      <c r="O210" s="25">
        <v>1371.01970718</v>
      </c>
      <c r="P210" s="25">
        <v>-49694.68994254</v>
      </c>
    </row>
    <row r="211" spans="1:16" ht="12.75">
      <c r="A211" s="20" t="s">
        <v>193</v>
      </c>
      <c r="B211" s="21">
        <v>0.96963278</v>
      </c>
      <c r="C211" s="22">
        <v>19035.22032516</v>
      </c>
      <c r="D211" s="22">
        <v>18457.17365201</v>
      </c>
      <c r="E211" s="22">
        <v>-578.04667315</v>
      </c>
      <c r="F211" s="22">
        <v>-5378.14624698</v>
      </c>
      <c r="G211" s="21">
        <v>0.7607856</v>
      </c>
      <c r="H211" s="22">
        <v>7531.17762929</v>
      </c>
      <c r="I211" s="22">
        <v>5729.61145488</v>
      </c>
      <c r="J211" s="22">
        <v>-1801.56617441</v>
      </c>
      <c r="K211" s="22">
        <v>-16392.45062099</v>
      </c>
      <c r="L211" s="22">
        <v>-21770.59686796</v>
      </c>
      <c r="M211" s="44">
        <v>-585</v>
      </c>
      <c r="N211" s="22">
        <v>1091.1846813</v>
      </c>
      <c r="O211" s="22">
        <v>506.1846813</v>
      </c>
      <c r="P211" s="22">
        <v>-21264.41218666</v>
      </c>
    </row>
    <row r="212" spans="1:16" ht="12.75">
      <c r="A212" s="20" t="s">
        <v>194</v>
      </c>
      <c r="B212" s="21">
        <v>1.13198544</v>
      </c>
      <c r="C212" s="22">
        <v>19035.22032516</v>
      </c>
      <c r="D212" s="22">
        <v>21547.59216776</v>
      </c>
      <c r="E212" s="22">
        <v>2512.3718426</v>
      </c>
      <c r="F212" s="22">
        <v>2743.51005211</v>
      </c>
      <c r="G212" s="21">
        <v>2.20276989</v>
      </c>
      <c r="H212" s="22">
        <v>7531.17762929</v>
      </c>
      <c r="I212" s="22">
        <v>16589.45133639</v>
      </c>
      <c r="J212" s="22">
        <v>9058.2737071</v>
      </c>
      <c r="K212" s="22">
        <v>9982.21762522</v>
      </c>
      <c r="L212" s="22">
        <v>12725.72767733</v>
      </c>
      <c r="M212" s="44">
        <v>0</v>
      </c>
      <c r="N212" s="22">
        <v>206.14629011</v>
      </c>
      <c r="O212" s="22">
        <v>206.14629011</v>
      </c>
      <c r="P212" s="22">
        <v>12931.87396745</v>
      </c>
    </row>
    <row r="213" spans="1:16" ht="12.75">
      <c r="A213" s="23" t="s">
        <v>195</v>
      </c>
      <c r="B213" s="24">
        <v>1.02732538</v>
      </c>
      <c r="C213" s="25">
        <v>19035.22032516</v>
      </c>
      <c r="D213" s="25">
        <v>19555.36494845</v>
      </c>
      <c r="E213" s="25">
        <v>520.14462329</v>
      </c>
      <c r="F213" s="25">
        <v>5495.84808972</v>
      </c>
      <c r="G213" s="24">
        <v>0.92454789</v>
      </c>
      <c r="H213" s="25">
        <v>7531.17762929</v>
      </c>
      <c r="I213" s="25">
        <v>6962.93439548</v>
      </c>
      <c r="J213" s="25">
        <v>-568.24323381</v>
      </c>
      <c r="K213" s="25">
        <v>-5933.02760418</v>
      </c>
      <c r="L213" s="25">
        <v>-437.17951447</v>
      </c>
      <c r="M213" s="48">
        <v>0</v>
      </c>
      <c r="N213" s="25">
        <v>1364.68110322</v>
      </c>
      <c r="O213" s="25">
        <v>1364.68110322</v>
      </c>
      <c r="P213" s="25">
        <v>927.50158875</v>
      </c>
    </row>
    <row r="214" spans="1:16" ht="12.75">
      <c r="A214" s="20" t="s">
        <v>196</v>
      </c>
      <c r="B214" s="21">
        <v>1.14471319</v>
      </c>
      <c r="C214" s="22">
        <v>19035.22032516</v>
      </c>
      <c r="D214" s="22">
        <v>21789.86773826</v>
      </c>
      <c r="E214" s="22">
        <v>2754.64741309</v>
      </c>
      <c r="F214" s="22">
        <v>7500.90490586</v>
      </c>
      <c r="G214" s="21">
        <v>1.28638223</v>
      </c>
      <c r="H214" s="22">
        <v>7531.17762929</v>
      </c>
      <c r="I214" s="22">
        <v>9687.97306796</v>
      </c>
      <c r="J214" s="22">
        <v>2156.79543867</v>
      </c>
      <c r="K214" s="22">
        <v>5900.9923202</v>
      </c>
      <c r="L214" s="22">
        <v>13401.89722606</v>
      </c>
      <c r="M214" s="44">
        <v>0</v>
      </c>
      <c r="N214" s="22">
        <v>436.09609147</v>
      </c>
      <c r="O214" s="22">
        <v>436.09609147</v>
      </c>
      <c r="P214" s="22">
        <v>13837.99331753</v>
      </c>
    </row>
    <row r="215" spans="1:16" ht="12.75">
      <c r="A215" s="20" t="s">
        <v>197</v>
      </c>
      <c r="B215" s="21">
        <v>1.17632509</v>
      </c>
      <c r="C215" s="22">
        <v>19035.22032516</v>
      </c>
      <c r="D215" s="22">
        <v>22391.60722168</v>
      </c>
      <c r="E215" s="22">
        <v>3356.38689651</v>
      </c>
      <c r="F215" s="22">
        <v>13032.85031916</v>
      </c>
      <c r="G215" s="21">
        <v>1.36774473</v>
      </c>
      <c r="H215" s="22">
        <v>7531.17762929</v>
      </c>
      <c r="I215" s="22">
        <v>10300.72847597</v>
      </c>
      <c r="J215" s="22">
        <v>2769.55084668</v>
      </c>
      <c r="K215" s="22">
        <v>10804.01785289</v>
      </c>
      <c r="L215" s="22">
        <v>23836.86817205</v>
      </c>
      <c r="M215" s="44">
        <v>0</v>
      </c>
      <c r="N215" s="22">
        <v>630.11179672</v>
      </c>
      <c r="O215" s="22">
        <v>630.11179672</v>
      </c>
      <c r="P215" s="22">
        <v>24466.97996876</v>
      </c>
    </row>
    <row r="216" spans="1:16" ht="12.75">
      <c r="A216" s="23" t="s">
        <v>198</v>
      </c>
      <c r="B216" s="24">
        <v>1.14434153</v>
      </c>
      <c r="C216" s="25">
        <v>19035.22032516</v>
      </c>
      <c r="D216" s="25">
        <v>21782.79310999</v>
      </c>
      <c r="E216" s="25">
        <v>2747.57278483</v>
      </c>
      <c r="F216" s="25">
        <v>13103.17461086</v>
      </c>
      <c r="G216" s="24">
        <v>1.02700455</v>
      </c>
      <c r="H216" s="25">
        <v>7531.17762929</v>
      </c>
      <c r="I216" s="25">
        <v>7734.55371201</v>
      </c>
      <c r="J216" s="25">
        <v>203.37608271</v>
      </c>
      <c r="K216" s="25">
        <v>980.0693426</v>
      </c>
      <c r="L216" s="25">
        <v>14083.24395347</v>
      </c>
      <c r="M216" s="48">
        <v>0</v>
      </c>
      <c r="N216" s="25">
        <v>709.99622089</v>
      </c>
      <c r="O216" s="25">
        <v>709.99622089</v>
      </c>
      <c r="P216" s="25">
        <v>14793.24017435</v>
      </c>
    </row>
    <row r="217" spans="1:16" ht="12.75">
      <c r="A217" s="20" t="s">
        <v>199</v>
      </c>
      <c r="B217" s="21">
        <v>1.20486929</v>
      </c>
      <c r="C217" s="22">
        <v>19035.22032516</v>
      </c>
      <c r="D217" s="22">
        <v>22934.95241257</v>
      </c>
      <c r="E217" s="22">
        <v>3899.73208741</v>
      </c>
      <c r="F217" s="22">
        <v>10642.36886654</v>
      </c>
      <c r="G217" s="21">
        <v>1.41678355</v>
      </c>
      <c r="H217" s="22">
        <v>7531.17762929</v>
      </c>
      <c r="I217" s="22">
        <v>10670.04860786</v>
      </c>
      <c r="J217" s="22">
        <v>3138.87097857</v>
      </c>
      <c r="K217" s="22">
        <v>8700.95035259</v>
      </c>
      <c r="L217" s="22">
        <v>19343.31921913</v>
      </c>
      <c r="M217" s="44">
        <v>-45</v>
      </c>
      <c r="N217" s="22">
        <v>465.01129324</v>
      </c>
      <c r="O217" s="22">
        <v>420.01129324</v>
      </c>
      <c r="P217" s="22">
        <v>19763.33051237</v>
      </c>
    </row>
    <row r="218" spans="1:16" ht="12.75">
      <c r="A218" s="20" t="s">
        <v>200</v>
      </c>
      <c r="B218" s="21">
        <v>1.06631607</v>
      </c>
      <c r="C218" s="22">
        <v>19035.22032516</v>
      </c>
      <c r="D218" s="22">
        <v>20297.56125834</v>
      </c>
      <c r="E218" s="22">
        <v>1262.34093318</v>
      </c>
      <c r="F218" s="22">
        <v>4307.10726402</v>
      </c>
      <c r="G218" s="21">
        <v>1.06124597</v>
      </c>
      <c r="H218" s="22">
        <v>7531.17762929</v>
      </c>
      <c r="I218" s="22">
        <v>7992.43187194</v>
      </c>
      <c r="J218" s="22">
        <v>461.25424264</v>
      </c>
      <c r="K218" s="22">
        <v>1545.20171286</v>
      </c>
      <c r="L218" s="22">
        <v>5852.30897688</v>
      </c>
      <c r="M218" s="44">
        <v>0</v>
      </c>
      <c r="N218" s="22">
        <v>474.92967201</v>
      </c>
      <c r="O218" s="22">
        <v>474.92967201</v>
      </c>
      <c r="P218" s="22">
        <v>6327.23864889</v>
      </c>
    </row>
    <row r="219" spans="1:16" ht="12.75">
      <c r="A219" s="23" t="s">
        <v>201</v>
      </c>
      <c r="B219" s="24">
        <v>1.07242706</v>
      </c>
      <c r="C219" s="25">
        <v>19035.22032516</v>
      </c>
      <c r="D219" s="25">
        <v>20413.88530239</v>
      </c>
      <c r="E219" s="25">
        <v>1378.66497723</v>
      </c>
      <c r="F219" s="25">
        <v>718.28445314</v>
      </c>
      <c r="G219" s="24">
        <v>2.22268844</v>
      </c>
      <c r="H219" s="25">
        <v>7531.17762929</v>
      </c>
      <c r="I219" s="25">
        <v>16739.46148005</v>
      </c>
      <c r="J219" s="25">
        <v>9208.28385076</v>
      </c>
      <c r="K219" s="25">
        <v>4705.43304774</v>
      </c>
      <c r="L219" s="25">
        <v>5423.71750088</v>
      </c>
      <c r="M219" s="48">
        <v>-45</v>
      </c>
      <c r="N219" s="25">
        <v>92.4841213</v>
      </c>
      <c r="O219" s="25">
        <v>47.4841213</v>
      </c>
      <c r="P219" s="25">
        <v>5471.20162218</v>
      </c>
    </row>
    <row r="220" spans="1:16" ht="12.75">
      <c r="A220" s="20" t="s">
        <v>202</v>
      </c>
      <c r="B220" s="21">
        <v>1.11405297</v>
      </c>
      <c r="C220" s="22">
        <v>19035.22032516</v>
      </c>
      <c r="D220" s="22">
        <v>21206.24367384</v>
      </c>
      <c r="E220" s="22">
        <v>2171.02334868</v>
      </c>
      <c r="F220" s="22">
        <v>1671.68797849</v>
      </c>
      <c r="G220" s="21">
        <v>1.93812876</v>
      </c>
      <c r="H220" s="22">
        <v>7531.17762929</v>
      </c>
      <c r="I220" s="22">
        <v>14596.39197436</v>
      </c>
      <c r="J220" s="22">
        <v>7065.21434506</v>
      </c>
      <c r="K220" s="22">
        <v>5433.14983135</v>
      </c>
      <c r="L220" s="22">
        <v>7104.83780984</v>
      </c>
      <c r="M220" s="44">
        <v>0</v>
      </c>
      <c r="N220" s="22">
        <v>135.91493433</v>
      </c>
      <c r="O220" s="22">
        <v>135.91493433</v>
      </c>
      <c r="P220" s="22">
        <v>7240.75274417</v>
      </c>
    </row>
    <row r="221" spans="1:16" ht="12.75">
      <c r="A221" s="20" t="s">
        <v>203</v>
      </c>
      <c r="B221" s="21">
        <v>1.02114422</v>
      </c>
      <c r="C221" s="22">
        <v>19035.22032516</v>
      </c>
      <c r="D221" s="22">
        <v>19437.70512083</v>
      </c>
      <c r="E221" s="22">
        <v>402.48479566</v>
      </c>
      <c r="F221" s="22">
        <v>3762.83035467</v>
      </c>
      <c r="G221" s="21">
        <v>1.02365801</v>
      </c>
      <c r="H221" s="22">
        <v>7531.17762929</v>
      </c>
      <c r="I221" s="22">
        <v>7709.35030355</v>
      </c>
      <c r="J221" s="22">
        <v>178.17267426</v>
      </c>
      <c r="K221" s="22">
        <v>1669.47795782</v>
      </c>
      <c r="L221" s="22">
        <v>5432.30831249</v>
      </c>
      <c r="M221" s="44">
        <v>-360</v>
      </c>
      <c r="N221" s="22">
        <v>1258.70501102</v>
      </c>
      <c r="O221" s="22">
        <v>898.70501102</v>
      </c>
      <c r="P221" s="22">
        <v>6331.0133235</v>
      </c>
    </row>
    <row r="222" spans="1:16" ht="12.75">
      <c r="A222" s="23" t="s">
        <v>204</v>
      </c>
      <c r="B222" s="24">
        <v>1.00381234</v>
      </c>
      <c r="C222" s="25">
        <v>19035.22032516</v>
      </c>
      <c r="D222" s="25">
        <v>19107.78908961</v>
      </c>
      <c r="E222" s="25">
        <v>72.56876445</v>
      </c>
      <c r="F222" s="25">
        <v>2752.38809817</v>
      </c>
      <c r="G222" s="24">
        <v>0.86797598</v>
      </c>
      <c r="H222" s="25">
        <v>7531.17762929</v>
      </c>
      <c r="I222" s="25">
        <v>6536.88125797</v>
      </c>
      <c r="J222" s="25">
        <v>-994.29637132</v>
      </c>
      <c r="K222" s="25">
        <v>-37352.73178142</v>
      </c>
      <c r="L222" s="25">
        <v>-34600.34368325</v>
      </c>
      <c r="M222" s="48">
        <v>-720</v>
      </c>
      <c r="N222" s="25">
        <v>4785.08149309</v>
      </c>
      <c r="O222" s="25">
        <v>4065.08149309</v>
      </c>
      <c r="P222" s="25">
        <v>-30535.26219016</v>
      </c>
    </row>
    <row r="223" spans="1:16" ht="12.75">
      <c r="A223" s="20" t="s">
        <v>205</v>
      </c>
      <c r="B223" s="21">
        <v>1.19733071</v>
      </c>
      <c r="C223" s="22">
        <v>19035.22032516</v>
      </c>
      <c r="D223" s="22">
        <v>22791.45392869</v>
      </c>
      <c r="E223" s="22">
        <v>3756.23360353</v>
      </c>
      <c r="F223" s="22">
        <v>785.05282314</v>
      </c>
      <c r="G223" s="21">
        <v>5.31713331</v>
      </c>
      <c r="H223" s="22">
        <v>7531.17762929</v>
      </c>
      <c r="I223" s="22">
        <v>40044.27541897</v>
      </c>
      <c r="J223" s="22">
        <v>32513.09778967</v>
      </c>
      <c r="K223" s="22">
        <v>6925.2898292</v>
      </c>
      <c r="L223" s="22">
        <v>7710.34265234</v>
      </c>
      <c r="M223" s="44">
        <v>0</v>
      </c>
      <c r="N223" s="22">
        <v>66.5967076</v>
      </c>
      <c r="O223" s="22">
        <v>66.5967076</v>
      </c>
      <c r="P223" s="22">
        <v>7776.93935994</v>
      </c>
    </row>
    <row r="224" spans="1:16" ht="12.75">
      <c r="A224" s="23" t="s">
        <v>206</v>
      </c>
      <c r="B224" s="24">
        <v>1.12784208</v>
      </c>
      <c r="C224" s="25">
        <v>19035.22032516</v>
      </c>
      <c r="D224" s="25">
        <v>21468.72240776</v>
      </c>
      <c r="E224" s="25">
        <v>2433.5020826</v>
      </c>
      <c r="F224" s="25">
        <v>19757.60340865</v>
      </c>
      <c r="G224" s="24">
        <v>1.02982397</v>
      </c>
      <c r="H224" s="25">
        <v>7531.17762929</v>
      </c>
      <c r="I224" s="25">
        <v>7755.78722365</v>
      </c>
      <c r="J224" s="25">
        <v>224.60959436</v>
      </c>
      <c r="K224" s="25">
        <v>1823.82990617</v>
      </c>
      <c r="L224" s="25">
        <v>21581.43331482</v>
      </c>
      <c r="M224" s="48">
        <v>-135</v>
      </c>
      <c r="N224" s="25">
        <v>1166.65541684</v>
      </c>
      <c r="O224" s="25">
        <v>1031.65541684</v>
      </c>
      <c r="P224" s="25">
        <v>22613.08873166</v>
      </c>
    </row>
    <row r="225" spans="1:16" ht="13.5" thickBot="1">
      <c r="A225" s="26" t="s">
        <v>180</v>
      </c>
      <c r="B225" s="27">
        <v>0.99405302</v>
      </c>
      <c r="C225" s="28">
        <v>19035.22032516</v>
      </c>
      <c r="D225" s="28">
        <v>18922.01833257</v>
      </c>
      <c r="E225" s="28">
        <v>-113.20199259</v>
      </c>
      <c r="F225" s="28">
        <v>-45008.43304199</v>
      </c>
      <c r="G225" s="27">
        <v>0.88632996</v>
      </c>
      <c r="H225" s="28">
        <v>7531.17762929</v>
      </c>
      <c r="I225" s="28">
        <v>6675.10834374</v>
      </c>
      <c r="J225" s="28">
        <v>-856.06928555</v>
      </c>
      <c r="K225" s="28">
        <v>-336524.26042587</v>
      </c>
      <c r="L225" s="28">
        <v>-381532.69346785</v>
      </c>
      <c r="M225" s="41">
        <f>SUM(M199:M224)</f>
        <v>-43560</v>
      </c>
      <c r="N225" s="28">
        <v>50008.73596146</v>
      </c>
      <c r="O225" s="28">
        <v>6448.73596146</v>
      </c>
      <c r="P225" s="28">
        <v>-375083.95750639</v>
      </c>
    </row>
    <row r="226" spans="1:16" ht="12.75">
      <c r="A226" s="20"/>
      <c r="B226" s="21"/>
      <c r="C226" s="22"/>
      <c r="D226" s="22"/>
      <c r="E226" s="22"/>
      <c r="F226" s="22"/>
      <c r="G226" s="21"/>
      <c r="H226" s="22"/>
      <c r="I226" s="22"/>
      <c r="J226" s="22"/>
      <c r="K226" s="22"/>
      <c r="L226" s="22"/>
      <c r="M226" s="44"/>
      <c r="N226" s="22"/>
      <c r="O226" s="22"/>
      <c r="P226" s="22"/>
    </row>
    <row r="227" spans="1:16" ht="12.75">
      <c r="A227" s="5" t="s">
        <v>208</v>
      </c>
      <c r="B227" s="29">
        <v>0.97638984</v>
      </c>
      <c r="C227" s="30">
        <v>19035.22032516</v>
      </c>
      <c r="D227" s="30">
        <v>18585.79570306</v>
      </c>
      <c r="E227" s="30">
        <v>-449.4246221</v>
      </c>
      <c r="F227" s="30">
        <v>-108831.76763876</v>
      </c>
      <c r="G227" s="29">
        <v>0.93598241</v>
      </c>
      <c r="H227" s="30">
        <v>7531.17762929</v>
      </c>
      <c r="I227" s="30">
        <v>7049.04980973</v>
      </c>
      <c r="J227" s="30">
        <v>-482.12781956</v>
      </c>
      <c r="K227" s="30">
        <v>-115329.31359016</v>
      </c>
      <c r="L227" s="30">
        <v>-224161.08122892</v>
      </c>
      <c r="M227" s="49">
        <v>-71107.35</v>
      </c>
      <c r="N227" s="30">
        <v>30556.83015612</v>
      </c>
      <c r="O227" s="30">
        <v>-40550.51984388</v>
      </c>
      <c r="P227" s="30">
        <v>-264711.6010728</v>
      </c>
    </row>
    <row r="228" spans="1:16" ht="12.75">
      <c r="A228" s="5" t="s">
        <v>209</v>
      </c>
      <c r="B228" s="29">
        <v>1.12085768</v>
      </c>
      <c r="C228" s="30">
        <v>19035.22032516</v>
      </c>
      <c r="D228" s="30">
        <v>21335.77294807</v>
      </c>
      <c r="E228" s="30">
        <v>2300.55262291</v>
      </c>
      <c r="F228" s="30">
        <v>8907.73975589</v>
      </c>
      <c r="G228" s="29">
        <v>1.1002722</v>
      </c>
      <c r="H228" s="30">
        <v>7531.17762929</v>
      </c>
      <c r="I228" s="30">
        <v>8286.34539865</v>
      </c>
      <c r="J228" s="30">
        <v>755.16776936</v>
      </c>
      <c r="K228" s="30">
        <v>2948.17497158</v>
      </c>
      <c r="L228" s="30">
        <v>11855.91472747</v>
      </c>
      <c r="M228" s="49">
        <v>0</v>
      </c>
      <c r="N228" s="30">
        <v>578.02580448</v>
      </c>
      <c r="O228" s="30">
        <v>578.02580448</v>
      </c>
      <c r="P228" s="30">
        <v>12433.94053195</v>
      </c>
    </row>
    <row r="229" spans="1:16" ht="12.75">
      <c r="A229" s="23" t="s">
        <v>210</v>
      </c>
      <c r="B229" s="24">
        <v>1.0535383</v>
      </c>
      <c r="C229" s="25">
        <v>19035.22032516</v>
      </c>
      <c r="D229" s="25">
        <v>20054.33368159</v>
      </c>
      <c r="E229" s="25">
        <v>1019.11335643</v>
      </c>
      <c r="F229" s="25">
        <v>4837.73110297</v>
      </c>
      <c r="G229" s="24">
        <v>1.08763534</v>
      </c>
      <c r="H229" s="25">
        <v>7531.17762929</v>
      </c>
      <c r="I229" s="25">
        <v>8191.17497546</v>
      </c>
      <c r="J229" s="25">
        <v>659.99734617</v>
      </c>
      <c r="K229" s="25">
        <v>3083.50760132</v>
      </c>
      <c r="L229" s="25">
        <v>7921.23870429</v>
      </c>
      <c r="M229" s="48">
        <v>-45</v>
      </c>
      <c r="N229" s="25">
        <v>659.26764274</v>
      </c>
      <c r="O229" s="25">
        <v>614.26764274</v>
      </c>
      <c r="P229" s="25">
        <v>8535.50634703</v>
      </c>
    </row>
    <row r="230" spans="1:16" ht="12.75">
      <c r="A230" s="5" t="s">
        <v>211</v>
      </c>
      <c r="B230" s="29">
        <v>1.06556776</v>
      </c>
      <c r="C230" s="30">
        <v>19035.22032516</v>
      </c>
      <c r="D230" s="30">
        <v>20283.31703908</v>
      </c>
      <c r="E230" s="30">
        <v>1248.09671392</v>
      </c>
      <c r="F230" s="30">
        <v>13489.42928405</v>
      </c>
      <c r="G230" s="29">
        <v>1.0477327</v>
      </c>
      <c r="H230" s="30">
        <v>7531.17762929</v>
      </c>
      <c r="I230" s="30">
        <v>7890.66106645</v>
      </c>
      <c r="J230" s="30">
        <v>359.48343716</v>
      </c>
      <c r="K230" s="30">
        <v>3893.20562442</v>
      </c>
      <c r="L230" s="30">
        <v>17382.63490847</v>
      </c>
      <c r="M230" s="49">
        <v>0</v>
      </c>
      <c r="N230" s="30">
        <v>1516.29161185</v>
      </c>
      <c r="O230" s="30">
        <v>1516.29161185</v>
      </c>
      <c r="P230" s="30">
        <v>18898.92652033</v>
      </c>
    </row>
    <row r="231" spans="1:16" ht="12.75">
      <c r="A231" s="5" t="s">
        <v>212</v>
      </c>
      <c r="B231" s="29">
        <v>0.99233063</v>
      </c>
      <c r="C231" s="30">
        <v>19035.22032516</v>
      </c>
      <c r="D231" s="30">
        <v>18889.23214511</v>
      </c>
      <c r="E231" s="30">
        <v>-145.98818005</v>
      </c>
      <c r="F231" s="30">
        <v>-2435.37481959</v>
      </c>
      <c r="G231" s="29">
        <v>0.77538651</v>
      </c>
      <c r="H231" s="30">
        <v>7531.17762929</v>
      </c>
      <c r="I231" s="30">
        <v>5839.57353929</v>
      </c>
      <c r="J231" s="30">
        <v>-1691.60409001</v>
      </c>
      <c r="K231" s="30">
        <v>-27938.53315056</v>
      </c>
      <c r="L231" s="30">
        <v>-30373.90797015</v>
      </c>
      <c r="M231" s="49">
        <v>-45</v>
      </c>
      <c r="N231" s="30">
        <v>2024.99809835</v>
      </c>
      <c r="O231" s="30">
        <v>1979.99809835</v>
      </c>
      <c r="P231" s="30">
        <v>-28393.9098718</v>
      </c>
    </row>
    <row r="232" spans="1:16" ht="12.75">
      <c r="A232" s="23" t="s">
        <v>213</v>
      </c>
      <c r="B232" s="24">
        <v>1.05088448</v>
      </c>
      <c r="C232" s="25">
        <v>19035.22032516</v>
      </c>
      <c r="D232" s="25">
        <v>20003.81752219</v>
      </c>
      <c r="E232" s="25">
        <v>968.59719703</v>
      </c>
      <c r="F232" s="25">
        <v>2809.90046857</v>
      </c>
      <c r="G232" s="24">
        <v>1.07624346</v>
      </c>
      <c r="H232" s="25">
        <v>7531.17762929</v>
      </c>
      <c r="I232" s="25">
        <v>8105.38064668</v>
      </c>
      <c r="J232" s="25">
        <v>574.20301739</v>
      </c>
      <c r="K232" s="25">
        <v>1662.31773534</v>
      </c>
      <c r="L232" s="25">
        <v>4472.21820392</v>
      </c>
      <c r="M232" s="48">
        <v>-408.02</v>
      </c>
      <c r="N232" s="25">
        <v>398.24491943</v>
      </c>
      <c r="O232" s="25">
        <v>-9.77508057</v>
      </c>
      <c r="P232" s="25">
        <v>4462.44312334</v>
      </c>
    </row>
    <row r="233" spans="1:16" ht="12.75">
      <c r="A233" s="5" t="s">
        <v>214</v>
      </c>
      <c r="B233" s="29">
        <v>1.26112052</v>
      </c>
      <c r="C233" s="30">
        <v>19035.22032516</v>
      </c>
      <c r="D233" s="30">
        <v>24005.70702551</v>
      </c>
      <c r="E233" s="30">
        <v>4970.48670035</v>
      </c>
      <c r="F233" s="30">
        <v>13892.51032747</v>
      </c>
      <c r="G233" s="29">
        <v>1.50123308</v>
      </c>
      <c r="H233" s="30">
        <v>7531.17762929</v>
      </c>
      <c r="I233" s="30">
        <v>11306.05296621</v>
      </c>
      <c r="J233" s="30">
        <v>3774.87533692</v>
      </c>
      <c r="K233" s="30">
        <v>10664.02282679</v>
      </c>
      <c r="L233" s="30">
        <v>24556.53315426</v>
      </c>
      <c r="M233" s="49">
        <v>0</v>
      </c>
      <c r="N233" s="30">
        <v>490.36345409</v>
      </c>
      <c r="O233" s="30">
        <v>490.36345409</v>
      </c>
      <c r="P233" s="30">
        <v>25046.89660835</v>
      </c>
    </row>
    <row r="234" spans="1:16" ht="12.75">
      <c r="A234" s="5" t="s">
        <v>215</v>
      </c>
      <c r="B234" s="29">
        <v>1.08855385</v>
      </c>
      <c r="C234" s="30">
        <v>19035.22032516</v>
      </c>
      <c r="D234" s="30">
        <v>20720.86230483</v>
      </c>
      <c r="E234" s="30">
        <v>1685.64197967</v>
      </c>
      <c r="F234" s="30">
        <v>22033.0263163</v>
      </c>
      <c r="G234" s="29">
        <v>1.09843641</v>
      </c>
      <c r="H234" s="30">
        <v>7531.17762929</v>
      </c>
      <c r="I234" s="30">
        <v>8272.51973212</v>
      </c>
      <c r="J234" s="30">
        <v>741.34210282</v>
      </c>
      <c r="K234" s="30">
        <v>9727.89107325</v>
      </c>
      <c r="L234" s="30">
        <v>31760.91738955</v>
      </c>
      <c r="M234" s="49">
        <v>-408.02</v>
      </c>
      <c r="N234" s="30">
        <v>1881.36688494</v>
      </c>
      <c r="O234" s="30">
        <v>1473.34688494</v>
      </c>
      <c r="P234" s="30">
        <v>33234.26427449</v>
      </c>
    </row>
    <row r="235" spans="1:16" ht="12.75">
      <c r="A235" s="23" t="s">
        <v>216</v>
      </c>
      <c r="B235" s="24">
        <v>1.24139112</v>
      </c>
      <c r="C235" s="25">
        <v>19035.22032516</v>
      </c>
      <c r="D235" s="25">
        <v>23630.15346022</v>
      </c>
      <c r="E235" s="25">
        <v>4594.93313506</v>
      </c>
      <c r="F235" s="25">
        <v>4870.62912316</v>
      </c>
      <c r="G235" s="24">
        <v>1.81311782</v>
      </c>
      <c r="H235" s="25">
        <v>7531.17762929</v>
      </c>
      <c r="I235" s="25">
        <v>13654.91240284</v>
      </c>
      <c r="J235" s="25">
        <v>6123.73477355</v>
      </c>
      <c r="K235" s="25">
        <v>6601.38608588</v>
      </c>
      <c r="L235" s="25">
        <v>11472.01520905</v>
      </c>
      <c r="M235" s="48">
        <v>0</v>
      </c>
      <c r="N235" s="25">
        <v>200.71024805</v>
      </c>
      <c r="O235" s="25">
        <v>200.71024805</v>
      </c>
      <c r="P235" s="25">
        <v>11672.7254571</v>
      </c>
    </row>
    <row r="236" spans="1:16" ht="12.75">
      <c r="A236" s="5" t="s">
        <v>217</v>
      </c>
      <c r="B236" s="29">
        <v>1.18308733</v>
      </c>
      <c r="C236" s="30">
        <v>19035.22032516</v>
      </c>
      <c r="D236" s="30">
        <v>22520.32805188</v>
      </c>
      <c r="E236" s="30">
        <v>3485.10772671</v>
      </c>
      <c r="F236" s="30">
        <v>25256.57569549</v>
      </c>
      <c r="G236" s="29">
        <v>1.00866531</v>
      </c>
      <c r="H236" s="30">
        <v>7531.17762929</v>
      </c>
      <c r="I236" s="30">
        <v>7596.43764693</v>
      </c>
      <c r="J236" s="30">
        <v>65.26001764</v>
      </c>
      <c r="K236" s="30">
        <v>481.48841015</v>
      </c>
      <c r="L236" s="30">
        <v>25738.06410564</v>
      </c>
      <c r="M236" s="49">
        <v>0</v>
      </c>
      <c r="N236" s="30">
        <v>1097.30070078</v>
      </c>
      <c r="O236" s="30">
        <v>1097.30070078</v>
      </c>
      <c r="P236" s="30">
        <v>26835.36480642</v>
      </c>
    </row>
    <row r="237" spans="1:16" ht="12.75">
      <c r="A237" s="5" t="s">
        <v>218</v>
      </c>
      <c r="B237" s="29">
        <v>1.20296576</v>
      </c>
      <c r="C237" s="30">
        <v>19035.22032516</v>
      </c>
      <c r="D237" s="30">
        <v>22898.71821432</v>
      </c>
      <c r="E237" s="30">
        <v>3863.49788916</v>
      </c>
      <c r="F237" s="30">
        <v>13414.06467117</v>
      </c>
      <c r="G237" s="29">
        <v>1.37348163</v>
      </c>
      <c r="H237" s="30">
        <v>7531.17762929</v>
      </c>
      <c r="I237" s="30">
        <v>10343.93416063</v>
      </c>
      <c r="J237" s="30">
        <v>2812.75653134</v>
      </c>
      <c r="K237" s="30">
        <v>9892.46472073</v>
      </c>
      <c r="L237" s="30">
        <v>23306.5293919</v>
      </c>
      <c r="M237" s="49">
        <v>0</v>
      </c>
      <c r="N237" s="30">
        <v>583.09061215</v>
      </c>
      <c r="O237" s="30">
        <v>583.09061215</v>
      </c>
      <c r="P237" s="30">
        <v>23889.62000405</v>
      </c>
    </row>
    <row r="238" spans="1:16" ht="12.75">
      <c r="A238" s="23" t="s">
        <v>219</v>
      </c>
      <c r="B238" s="24">
        <v>1.15873874</v>
      </c>
      <c r="C238" s="25">
        <v>19035.22032516</v>
      </c>
      <c r="D238" s="25">
        <v>22056.84728407</v>
      </c>
      <c r="E238" s="25">
        <v>3021.62695891</v>
      </c>
      <c r="F238" s="25">
        <v>2716.44263606</v>
      </c>
      <c r="G238" s="24">
        <v>1.67985715</v>
      </c>
      <c r="H238" s="25">
        <v>7531.17762929</v>
      </c>
      <c r="I238" s="25">
        <v>12651.30258877</v>
      </c>
      <c r="J238" s="25">
        <v>5120.12495948</v>
      </c>
      <c r="K238" s="25">
        <v>4679.79421297</v>
      </c>
      <c r="L238" s="25">
        <v>7396.23684903</v>
      </c>
      <c r="M238" s="48">
        <v>0</v>
      </c>
      <c r="N238" s="25">
        <v>156.99685815</v>
      </c>
      <c r="O238" s="25">
        <v>156.99685815</v>
      </c>
      <c r="P238" s="25">
        <v>7553.23370718</v>
      </c>
    </row>
    <row r="239" spans="1:16" ht="12.75">
      <c r="A239" s="5" t="s">
        <v>220</v>
      </c>
      <c r="B239" s="29">
        <v>1.26325941</v>
      </c>
      <c r="C239" s="30">
        <v>19035.22032516</v>
      </c>
      <c r="D239" s="30">
        <v>24046.42115818</v>
      </c>
      <c r="E239" s="30">
        <v>5011.20083302</v>
      </c>
      <c r="F239" s="30">
        <v>5722.79135131</v>
      </c>
      <c r="G239" s="29">
        <v>1.63339235</v>
      </c>
      <c r="H239" s="30">
        <v>7531.17762929</v>
      </c>
      <c r="I239" s="30">
        <v>12301.36795204</v>
      </c>
      <c r="J239" s="30">
        <v>4770.19032274</v>
      </c>
      <c r="K239" s="30">
        <v>5547.73134535</v>
      </c>
      <c r="L239" s="30">
        <v>11270.52269666</v>
      </c>
      <c r="M239" s="49">
        <v>0</v>
      </c>
      <c r="N239" s="30">
        <v>210.74652715</v>
      </c>
      <c r="O239" s="30">
        <v>210.74652715</v>
      </c>
      <c r="P239" s="30">
        <v>11481.26922381</v>
      </c>
    </row>
    <row r="240" spans="1:16" ht="12.75">
      <c r="A240" s="5" t="s">
        <v>221</v>
      </c>
      <c r="B240" s="29">
        <v>1.28482197</v>
      </c>
      <c r="C240" s="30">
        <v>19035.22032516</v>
      </c>
      <c r="D240" s="30">
        <v>24456.86920078</v>
      </c>
      <c r="E240" s="30">
        <v>5421.64887562</v>
      </c>
      <c r="F240" s="30">
        <v>5345.74579136</v>
      </c>
      <c r="G240" s="29">
        <v>1.64100303</v>
      </c>
      <c r="H240" s="30">
        <v>7531.17762929</v>
      </c>
      <c r="I240" s="30">
        <v>12358.68530539</v>
      </c>
      <c r="J240" s="30">
        <v>4827.5076761</v>
      </c>
      <c r="K240" s="30">
        <v>4866.12773751</v>
      </c>
      <c r="L240" s="30">
        <v>10211.87352886</v>
      </c>
      <c r="M240" s="49">
        <v>0</v>
      </c>
      <c r="N240" s="30">
        <v>189.78536329</v>
      </c>
      <c r="O240" s="30">
        <v>189.78536329</v>
      </c>
      <c r="P240" s="30">
        <v>10401.65889216</v>
      </c>
    </row>
    <row r="241" spans="1:16" ht="12.75">
      <c r="A241" s="23" t="s">
        <v>222</v>
      </c>
      <c r="B241" s="24">
        <v>1.13520018</v>
      </c>
      <c r="C241" s="25">
        <v>19035.22032516</v>
      </c>
      <c r="D241" s="25">
        <v>21608.78547571</v>
      </c>
      <c r="E241" s="25">
        <v>2573.56515054</v>
      </c>
      <c r="F241" s="25">
        <v>35592.40603202</v>
      </c>
      <c r="G241" s="24">
        <v>0.97629107</v>
      </c>
      <c r="H241" s="25">
        <v>7531.17762929</v>
      </c>
      <c r="I241" s="25">
        <v>7352.62144566</v>
      </c>
      <c r="J241" s="25">
        <v>-178.55618363</v>
      </c>
      <c r="K241" s="25">
        <v>-2473.00314332</v>
      </c>
      <c r="L241" s="25">
        <v>33119.4028887</v>
      </c>
      <c r="M241" s="48">
        <v>-45</v>
      </c>
      <c r="N241" s="25">
        <v>1984.03871108</v>
      </c>
      <c r="O241" s="25">
        <v>1939.03871108</v>
      </c>
      <c r="P241" s="25">
        <v>35058.44159977</v>
      </c>
    </row>
    <row r="242" spans="1:16" ht="12.75">
      <c r="A242" s="5" t="s">
        <v>223</v>
      </c>
      <c r="B242" s="29">
        <v>1.17483872</v>
      </c>
      <c r="C242" s="30">
        <v>19035.22032516</v>
      </c>
      <c r="D242" s="30">
        <v>22363.31385676</v>
      </c>
      <c r="E242" s="30">
        <v>3328.0935316</v>
      </c>
      <c r="F242" s="30">
        <v>27643.14487349</v>
      </c>
      <c r="G242" s="29">
        <v>1.15609901</v>
      </c>
      <c r="H242" s="30">
        <v>7531.17762929</v>
      </c>
      <c r="I242" s="30">
        <v>8706.78698588</v>
      </c>
      <c r="J242" s="30">
        <v>1175.60935659</v>
      </c>
      <c r="K242" s="30">
        <v>9797.52837778</v>
      </c>
      <c r="L242" s="30">
        <v>37440.67325127</v>
      </c>
      <c r="M242" s="49">
        <v>0</v>
      </c>
      <c r="N242" s="30">
        <v>1280.0187093</v>
      </c>
      <c r="O242" s="30">
        <v>1280.0187093</v>
      </c>
      <c r="P242" s="30">
        <v>38720.69196057</v>
      </c>
    </row>
    <row r="243" spans="1:16" ht="12.75">
      <c r="A243" s="5" t="s">
        <v>224</v>
      </c>
      <c r="B243" s="29">
        <v>1.13357742</v>
      </c>
      <c r="C243" s="30">
        <v>19035.22032516</v>
      </c>
      <c r="D243" s="30">
        <v>21577.89585529</v>
      </c>
      <c r="E243" s="30">
        <v>2542.67553013</v>
      </c>
      <c r="F243" s="30">
        <v>9486.7224029</v>
      </c>
      <c r="G243" s="29">
        <v>1.29816294</v>
      </c>
      <c r="H243" s="30">
        <v>7531.17762929</v>
      </c>
      <c r="I243" s="30">
        <v>9776.69567004</v>
      </c>
      <c r="J243" s="30">
        <v>2245.51804075</v>
      </c>
      <c r="K243" s="30">
        <v>8328.62641313</v>
      </c>
      <c r="L243" s="30">
        <v>17815.34881604</v>
      </c>
      <c r="M243" s="49">
        <v>-408.02</v>
      </c>
      <c r="N243" s="30">
        <v>578.51283462</v>
      </c>
      <c r="O243" s="30">
        <v>170.49283462</v>
      </c>
      <c r="P243" s="30">
        <v>17985.84165065</v>
      </c>
    </row>
    <row r="244" spans="1:16" ht="12.75">
      <c r="A244" s="23" t="s">
        <v>225</v>
      </c>
      <c r="B244" s="24">
        <v>1.07297769</v>
      </c>
      <c r="C244" s="25">
        <v>19035.22032516</v>
      </c>
      <c r="D244" s="25">
        <v>20424.36678386</v>
      </c>
      <c r="E244" s="25">
        <v>1389.14645869</v>
      </c>
      <c r="F244" s="25">
        <v>3251.9918598</v>
      </c>
      <c r="G244" s="24">
        <v>1.26357592</v>
      </c>
      <c r="H244" s="25">
        <v>7531.17762929</v>
      </c>
      <c r="I244" s="25">
        <v>9516.21469609</v>
      </c>
      <c r="J244" s="25">
        <v>1985.03706679</v>
      </c>
      <c r="K244" s="25">
        <v>4609.25606909</v>
      </c>
      <c r="L244" s="25">
        <v>7861.2479289</v>
      </c>
      <c r="M244" s="48">
        <v>-453.02</v>
      </c>
      <c r="N244" s="25">
        <v>347.56345823</v>
      </c>
      <c r="O244" s="25">
        <v>-105.45654177</v>
      </c>
      <c r="P244" s="25">
        <v>7755.79138712</v>
      </c>
    </row>
    <row r="245" spans="1:16" ht="12.75">
      <c r="A245" s="5" t="s">
        <v>226</v>
      </c>
      <c r="B245" s="29">
        <v>0.97315497</v>
      </c>
      <c r="C245" s="30">
        <v>19035.22032516</v>
      </c>
      <c r="D245" s="30">
        <v>18524.21925253</v>
      </c>
      <c r="E245" s="30">
        <v>-511.00107263</v>
      </c>
      <c r="F245" s="30">
        <v>-7797.87636835</v>
      </c>
      <c r="G245" s="29">
        <v>0.77622612</v>
      </c>
      <c r="H245" s="30">
        <v>7531.17762929</v>
      </c>
      <c r="I245" s="30">
        <v>5845.89676194</v>
      </c>
      <c r="J245" s="30">
        <v>-1685.28086736</v>
      </c>
      <c r="K245" s="30">
        <v>-25124.16717056</v>
      </c>
      <c r="L245" s="30">
        <v>-32922.04353891</v>
      </c>
      <c r="M245" s="49">
        <v>-1809.63</v>
      </c>
      <c r="N245" s="30">
        <v>1813.90577923</v>
      </c>
      <c r="O245" s="30">
        <v>4.27577923</v>
      </c>
      <c r="P245" s="30">
        <v>-32917.76775969</v>
      </c>
    </row>
    <row r="246" spans="1:16" ht="12.75">
      <c r="A246" s="5" t="s">
        <v>227</v>
      </c>
      <c r="B246" s="29">
        <v>1.07606599</v>
      </c>
      <c r="C246" s="30">
        <v>19035.22032516</v>
      </c>
      <c r="D246" s="30">
        <v>20483.15327308</v>
      </c>
      <c r="E246" s="30">
        <v>1447.93294792</v>
      </c>
      <c r="F246" s="30">
        <v>6357.87357431</v>
      </c>
      <c r="G246" s="29">
        <v>1.31931746</v>
      </c>
      <c r="H246" s="30">
        <v>7531.17762929</v>
      </c>
      <c r="I246" s="30">
        <v>9936.01412526</v>
      </c>
      <c r="J246" s="30">
        <v>2404.83649596</v>
      </c>
      <c r="K246" s="30">
        <v>10703.92724353</v>
      </c>
      <c r="L246" s="30">
        <v>17061.80081784</v>
      </c>
      <c r="M246" s="49">
        <v>0</v>
      </c>
      <c r="N246" s="30">
        <v>667.07554041</v>
      </c>
      <c r="O246" s="30">
        <v>667.07554041</v>
      </c>
      <c r="P246" s="30">
        <v>17728.87635825</v>
      </c>
    </row>
    <row r="247" spans="1:16" ht="12.75">
      <c r="A247" s="23" t="s">
        <v>228</v>
      </c>
      <c r="B247" s="24">
        <v>0.96031315</v>
      </c>
      <c r="C247" s="25">
        <v>19035.22032516</v>
      </c>
      <c r="D247" s="25">
        <v>18279.77231237</v>
      </c>
      <c r="E247" s="25">
        <v>-755.44801279</v>
      </c>
      <c r="F247" s="25">
        <v>-4218.42170344</v>
      </c>
      <c r="G247" s="24">
        <v>0.96507018</v>
      </c>
      <c r="H247" s="25">
        <v>7531.17762929</v>
      </c>
      <c r="I247" s="25">
        <v>7268.11496072</v>
      </c>
      <c r="J247" s="25">
        <v>-263.06266857</v>
      </c>
      <c r="K247" s="25">
        <v>-1456.57799588</v>
      </c>
      <c r="L247" s="25">
        <v>-5674.99969932</v>
      </c>
      <c r="M247" s="48">
        <v>-270</v>
      </c>
      <c r="N247" s="25">
        <v>711.42595642</v>
      </c>
      <c r="O247" s="25">
        <v>441.42595642</v>
      </c>
      <c r="P247" s="25">
        <v>-5233.5737429</v>
      </c>
    </row>
    <row r="248" spans="1:16" ht="12.75">
      <c r="A248" s="5" t="s">
        <v>229</v>
      </c>
      <c r="B248" s="29">
        <v>0.97037995</v>
      </c>
      <c r="C248" s="30">
        <v>19035.22032516</v>
      </c>
      <c r="D248" s="30">
        <v>18471.39612152</v>
      </c>
      <c r="E248" s="30">
        <v>-563.82420365</v>
      </c>
      <c r="F248" s="30">
        <v>-11497.50316074</v>
      </c>
      <c r="G248" s="29">
        <v>0.77514969</v>
      </c>
      <c r="H248" s="30">
        <v>7531.17762929</v>
      </c>
      <c r="I248" s="30">
        <v>5837.78998879</v>
      </c>
      <c r="J248" s="30">
        <v>-1693.3876405</v>
      </c>
      <c r="K248" s="30">
        <v>-33940.56847854</v>
      </c>
      <c r="L248" s="30">
        <v>-45438.07163927</v>
      </c>
      <c r="M248" s="49">
        <v>-9288.21</v>
      </c>
      <c r="N248" s="30">
        <v>2423.59471878</v>
      </c>
      <c r="O248" s="30">
        <v>-6864.61528122</v>
      </c>
      <c r="P248" s="30">
        <v>-52302.68692049</v>
      </c>
    </row>
    <row r="249" spans="1:16" ht="12.75">
      <c r="A249" s="5" t="s">
        <v>230</v>
      </c>
      <c r="B249" s="29">
        <v>0.95297702</v>
      </c>
      <c r="C249" s="30">
        <v>19035.22032516</v>
      </c>
      <c r="D249" s="30">
        <v>18140.1275734</v>
      </c>
      <c r="E249" s="30">
        <v>-895.09275176</v>
      </c>
      <c r="F249" s="30">
        <v>-20136.00654369</v>
      </c>
      <c r="G249" s="29">
        <v>0.97675068</v>
      </c>
      <c r="H249" s="30">
        <v>7531.17762929</v>
      </c>
      <c r="I249" s="30">
        <v>7356.08286446</v>
      </c>
      <c r="J249" s="30">
        <v>-175.09476483</v>
      </c>
      <c r="K249" s="30">
        <v>-3855.58672163</v>
      </c>
      <c r="L249" s="30">
        <v>-23991.59326531</v>
      </c>
      <c r="M249" s="49">
        <v>-1116.42</v>
      </c>
      <c r="N249" s="30">
        <v>2779.14652629</v>
      </c>
      <c r="O249" s="30">
        <v>1662.72652629</v>
      </c>
      <c r="P249" s="30">
        <v>-22328.86673903</v>
      </c>
    </row>
    <row r="250" spans="1:16" ht="12.75">
      <c r="A250" s="23" t="s">
        <v>231</v>
      </c>
      <c r="B250" s="24">
        <v>1.24979183</v>
      </c>
      <c r="C250" s="25">
        <v>19035.22032516</v>
      </c>
      <c r="D250" s="25">
        <v>23790.06284155</v>
      </c>
      <c r="E250" s="25">
        <v>4754.84251639</v>
      </c>
      <c r="F250" s="25">
        <v>19580.4414825</v>
      </c>
      <c r="G250" s="24">
        <v>1.19943595</v>
      </c>
      <c r="H250" s="25">
        <v>7531.17762929</v>
      </c>
      <c r="I250" s="25">
        <v>9033.16517619</v>
      </c>
      <c r="J250" s="25">
        <v>1501.9875469</v>
      </c>
      <c r="K250" s="25">
        <v>6239.25626983</v>
      </c>
      <c r="L250" s="25">
        <v>25819.69775233</v>
      </c>
      <c r="M250" s="48">
        <v>0</v>
      </c>
      <c r="N250" s="25">
        <v>675.13457132</v>
      </c>
      <c r="O250" s="25">
        <v>675.13457132</v>
      </c>
      <c r="P250" s="25">
        <v>26494.83232365</v>
      </c>
    </row>
    <row r="251" spans="1:16" ht="12.75">
      <c r="A251" s="5" t="s">
        <v>232</v>
      </c>
      <c r="B251" s="29">
        <v>1.01969151</v>
      </c>
      <c r="C251" s="30">
        <v>19035.22032516</v>
      </c>
      <c r="D251" s="30">
        <v>19410.05262781</v>
      </c>
      <c r="E251" s="30">
        <v>374.83230265</v>
      </c>
      <c r="F251" s="30">
        <v>132.69063514</v>
      </c>
      <c r="G251" s="29">
        <v>3.59444484</v>
      </c>
      <c r="H251" s="30">
        <v>7531.17762929</v>
      </c>
      <c r="I251" s="30">
        <v>27070.40256483</v>
      </c>
      <c r="J251" s="30">
        <v>19539.22493554</v>
      </c>
      <c r="K251" s="30">
        <v>7053.66020173</v>
      </c>
      <c r="L251" s="30">
        <v>7186.35083687</v>
      </c>
      <c r="M251" s="49">
        <v>0</v>
      </c>
      <c r="N251" s="30">
        <v>85.33916562</v>
      </c>
      <c r="O251" s="30">
        <v>85.33916562</v>
      </c>
      <c r="P251" s="30">
        <v>7271.69000249</v>
      </c>
    </row>
    <row r="252" spans="1:16" ht="12.75">
      <c r="A252" s="5" t="s">
        <v>233</v>
      </c>
      <c r="B252" s="29">
        <v>1.13316835</v>
      </c>
      <c r="C252" s="30">
        <v>19035.22032516</v>
      </c>
      <c r="D252" s="30">
        <v>21570.10922962</v>
      </c>
      <c r="E252" s="30">
        <v>2534.88890445</v>
      </c>
      <c r="F252" s="30">
        <v>18312.03744577</v>
      </c>
      <c r="G252" s="29">
        <v>0.94686148</v>
      </c>
      <c r="H252" s="30">
        <v>7531.17762929</v>
      </c>
      <c r="I252" s="30">
        <v>7130.98197332</v>
      </c>
      <c r="J252" s="30">
        <v>-400.19565597</v>
      </c>
      <c r="K252" s="30">
        <v>-2884.2100926</v>
      </c>
      <c r="L252" s="30">
        <v>15427.82735317</v>
      </c>
      <c r="M252" s="49">
        <v>-2250</v>
      </c>
      <c r="N252" s="30">
        <v>1042.13416752</v>
      </c>
      <c r="O252" s="30">
        <v>-1207.86583248</v>
      </c>
      <c r="P252" s="30">
        <v>14219.96152069</v>
      </c>
    </row>
    <row r="253" spans="1:16" ht="12.75">
      <c r="A253" s="23" t="s">
        <v>234</v>
      </c>
      <c r="B253" s="24">
        <v>1.02479991</v>
      </c>
      <c r="C253" s="25">
        <v>19035.22032516</v>
      </c>
      <c r="D253" s="25">
        <v>19507.29210993</v>
      </c>
      <c r="E253" s="25">
        <v>472.07178477</v>
      </c>
      <c r="F253" s="25">
        <v>2799.85775546</v>
      </c>
      <c r="G253" s="24">
        <v>0.89123247</v>
      </c>
      <c r="H253" s="25">
        <v>7531.17762929</v>
      </c>
      <c r="I253" s="25">
        <v>6712.03003782</v>
      </c>
      <c r="J253" s="25">
        <v>-819.14759147</v>
      </c>
      <c r="K253" s="25">
        <v>-4801.02403362</v>
      </c>
      <c r="L253" s="25">
        <v>-2001.16627817</v>
      </c>
      <c r="M253" s="48">
        <v>-180</v>
      </c>
      <c r="N253" s="25">
        <v>764.55615559</v>
      </c>
      <c r="O253" s="25">
        <v>584.55615559</v>
      </c>
      <c r="P253" s="25">
        <v>-1416.61012258</v>
      </c>
    </row>
    <row r="254" spans="1:16" ht="12.75">
      <c r="A254" s="5" t="s">
        <v>235</v>
      </c>
      <c r="B254" s="29">
        <v>1.05636534</v>
      </c>
      <c r="C254" s="30">
        <v>19035.22032516</v>
      </c>
      <c r="D254" s="30">
        <v>20108.14701319</v>
      </c>
      <c r="E254" s="30">
        <v>1072.92668803</v>
      </c>
      <c r="F254" s="30">
        <v>4374.32210709</v>
      </c>
      <c r="G254" s="29">
        <v>1.01507479</v>
      </c>
      <c r="H254" s="30">
        <v>7531.17762929</v>
      </c>
      <c r="I254" s="30">
        <v>7644.70851416</v>
      </c>
      <c r="J254" s="30">
        <v>113.53088486</v>
      </c>
      <c r="K254" s="30">
        <v>451.28526733</v>
      </c>
      <c r="L254" s="30">
        <v>4825.60737442</v>
      </c>
      <c r="M254" s="49">
        <v>-225</v>
      </c>
      <c r="N254" s="30">
        <v>554.56520927</v>
      </c>
      <c r="O254" s="30">
        <v>329.56520927</v>
      </c>
      <c r="P254" s="30">
        <v>5155.17258369</v>
      </c>
    </row>
    <row r="255" spans="1:16" ht="12.75">
      <c r="A255" s="5" t="s">
        <v>236</v>
      </c>
      <c r="B255" s="29">
        <v>1.10077323</v>
      </c>
      <c r="C255" s="30">
        <v>19035.22032516</v>
      </c>
      <c r="D255" s="30">
        <v>20953.46103656</v>
      </c>
      <c r="E255" s="30">
        <v>1918.2407114</v>
      </c>
      <c r="F255" s="30">
        <v>8891.04569733</v>
      </c>
      <c r="G255" s="29">
        <v>1.11030218</v>
      </c>
      <c r="H255" s="30">
        <v>7531.17762929</v>
      </c>
      <c r="I255" s="30">
        <v>8361.88296529</v>
      </c>
      <c r="J255" s="30">
        <v>830.70533599</v>
      </c>
      <c r="K255" s="30">
        <v>3867.76404439</v>
      </c>
      <c r="L255" s="30">
        <v>12758.80974172</v>
      </c>
      <c r="M255" s="49">
        <v>-225</v>
      </c>
      <c r="N255" s="30">
        <v>686.17450491</v>
      </c>
      <c r="O255" s="30">
        <v>461.17450491</v>
      </c>
      <c r="P255" s="30">
        <v>13219.98424663</v>
      </c>
    </row>
    <row r="256" spans="1:16" ht="12.75">
      <c r="A256" s="23" t="s">
        <v>237</v>
      </c>
      <c r="B256" s="24">
        <v>1.00593978</v>
      </c>
      <c r="C256" s="25">
        <v>19035.22032516</v>
      </c>
      <c r="D256" s="25">
        <v>19148.28526376</v>
      </c>
      <c r="E256" s="25">
        <v>113.0649386</v>
      </c>
      <c r="F256" s="25">
        <v>1502.06770935</v>
      </c>
      <c r="G256" s="24">
        <v>1.01663334</v>
      </c>
      <c r="H256" s="25">
        <v>7531.17762929</v>
      </c>
      <c r="I256" s="25">
        <v>7656.44625165</v>
      </c>
      <c r="J256" s="25">
        <v>125.26862236</v>
      </c>
      <c r="K256" s="25">
        <v>1633.87864145</v>
      </c>
      <c r="L256" s="25">
        <v>3135.9463508</v>
      </c>
      <c r="M256" s="48">
        <v>-1485</v>
      </c>
      <c r="N256" s="25">
        <v>1743.43161076</v>
      </c>
      <c r="O256" s="25">
        <v>258.43161076</v>
      </c>
      <c r="P256" s="25">
        <v>3394.37796156</v>
      </c>
    </row>
    <row r="257" spans="1:16" ht="12.75">
      <c r="A257" s="5" t="s">
        <v>238</v>
      </c>
      <c r="B257" s="29">
        <v>1.03945326</v>
      </c>
      <c r="C257" s="30">
        <v>19035.22032516</v>
      </c>
      <c r="D257" s="30">
        <v>19786.22189193</v>
      </c>
      <c r="E257" s="30">
        <v>751.00156677</v>
      </c>
      <c r="F257" s="30">
        <v>1866.23889343</v>
      </c>
      <c r="G257" s="29">
        <v>1.23419523</v>
      </c>
      <c r="H257" s="30">
        <v>7531.17762929</v>
      </c>
      <c r="I257" s="30">
        <v>9294.94351532</v>
      </c>
      <c r="J257" s="30">
        <v>1763.76588603</v>
      </c>
      <c r="K257" s="30">
        <v>4457.03639399</v>
      </c>
      <c r="L257" s="30">
        <v>6323.27528742</v>
      </c>
      <c r="M257" s="49">
        <v>0</v>
      </c>
      <c r="N257" s="30">
        <v>362.89960591</v>
      </c>
      <c r="O257" s="30">
        <v>362.89960591</v>
      </c>
      <c r="P257" s="30">
        <v>6686.17489333</v>
      </c>
    </row>
    <row r="258" spans="1:16" ht="12.75">
      <c r="A258" s="5" t="s">
        <v>239</v>
      </c>
      <c r="B258" s="29">
        <v>1.21568482</v>
      </c>
      <c r="C258" s="30">
        <v>19035.22032516</v>
      </c>
      <c r="D258" s="30">
        <v>23140.82835035</v>
      </c>
      <c r="E258" s="30">
        <v>4105.60802519</v>
      </c>
      <c r="F258" s="30">
        <v>2619.37792007</v>
      </c>
      <c r="G258" s="29">
        <v>2.3982778</v>
      </c>
      <c r="H258" s="30">
        <v>7531.17762929</v>
      </c>
      <c r="I258" s="30">
        <v>18061.85614791</v>
      </c>
      <c r="J258" s="30">
        <v>10530.67851862</v>
      </c>
      <c r="K258" s="30">
        <v>6960.77850081</v>
      </c>
      <c r="L258" s="30">
        <v>9580.15642088</v>
      </c>
      <c r="M258" s="49">
        <v>0</v>
      </c>
      <c r="N258" s="30">
        <v>134.45484426</v>
      </c>
      <c r="O258" s="30">
        <v>134.45484426</v>
      </c>
      <c r="P258" s="30">
        <v>9714.61126514</v>
      </c>
    </row>
    <row r="259" spans="1:16" ht="12.75">
      <c r="A259" s="23" t="s">
        <v>240</v>
      </c>
      <c r="B259" s="24">
        <v>1.21811412</v>
      </c>
      <c r="C259" s="25">
        <v>19035.22032516</v>
      </c>
      <c r="D259" s="25">
        <v>23187.07072278</v>
      </c>
      <c r="E259" s="25">
        <v>4151.85039762</v>
      </c>
      <c r="F259" s="25">
        <v>7029.08272317</v>
      </c>
      <c r="G259" s="24">
        <v>1.98744647</v>
      </c>
      <c r="H259" s="25">
        <v>7531.17762929</v>
      </c>
      <c r="I259" s="25">
        <v>14967.81236352</v>
      </c>
      <c r="J259" s="25">
        <v>7436.63473423</v>
      </c>
      <c r="K259" s="25">
        <v>12590.22260506</v>
      </c>
      <c r="L259" s="25">
        <v>19619.30532822</v>
      </c>
      <c r="M259" s="48">
        <v>-408.02</v>
      </c>
      <c r="N259" s="25">
        <v>321.5945644</v>
      </c>
      <c r="O259" s="25">
        <v>-86.4254356</v>
      </c>
      <c r="P259" s="25">
        <v>19532.87989262</v>
      </c>
    </row>
    <row r="260" spans="1:16" ht="13.5" thickBot="1">
      <c r="A260" s="31" t="s">
        <v>207</v>
      </c>
      <c r="B260" s="32">
        <v>1.01367515</v>
      </c>
      <c r="C260" s="28">
        <v>19035.22032516</v>
      </c>
      <c r="D260" s="28">
        <v>19295.52981256</v>
      </c>
      <c r="E260" s="28">
        <v>260.3094874</v>
      </c>
      <c r="F260" s="33">
        <v>117818.93740109</v>
      </c>
      <c r="G260" s="32">
        <v>0.9771774</v>
      </c>
      <c r="H260" s="33">
        <v>7531.17762929</v>
      </c>
      <c r="I260" s="33">
        <v>7359.29660962</v>
      </c>
      <c r="J260" s="33">
        <v>-171.88101967</v>
      </c>
      <c r="K260" s="33">
        <v>-77061.65200345</v>
      </c>
      <c r="L260" s="33">
        <v>40757.28539764</v>
      </c>
      <c r="M260" s="41">
        <f>SUM(M227:M259)</f>
        <v>-90176.71000000002</v>
      </c>
      <c r="N260" s="28">
        <v>59499.58551548</v>
      </c>
      <c r="O260" s="28">
        <v>-30677.12448452</v>
      </c>
      <c r="P260" s="33">
        <v>10080.16091311</v>
      </c>
    </row>
    <row r="261" spans="1:16" ht="12.75">
      <c r="A261" s="20"/>
      <c r="B261" s="21"/>
      <c r="C261" s="22"/>
      <c r="D261" s="22"/>
      <c r="E261" s="22"/>
      <c r="F261" s="22"/>
      <c r="G261" s="21"/>
      <c r="H261" s="22"/>
      <c r="I261" s="22"/>
      <c r="J261" s="22"/>
      <c r="K261" s="22"/>
      <c r="L261" s="22"/>
      <c r="M261" s="44"/>
      <c r="N261" s="22"/>
      <c r="O261" s="22"/>
      <c r="P261" s="22"/>
    </row>
    <row r="262" spans="1:16" ht="12.75">
      <c r="A262" s="20" t="s">
        <v>242</v>
      </c>
      <c r="B262" s="21">
        <v>1.0411449</v>
      </c>
      <c r="C262" s="22">
        <v>19035.22032516</v>
      </c>
      <c r="D262" s="22">
        <v>19818.42260078</v>
      </c>
      <c r="E262" s="22">
        <v>783.20227562</v>
      </c>
      <c r="F262" s="22">
        <v>8936.33796479</v>
      </c>
      <c r="G262" s="21">
        <v>1.11739442</v>
      </c>
      <c r="H262" s="22">
        <v>7531.17762929</v>
      </c>
      <c r="I262" s="22">
        <v>8415.29583315</v>
      </c>
      <c r="J262" s="22">
        <v>884.11820386</v>
      </c>
      <c r="K262" s="22">
        <v>10047.11926866</v>
      </c>
      <c r="L262" s="22">
        <v>18983.45723346</v>
      </c>
      <c r="M262" s="44">
        <v>0</v>
      </c>
      <c r="N262" s="22">
        <v>1574.84138041</v>
      </c>
      <c r="O262" s="22">
        <v>1574.84138041</v>
      </c>
      <c r="P262" s="22">
        <v>20558.29861386</v>
      </c>
    </row>
    <row r="263" spans="1:16" ht="12.75">
      <c r="A263" s="20" t="s">
        <v>243</v>
      </c>
      <c r="B263" s="21">
        <v>1.23070286</v>
      </c>
      <c r="C263" s="22">
        <v>19035.22032516</v>
      </c>
      <c r="D263" s="22">
        <v>23426.70007439</v>
      </c>
      <c r="E263" s="22">
        <v>4391.47974923</v>
      </c>
      <c r="F263" s="22">
        <v>10614.20655388</v>
      </c>
      <c r="G263" s="21">
        <v>1.80926083</v>
      </c>
      <c r="H263" s="22">
        <v>7531.17762929</v>
      </c>
      <c r="I263" s="22">
        <v>13625.86471365</v>
      </c>
      <c r="J263" s="22">
        <v>6094.68708435</v>
      </c>
      <c r="K263" s="22">
        <v>14986.83554043</v>
      </c>
      <c r="L263" s="22">
        <v>25601.0420943</v>
      </c>
      <c r="M263" s="44">
        <v>0</v>
      </c>
      <c r="N263" s="22">
        <v>452.91080447</v>
      </c>
      <c r="O263" s="22">
        <v>452.91080447</v>
      </c>
      <c r="P263" s="22">
        <v>26053.95289877</v>
      </c>
    </row>
    <row r="264" spans="1:16" ht="12.75">
      <c r="A264" s="23" t="s">
        <v>244</v>
      </c>
      <c r="B264" s="24">
        <v>1.17522791</v>
      </c>
      <c r="C264" s="25">
        <v>19035.22032516</v>
      </c>
      <c r="D264" s="25">
        <v>22370.72219491</v>
      </c>
      <c r="E264" s="25">
        <v>3335.50186974</v>
      </c>
      <c r="F264" s="25">
        <v>2925.23513977</v>
      </c>
      <c r="G264" s="24">
        <v>2.26036117</v>
      </c>
      <c r="H264" s="25">
        <v>7531.17762929</v>
      </c>
      <c r="I264" s="25">
        <v>17023.18148059</v>
      </c>
      <c r="J264" s="25">
        <v>9492.0038513</v>
      </c>
      <c r="K264" s="25">
        <v>8305.50336989</v>
      </c>
      <c r="L264" s="25">
        <v>11230.73850966</v>
      </c>
      <c r="M264" s="48">
        <v>0</v>
      </c>
      <c r="N264" s="25">
        <v>173.49659564</v>
      </c>
      <c r="O264" s="25">
        <v>173.49659564</v>
      </c>
      <c r="P264" s="25">
        <v>11404.2351053</v>
      </c>
    </row>
    <row r="265" spans="1:16" ht="12.75">
      <c r="A265" s="20" t="s">
        <v>245</v>
      </c>
      <c r="B265" s="21">
        <v>1.1721854</v>
      </c>
      <c r="C265" s="22">
        <v>19035.22032516</v>
      </c>
      <c r="D265" s="22">
        <v>22312.80740519</v>
      </c>
      <c r="E265" s="22">
        <v>3277.58708002</v>
      </c>
      <c r="F265" s="22">
        <v>4922.9357942</v>
      </c>
      <c r="G265" s="21">
        <v>1.77437154</v>
      </c>
      <c r="H265" s="22">
        <v>7531.17762929</v>
      </c>
      <c r="I265" s="22">
        <v>13363.10727319</v>
      </c>
      <c r="J265" s="22">
        <v>5831.9296439</v>
      </c>
      <c r="K265" s="22">
        <v>8899.52463659</v>
      </c>
      <c r="L265" s="22">
        <v>13822.46043079</v>
      </c>
      <c r="M265" s="44">
        <v>0</v>
      </c>
      <c r="N265" s="22">
        <v>267.85333223</v>
      </c>
      <c r="O265" s="22">
        <v>267.85333223</v>
      </c>
      <c r="P265" s="22">
        <v>14090.31376302</v>
      </c>
    </row>
    <row r="266" spans="1:16" ht="12.75">
      <c r="A266" s="20" t="s">
        <v>246</v>
      </c>
      <c r="B266" s="21">
        <v>1.18507247</v>
      </c>
      <c r="C266" s="22">
        <v>19035.22032516</v>
      </c>
      <c r="D266" s="22">
        <v>22558.11553563</v>
      </c>
      <c r="E266" s="22">
        <v>3522.89521047</v>
      </c>
      <c r="F266" s="22">
        <v>15669.83789617</v>
      </c>
      <c r="G266" s="21">
        <v>1.26224402</v>
      </c>
      <c r="H266" s="22">
        <v>7531.17762929</v>
      </c>
      <c r="I266" s="22">
        <v>9506.183913</v>
      </c>
      <c r="J266" s="22">
        <v>1975.00628371</v>
      </c>
      <c r="K266" s="22">
        <v>8891.47828927</v>
      </c>
      <c r="L266" s="22">
        <v>24561.31618544</v>
      </c>
      <c r="M266" s="44">
        <v>0</v>
      </c>
      <c r="N266" s="22">
        <v>717.74116735</v>
      </c>
      <c r="O266" s="22">
        <v>717.74116735</v>
      </c>
      <c r="P266" s="22">
        <v>25279.05735279</v>
      </c>
    </row>
    <row r="267" spans="1:16" ht="12.75">
      <c r="A267" s="23" t="s">
        <v>247</v>
      </c>
      <c r="B267" s="24">
        <v>1.25337517</v>
      </c>
      <c r="C267" s="25">
        <v>19035.22032516</v>
      </c>
      <c r="D267" s="25">
        <v>23858.2725379</v>
      </c>
      <c r="E267" s="25">
        <v>4823.05221274</v>
      </c>
      <c r="F267" s="25">
        <v>13731.22964967</v>
      </c>
      <c r="G267" s="24">
        <v>1.35151994</v>
      </c>
      <c r="H267" s="25">
        <v>7531.17762929</v>
      </c>
      <c r="I267" s="25">
        <v>10178.53671534</v>
      </c>
      <c r="J267" s="25">
        <v>2647.35908605</v>
      </c>
      <c r="K267" s="25">
        <v>7627.04152691</v>
      </c>
      <c r="L267" s="25">
        <v>21358.27117657</v>
      </c>
      <c r="M267" s="48">
        <v>0</v>
      </c>
      <c r="N267" s="25">
        <v>491.54473497</v>
      </c>
      <c r="O267" s="25">
        <v>491.54473497</v>
      </c>
      <c r="P267" s="25">
        <v>21849.81591154</v>
      </c>
    </row>
    <row r="268" spans="1:16" ht="12.75">
      <c r="A268" s="20" t="s">
        <v>248</v>
      </c>
      <c r="B268" s="21">
        <v>1.19361917</v>
      </c>
      <c r="C268" s="22">
        <v>19035.22032516</v>
      </c>
      <c r="D268" s="22">
        <v>22720.80383626</v>
      </c>
      <c r="E268" s="22">
        <v>3685.5835111</v>
      </c>
      <c r="F268" s="22">
        <v>5181.93041661</v>
      </c>
      <c r="G268" s="21">
        <v>2.64846901</v>
      </c>
      <c r="H268" s="22">
        <v>7531.17762929</v>
      </c>
      <c r="I268" s="22">
        <v>19946.09056642</v>
      </c>
      <c r="J268" s="22">
        <v>12414.91293713</v>
      </c>
      <c r="K268" s="22">
        <v>17765.74041303</v>
      </c>
      <c r="L268" s="22">
        <v>22947.67082964</v>
      </c>
      <c r="M268" s="44">
        <v>0</v>
      </c>
      <c r="N268" s="22">
        <v>308.07224951</v>
      </c>
      <c r="O268" s="22">
        <v>308.07224951</v>
      </c>
      <c r="P268" s="22">
        <v>23255.74307915</v>
      </c>
    </row>
    <row r="269" spans="1:16" ht="12.75">
      <c r="A269" s="20" t="s">
        <v>249</v>
      </c>
      <c r="B269" s="21">
        <v>1.04961226</v>
      </c>
      <c r="C269" s="22">
        <v>19035.22032516</v>
      </c>
      <c r="D269" s="22">
        <v>19979.60069533</v>
      </c>
      <c r="E269" s="22">
        <v>944.38037017</v>
      </c>
      <c r="F269" s="22">
        <v>2076.69243401</v>
      </c>
      <c r="G269" s="21">
        <v>0.88998054</v>
      </c>
      <c r="H269" s="22">
        <v>7531.17762929</v>
      </c>
      <c r="I269" s="22">
        <v>6702.60153755</v>
      </c>
      <c r="J269" s="22">
        <v>-828.57609175</v>
      </c>
      <c r="K269" s="22">
        <v>-1830.32458667</v>
      </c>
      <c r="L269" s="22">
        <v>246.36784734</v>
      </c>
      <c r="M269" s="44">
        <v>0</v>
      </c>
      <c r="N269" s="22">
        <v>293.30447112</v>
      </c>
      <c r="O269" s="22">
        <v>293.30447112</v>
      </c>
      <c r="P269" s="22">
        <v>539.67231845</v>
      </c>
    </row>
    <row r="270" spans="1:16" ht="12.75">
      <c r="A270" s="23" t="s">
        <v>250</v>
      </c>
      <c r="B270" s="24">
        <v>0.99908038</v>
      </c>
      <c r="C270" s="25">
        <v>19035.22032516</v>
      </c>
      <c r="D270" s="25">
        <v>19017.71521521</v>
      </c>
      <c r="E270" s="25">
        <v>-17.50510995</v>
      </c>
      <c r="F270" s="25">
        <v>-119.66493163</v>
      </c>
      <c r="G270" s="24">
        <v>0.80587698</v>
      </c>
      <c r="H270" s="25">
        <v>7531.17762929</v>
      </c>
      <c r="I270" s="25">
        <v>6069.20264695</v>
      </c>
      <c r="J270" s="25">
        <v>-1461.97498234</v>
      </c>
      <c r="K270" s="25">
        <v>-9932.65803003</v>
      </c>
      <c r="L270" s="25">
        <v>-10052.32296165</v>
      </c>
      <c r="M270" s="48">
        <v>-408.02</v>
      </c>
      <c r="N270" s="25">
        <v>851.89921133</v>
      </c>
      <c r="O270" s="25">
        <v>443.87921133</v>
      </c>
      <c r="P270" s="25">
        <v>-9608.44375032</v>
      </c>
    </row>
    <row r="271" spans="1:16" ht="12.75">
      <c r="A271" s="20" t="s">
        <v>251</v>
      </c>
      <c r="B271" s="21">
        <v>1.11331496</v>
      </c>
      <c r="C271" s="22">
        <v>19035.22032516</v>
      </c>
      <c r="D271" s="22">
        <v>21192.19556591</v>
      </c>
      <c r="E271" s="22">
        <v>2156.97524075</v>
      </c>
      <c r="F271" s="22">
        <v>3738.03809222</v>
      </c>
      <c r="G271" s="21">
        <v>1.29497585</v>
      </c>
      <c r="H271" s="22">
        <v>7531.17762929</v>
      </c>
      <c r="I271" s="22">
        <v>9752.69313288</v>
      </c>
      <c r="J271" s="22">
        <v>2221.51550359</v>
      </c>
      <c r="K271" s="22">
        <v>3960.9621429</v>
      </c>
      <c r="L271" s="22">
        <v>7699.00023512</v>
      </c>
      <c r="M271" s="44">
        <v>0</v>
      </c>
      <c r="N271" s="22">
        <v>269.89527521</v>
      </c>
      <c r="O271" s="22">
        <v>269.89527521</v>
      </c>
      <c r="P271" s="22">
        <v>7968.89551033</v>
      </c>
    </row>
    <row r="272" spans="1:16" ht="12.75">
      <c r="A272" s="20" t="s">
        <v>252</v>
      </c>
      <c r="B272" s="21">
        <v>1.1668982</v>
      </c>
      <c r="C272" s="22">
        <v>19035.22032516</v>
      </c>
      <c r="D272" s="22">
        <v>22212.16433809</v>
      </c>
      <c r="E272" s="22">
        <v>3176.94401293</v>
      </c>
      <c r="F272" s="22">
        <v>6846.31434786</v>
      </c>
      <c r="G272" s="21">
        <v>1.39217486</v>
      </c>
      <c r="H272" s="22">
        <v>7531.17762929</v>
      </c>
      <c r="I272" s="22">
        <v>10484.71613848</v>
      </c>
      <c r="J272" s="22">
        <v>2953.53850919</v>
      </c>
      <c r="K272" s="22">
        <v>6373.73610283</v>
      </c>
      <c r="L272" s="22">
        <v>13220.05045068</v>
      </c>
      <c r="M272" s="44">
        <v>0</v>
      </c>
      <c r="N272" s="22">
        <v>351.50760568</v>
      </c>
      <c r="O272" s="22">
        <v>351.50760568</v>
      </c>
      <c r="P272" s="22">
        <v>13571.55805636</v>
      </c>
    </row>
    <row r="273" spans="1:16" ht="12.75">
      <c r="A273" s="23" t="s">
        <v>253</v>
      </c>
      <c r="B273" s="24">
        <v>1.04882158</v>
      </c>
      <c r="C273" s="25">
        <v>19035.22032516</v>
      </c>
      <c r="D273" s="25">
        <v>19964.54988064</v>
      </c>
      <c r="E273" s="25">
        <v>929.32955547</v>
      </c>
      <c r="F273" s="25">
        <v>5156.84970333</v>
      </c>
      <c r="G273" s="24">
        <v>1.02208778</v>
      </c>
      <c r="H273" s="25">
        <v>7531.17762929</v>
      </c>
      <c r="I273" s="25">
        <v>7697.52464282</v>
      </c>
      <c r="J273" s="25">
        <v>166.34701353</v>
      </c>
      <c r="K273" s="25">
        <v>936.70003318</v>
      </c>
      <c r="L273" s="25">
        <v>6093.5497365</v>
      </c>
      <c r="M273" s="48">
        <v>0</v>
      </c>
      <c r="N273" s="25">
        <v>767.74761926</v>
      </c>
      <c r="O273" s="25">
        <v>767.74761926</v>
      </c>
      <c r="P273" s="25">
        <v>6861.29735576</v>
      </c>
    </row>
    <row r="274" spans="1:16" ht="12.75">
      <c r="A274" s="20" t="s">
        <v>254</v>
      </c>
      <c r="B274" s="21">
        <v>1.17756558</v>
      </c>
      <c r="C274" s="22">
        <v>19035.22032516</v>
      </c>
      <c r="D274" s="22">
        <v>22415.22023942</v>
      </c>
      <c r="E274" s="22">
        <v>3379.99991426</v>
      </c>
      <c r="F274" s="22">
        <v>16524.81958083</v>
      </c>
      <c r="G274" s="21">
        <v>1.16138928</v>
      </c>
      <c r="H274" s="22">
        <v>7531.17762929</v>
      </c>
      <c r="I274" s="22">
        <v>8746.628955</v>
      </c>
      <c r="J274" s="22">
        <v>1215.45132571</v>
      </c>
      <c r="K274" s="22">
        <v>5988.52868178</v>
      </c>
      <c r="L274" s="22">
        <v>22513.3482626</v>
      </c>
      <c r="M274" s="44">
        <v>0</v>
      </c>
      <c r="N274" s="22">
        <v>767.22159873</v>
      </c>
      <c r="O274" s="22">
        <v>767.22159873</v>
      </c>
      <c r="P274" s="22">
        <v>23280.56986133</v>
      </c>
    </row>
    <row r="275" spans="1:16" ht="12.75">
      <c r="A275" s="20" t="s">
        <v>255</v>
      </c>
      <c r="B275" s="21">
        <v>1.20365641</v>
      </c>
      <c r="C275" s="22">
        <v>19035.22032516</v>
      </c>
      <c r="D275" s="22">
        <v>22911.86487178</v>
      </c>
      <c r="E275" s="22">
        <v>3876.64454662</v>
      </c>
      <c r="F275" s="22">
        <v>12335.48294735</v>
      </c>
      <c r="G275" s="21">
        <v>1.63515309</v>
      </c>
      <c r="H275" s="22">
        <v>7531.17762929</v>
      </c>
      <c r="I275" s="22">
        <v>12314.62838247</v>
      </c>
      <c r="J275" s="22">
        <v>4783.45075318</v>
      </c>
      <c r="K275" s="22">
        <v>15445.76248201</v>
      </c>
      <c r="L275" s="22">
        <v>27781.24542936</v>
      </c>
      <c r="M275" s="44">
        <v>0</v>
      </c>
      <c r="N275" s="22">
        <v>564.74285057</v>
      </c>
      <c r="O275" s="22">
        <v>564.74285057</v>
      </c>
      <c r="P275" s="22">
        <v>28345.98827993</v>
      </c>
    </row>
    <row r="276" spans="1:16" ht="12.75">
      <c r="A276" s="23" t="s">
        <v>256</v>
      </c>
      <c r="B276" s="24">
        <v>1.10189365</v>
      </c>
      <c r="C276" s="25">
        <v>19035.22032516</v>
      </c>
      <c r="D276" s="25">
        <v>20974.78844447</v>
      </c>
      <c r="E276" s="25">
        <v>1939.56811931</v>
      </c>
      <c r="F276" s="25">
        <v>5587.89575174</v>
      </c>
      <c r="G276" s="24">
        <v>1.73127921</v>
      </c>
      <c r="H276" s="25">
        <v>7531.17762929</v>
      </c>
      <c r="I276" s="25">
        <v>13038.57127335</v>
      </c>
      <c r="J276" s="25">
        <v>5507.39364405</v>
      </c>
      <c r="K276" s="25">
        <v>16059.55986606</v>
      </c>
      <c r="L276" s="25">
        <v>21647.4556178</v>
      </c>
      <c r="M276" s="48">
        <v>0</v>
      </c>
      <c r="N276" s="25">
        <v>488.67176874</v>
      </c>
      <c r="O276" s="25">
        <v>488.67176874</v>
      </c>
      <c r="P276" s="25">
        <v>22136.12738654</v>
      </c>
    </row>
    <row r="277" spans="1:16" ht="12.75">
      <c r="A277" s="20" t="s">
        <v>257</v>
      </c>
      <c r="B277" s="21">
        <v>1.18809224</v>
      </c>
      <c r="C277" s="22">
        <v>19035.22032516</v>
      </c>
      <c r="D277" s="22">
        <v>22615.59756737</v>
      </c>
      <c r="E277" s="22">
        <v>3580.37724221</v>
      </c>
      <c r="F277" s="22">
        <v>9921.22533816</v>
      </c>
      <c r="G277" s="21">
        <v>1.3787935</v>
      </c>
      <c r="H277" s="22">
        <v>7531.17762929</v>
      </c>
      <c r="I277" s="22">
        <v>10383.93879711</v>
      </c>
      <c r="J277" s="22">
        <v>2852.76116782</v>
      </c>
      <c r="K277" s="22">
        <v>7842.24045034</v>
      </c>
      <c r="L277" s="22">
        <v>17763.46578851</v>
      </c>
      <c r="M277" s="44">
        <v>0</v>
      </c>
      <c r="N277" s="22">
        <v>451.27207794</v>
      </c>
      <c r="O277" s="22">
        <v>451.27207794</v>
      </c>
      <c r="P277" s="22">
        <v>18214.73786645</v>
      </c>
    </row>
    <row r="278" spans="1:16" ht="12.75">
      <c r="A278" s="20" t="s">
        <v>258</v>
      </c>
      <c r="B278" s="21">
        <v>1.17411702</v>
      </c>
      <c r="C278" s="22">
        <v>19035.22032516</v>
      </c>
      <c r="D278" s="22">
        <v>22349.57611806</v>
      </c>
      <c r="E278" s="22">
        <v>3314.3557929</v>
      </c>
      <c r="F278" s="22">
        <v>9671.29020369</v>
      </c>
      <c r="G278" s="21">
        <v>1.24654631</v>
      </c>
      <c r="H278" s="22">
        <v>7531.17762929</v>
      </c>
      <c r="I278" s="22">
        <v>9387.96169975</v>
      </c>
      <c r="J278" s="22">
        <v>1856.78407046</v>
      </c>
      <c r="K278" s="22">
        <v>5418.09591759</v>
      </c>
      <c r="L278" s="22">
        <v>15089.38612128</v>
      </c>
      <c r="M278" s="44">
        <v>0</v>
      </c>
      <c r="N278" s="22">
        <v>456.46106537</v>
      </c>
      <c r="O278" s="22">
        <v>456.46106537</v>
      </c>
      <c r="P278" s="22">
        <v>15545.84718665</v>
      </c>
    </row>
    <row r="279" spans="1:16" ht="12.75">
      <c r="A279" s="23" t="s">
        <v>259</v>
      </c>
      <c r="B279" s="24">
        <v>0.934586</v>
      </c>
      <c r="C279" s="25">
        <v>19035.22032516</v>
      </c>
      <c r="D279" s="25">
        <v>17790.05036477</v>
      </c>
      <c r="E279" s="25">
        <v>-1245.1699604</v>
      </c>
      <c r="F279" s="25">
        <v>-14104.0401414</v>
      </c>
      <c r="G279" s="24">
        <v>0.84679103</v>
      </c>
      <c r="H279" s="25">
        <v>7531.17762929</v>
      </c>
      <c r="I279" s="25">
        <v>6377.33368335</v>
      </c>
      <c r="J279" s="25">
        <v>-1153.84394594</v>
      </c>
      <c r="K279" s="25">
        <v>-12866.51384116</v>
      </c>
      <c r="L279" s="25">
        <v>-26970.55398256</v>
      </c>
      <c r="M279" s="48">
        <v>0</v>
      </c>
      <c r="N279" s="25">
        <v>1343.8788749</v>
      </c>
      <c r="O279" s="25">
        <v>1343.8788749</v>
      </c>
      <c r="P279" s="25">
        <v>-25626.67510766</v>
      </c>
    </row>
    <row r="280" spans="1:16" ht="12.75">
      <c r="A280" s="20" t="s">
        <v>260</v>
      </c>
      <c r="B280" s="21">
        <v>1.09396413</v>
      </c>
      <c r="C280" s="22">
        <v>19035.22032516</v>
      </c>
      <c r="D280" s="22">
        <v>20823.84825936</v>
      </c>
      <c r="E280" s="22">
        <v>1788.6279342</v>
      </c>
      <c r="F280" s="22">
        <v>4827.5067944</v>
      </c>
      <c r="G280" s="21">
        <v>1.38672371</v>
      </c>
      <c r="H280" s="22">
        <v>7531.17762929</v>
      </c>
      <c r="I280" s="22">
        <v>10443.66259078</v>
      </c>
      <c r="J280" s="22">
        <v>2912.48496149</v>
      </c>
      <c r="K280" s="22">
        <v>7811.28466671</v>
      </c>
      <c r="L280" s="22">
        <v>12638.79146111</v>
      </c>
      <c r="M280" s="44">
        <v>0</v>
      </c>
      <c r="N280" s="22">
        <v>408.87743318</v>
      </c>
      <c r="O280" s="22">
        <v>408.87743318</v>
      </c>
      <c r="P280" s="22">
        <v>13047.66889429</v>
      </c>
    </row>
    <row r="281" spans="1:16" ht="12.75">
      <c r="A281" s="20" t="s">
        <v>261</v>
      </c>
      <c r="B281" s="21">
        <v>1.16241086</v>
      </c>
      <c r="C281" s="22">
        <v>19035.22032516</v>
      </c>
      <c r="D281" s="22">
        <v>22126.74680875</v>
      </c>
      <c r="E281" s="22">
        <v>3091.52648359</v>
      </c>
      <c r="F281" s="22">
        <v>12267.17708687</v>
      </c>
      <c r="G281" s="21">
        <v>1.57937872</v>
      </c>
      <c r="H281" s="22">
        <v>7531.17762929</v>
      </c>
      <c r="I281" s="22">
        <v>11894.58169143</v>
      </c>
      <c r="J281" s="22">
        <v>4363.40406214</v>
      </c>
      <c r="K281" s="22">
        <v>17588.88177448</v>
      </c>
      <c r="L281" s="22">
        <v>29856.05886135</v>
      </c>
      <c r="M281" s="44">
        <v>-408.02</v>
      </c>
      <c r="N281" s="22">
        <v>677.98066547</v>
      </c>
      <c r="O281" s="22">
        <v>269.96066547</v>
      </c>
      <c r="P281" s="22">
        <v>30126.01952682</v>
      </c>
    </row>
    <row r="282" spans="1:16" ht="12.75">
      <c r="A282" s="23" t="s">
        <v>262</v>
      </c>
      <c r="B282" s="24">
        <v>1.10623349</v>
      </c>
      <c r="C282" s="25">
        <v>19035.22032516</v>
      </c>
      <c r="D282" s="25">
        <v>21057.39815516</v>
      </c>
      <c r="E282" s="25">
        <v>2022.17783</v>
      </c>
      <c r="F282" s="25">
        <v>12381.79485307</v>
      </c>
      <c r="G282" s="24">
        <v>1.03094333</v>
      </c>
      <c r="H282" s="25">
        <v>7531.17762929</v>
      </c>
      <c r="I282" s="25">
        <v>7764.21731998</v>
      </c>
      <c r="J282" s="25">
        <v>233.03969069</v>
      </c>
      <c r="K282" s="25">
        <v>1449.04079672</v>
      </c>
      <c r="L282" s="25">
        <v>13830.83564979</v>
      </c>
      <c r="M282" s="48">
        <v>-900</v>
      </c>
      <c r="N282" s="25">
        <v>888.04842326</v>
      </c>
      <c r="O282" s="25">
        <v>-11.95157674</v>
      </c>
      <c r="P282" s="25">
        <v>13818.88407305</v>
      </c>
    </row>
    <row r="283" spans="1:16" ht="12.75">
      <c r="A283" s="20" t="s">
        <v>263</v>
      </c>
      <c r="B283" s="21">
        <v>1.12870849</v>
      </c>
      <c r="C283" s="22">
        <v>19035.22032516</v>
      </c>
      <c r="D283" s="22">
        <v>21485.21477882</v>
      </c>
      <c r="E283" s="22">
        <v>2449.99445366</v>
      </c>
      <c r="F283" s="22">
        <v>7247.08359392</v>
      </c>
      <c r="G283" s="21">
        <v>1.25634252</v>
      </c>
      <c r="H283" s="22">
        <v>7531.17762929</v>
      </c>
      <c r="I283" s="22">
        <v>9461.73870841</v>
      </c>
      <c r="J283" s="22">
        <v>1930.56107911</v>
      </c>
      <c r="K283" s="22">
        <v>5789.75267626</v>
      </c>
      <c r="L283" s="22">
        <v>13036.83627018</v>
      </c>
      <c r="M283" s="44">
        <v>0</v>
      </c>
      <c r="N283" s="22">
        <v>457.43549216</v>
      </c>
      <c r="O283" s="22">
        <v>457.43549216</v>
      </c>
      <c r="P283" s="22">
        <v>13494.27176234</v>
      </c>
    </row>
    <row r="284" spans="1:16" ht="12.75">
      <c r="A284" s="20" t="s">
        <v>264</v>
      </c>
      <c r="B284" s="21">
        <v>1.04941208</v>
      </c>
      <c r="C284" s="22">
        <v>19035.22032516</v>
      </c>
      <c r="D284" s="22">
        <v>19975.79019062</v>
      </c>
      <c r="E284" s="22">
        <v>940.56986546</v>
      </c>
      <c r="F284" s="22">
        <v>5456.24578952</v>
      </c>
      <c r="G284" s="21">
        <v>0.9497396</v>
      </c>
      <c r="H284" s="22">
        <v>7531.17762929</v>
      </c>
      <c r="I284" s="22">
        <v>7152.65763029</v>
      </c>
      <c r="J284" s="22">
        <v>-378.519999</v>
      </c>
      <c r="K284" s="22">
        <v>-2182.54631423</v>
      </c>
      <c r="L284" s="22">
        <v>3273.6994753</v>
      </c>
      <c r="M284" s="44">
        <v>0</v>
      </c>
      <c r="N284" s="22">
        <v>781.05891661</v>
      </c>
      <c r="O284" s="22">
        <v>781.05891661</v>
      </c>
      <c r="P284" s="22">
        <v>4054.75839191</v>
      </c>
    </row>
    <row r="285" spans="1:16" ht="12.75">
      <c r="A285" s="23" t="s">
        <v>265</v>
      </c>
      <c r="B285" s="24">
        <v>1.18608398</v>
      </c>
      <c r="C285" s="25">
        <v>19035.22032516</v>
      </c>
      <c r="D285" s="25">
        <v>22577.3698225</v>
      </c>
      <c r="E285" s="25">
        <v>3542.14949734</v>
      </c>
      <c r="F285" s="25">
        <v>4271.83229379</v>
      </c>
      <c r="G285" s="24">
        <v>1.64329328</v>
      </c>
      <c r="H285" s="25">
        <v>7531.17762929</v>
      </c>
      <c r="I285" s="25">
        <v>12375.93361855</v>
      </c>
      <c r="J285" s="25">
        <v>4844.75598926</v>
      </c>
      <c r="K285" s="25">
        <v>5799.17291914</v>
      </c>
      <c r="L285" s="25">
        <v>10071.00521293</v>
      </c>
      <c r="M285" s="48">
        <v>0</v>
      </c>
      <c r="N285" s="25">
        <v>203.58353883</v>
      </c>
      <c r="O285" s="25">
        <v>203.58353883</v>
      </c>
      <c r="P285" s="25">
        <v>10274.58875175</v>
      </c>
    </row>
    <row r="286" spans="1:16" ht="12.75">
      <c r="A286" s="20" t="s">
        <v>266</v>
      </c>
      <c r="B286" s="21">
        <v>1.17583265</v>
      </c>
      <c r="C286" s="22">
        <v>19035.22032516</v>
      </c>
      <c r="D286" s="22">
        <v>22382.23353939</v>
      </c>
      <c r="E286" s="22">
        <v>3347.01321423</v>
      </c>
      <c r="F286" s="22">
        <v>19308.9192329</v>
      </c>
      <c r="G286" s="21">
        <v>1.16842229</v>
      </c>
      <c r="H286" s="22">
        <v>7531.17762929</v>
      </c>
      <c r="I286" s="22">
        <v>8799.59582058</v>
      </c>
      <c r="J286" s="22">
        <v>1268.41819129</v>
      </c>
      <c r="K286" s="22">
        <v>7347.94658215</v>
      </c>
      <c r="L286" s="22">
        <v>26656.86581505</v>
      </c>
      <c r="M286" s="44">
        <v>0</v>
      </c>
      <c r="N286" s="22">
        <v>902.73384181</v>
      </c>
      <c r="O286" s="22">
        <v>902.73384181</v>
      </c>
      <c r="P286" s="22">
        <v>27559.59965686</v>
      </c>
    </row>
    <row r="287" spans="1:16" ht="12.75">
      <c r="A287" s="20" t="s">
        <v>267</v>
      </c>
      <c r="B287" s="21">
        <v>1.10885306</v>
      </c>
      <c r="C287" s="22">
        <v>19035.22032516</v>
      </c>
      <c r="D287" s="22">
        <v>21107.26238611</v>
      </c>
      <c r="E287" s="22">
        <v>2072.04206095</v>
      </c>
      <c r="F287" s="22">
        <v>14046.37313118</v>
      </c>
      <c r="G287" s="21">
        <v>1.15765592</v>
      </c>
      <c r="H287" s="22">
        <v>7531.17762929</v>
      </c>
      <c r="I287" s="22">
        <v>8718.51235589</v>
      </c>
      <c r="J287" s="22">
        <v>1187.3347266</v>
      </c>
      <c r="K287" s="22">
        <v>8124.93153411</v>
      </c>
      <c r="L287" s="22">
        <v>22171.30466528</v>
      </c>
      <c r="M287" s="44">
        <v>0</v>
      </c>
      <c r="N287" s="22">
        <v>1013.08600909</v>
      </c>
      <c r="O287" s="22">
        <v>1013.08600909</v>
      </c>
      <c r="P287" s="22">
        <v>23184.39067438</v>
      </c>
    </row>
    <row r="288" spans="1:16" ht="13.5" thickBot="1">
      <c r="A288" s="26" t="s">
        <v>241</v>
      </c>
      <c r="B288" s="27">
        <v>1.09823306</v>
      </c>
      <c r="C288" s="28">
        <v>19035.22032516</v>
      </c>
      <c r="D288" s="28">
        <v>20905.10827187</v>
      </c>
      <c r="E288" s="28">
        <v>1869.88794671</v>
      </c>
      <c r="F288" s="28">
        <v>199423.54951688</v>
      </c>
      <c r="G288" s="27">
        <v>1.20549873</v>
      </c>
      <c r="H288" s="28">
        <v>7531.17762929</v>
      </c>
      <c r="I288" s="28">
        <v>9078.82503286</v>
      </c>
      <c r="J288" s="28">
        <v>1547.64740357</v>
      </c>
      <c r="K288" s="28">
        <v>165647.79689894</v>
      </c>
      <c r="L288" s="28">
        <v>365071.34641582</v>
      </c>
      <c r="M288" s="41">
        <f>SUM(M262:M287)</f>
        <v>-1716.04</v>
      </c>
      <c r="N288" s="28">
        <v>15925.86700383</v>
      </c>
      <c r="O288" s="28">
        <v>14209.82700383</v>
      </c>
      <c r="P288" s="28">
        <v>379281.17341965</v>
      </c>
    </row>
    <row r="289" spans="1:16" ht="12.75">
      <c r="A289" s="20"/>
      <c r="B289" s="21"/>
      <c r="C289" s="22"/>
      <c r="D289" s="22"/>
      <c r="E289" s="22"/>
      <c r="F289" s="22"/>
      <c r="G289" s="21"/>
      <c r="H289" s="22"/>
      <c r="I289" s="22"/>
      <c r="J289" s="22"/>
      <c r="K289" s="22"/>
      <c r="L289" s="22"/>
      <c r="M289" s="44"/>
      <c r="N289" s="22"/>
      <c r="O289" s="22"/>
      <c r="P289" s="22"/>
    </row>
    <row r="290" spans="1:16" ht="12.75">
      <c r="A290" s="20" t="s">
        <v>269</v>
      </c>
      <c r="B290" s="21">
        <v>1.01877198</v>
      </c>
      <c r="C290" s="22">
        <v>19035.22032516</v>
      </c>
      <c r="D290" s="22">
        <v>19392.54906511</v>
      </c>
      <c r="E290" s="22">
        <v>357.32873995</v>
      </c>
      <c r="F290" s="22">
        <v>8628.05975472</v>
      </c>
      <c r="G290" s="21">
        <v>0.80390049</v>
      </c>
      <c r="H290" s="22">
        <v>7531.17762929</v>
      </c>
      <c r="I290" s="22">
        <v>6054.31739723</v>
      </c>
      <c r="J290" s="22">
        <v>-1476.86023206</v>
      </c>
      <c r="K290" s="22">
        <v>-35627.77623832</v>
      </c>
      <c r="L290" s="22">
        <v>-26999.7164836</v>
      </c>
      <c r="M290" s="44">
        <v>-360</v>
      </c>
      <c r="N290" s="22">
        <v>3051.24162778</v>
      </c>
      <c r="O290" s="22">
        <v>2691.24162778</v>
      </c>
      <c r="P290" s="22">
        <v>-24308.47485582</v>
      </c>
    </row>
    <row r="291" spans="1:16" ht="12.75">
      <c r="A291" s="20" t="s">
        <v>270</v>
      </c>
      <c r="B291" s="21">
        <v>0.98284485</v>
      </c>
      <c r="C291" s="22">
        <v>19035.22032516</v>
      </c>
      <c r="D291" s="22">
        <v>18708.66821592</v>
      </c>
      <c r="E291" s="22">
        <v>-326.55210924</v>
      </c>
      <c r="F291" s="22">
        <v>-5573.26484843</v>
      </c>
      <c r="G291" s="21">
        <v>1.02528274</v>
      </c>
      <c r="H291" s="22">
        <v>7531.17762929</v>
      </c>
      <c r="I291" s="22">
        <v>7721.58642388</v>
      </c>
      <c r="J291" s="22">
        <v>190.40879458</v>
      </c>
      <c r="K291" s="22">
        <v>3241.90013657</v>
      </c>
      <c r="L291" s="22">
        <v>-2331.36471187</v>
      </c>
      <c r="M291" s="44">
        <v>0</v>
      </c>
      <c r="N291" s="22">
        <v>2244.05513261</v>
      </c>
      <c r="O291" s="22">
        <v>2244.05513261</v>
      </c>
      <c r="P291" s="22">
        <v>-87.30957926</v>
      </c>
    </row>
    <row r="292" spans="1:16" ht="12.75">
      <c r="A292" s="23" t="s">
        <v>271</v>
      </c>
      <c r="B292" s="24">
        <v>0.98524537</v>
      </c>
      <c r="C292" s="25">
        <v>19035.22032516</v>
      </c>
      <c r="D292" s="25">
        <v>18754.36277789</v>
      </c>
      <c r="E292" s="25">
        <v>-280.85754727</v>
      </c>
      <c r="F292" s="25">
        <v>-11459.26878603</v>
      </c>
      <c r="G292" s="24">
        <v>0.80080792</v>
      </c>
      <c r="H292" s="25">
        <v>7531.17762929</v>
      </c>
      <c r="I292" s="25">
        <v>6031.02667762</v>
      </c>
      <c r="J292" s="25">
        <v>-1500.15095167</v>
      </c>
      <c r="K292" s="25">
        <v>-60448.58259761</v>
      </c>
      <c r="L292" s="25">
        <v>-71907.85138364</v>
      </c>
      <c r="M292" s="48">
        <v>-7026.04</v>
      </c>
      <c r="N292" s="25">
        <v>4980.81920331</v>
      </c>
      <c r="O292" s="25">
        <v>-2045.22079669</v>
      </c>
      <c r="P292" s="25">
        <v>-73953.07218033</v>
      </c>
    </row>
    <row r="293" spans="1:16" ht="12.75">
      <c r="A293" s="20" t="s">
        <v>272</v>
      </c>
      <c r="B293" s="21">
        <v>1.16329694</v>
      </c>
      <c r="C293" s="22">
        <v>19035.22032516</v>
      </c>
      <c r="D293" s="22">
        <v>22143.61365136</v>
      </c>
      <c r="E293" s="22">
        <v>3108.3933262</v>
      </c>
      <c r="F293" s="22">
        <v>11156.02364773</v>
      </c>
      <c r="G293" s="21">
        <v>1.42575666</v>
      </c>
      <c r="H293" s="22">
        <v>7531.17762929</v>
      </c>
      <c r="I293" s="22">
        <v>10737.62669724</v>
      </c>
      <c r="J293" s="22">
        <v>3206.44906795</v>
      </c>
      <c r="K293" s="22">
        <v>11841.41640795</v>
      </c>
      <c r="L293" s="22">
        <v>22997.44005568</v>
      </c>
      <c r="M293" s="44">
        <v>0</v>
      </c>
      <c r="N293" s="22">
        <v>599.46909852</v>
      </c>
      <c r="O293" s="22">
        <v>599.46909852</v>
      </c>
      <c r="P293" s="22">
        <v>23596.9091542</v>
      </c>
    </row>
    <row r="294" spans="1:16" ht="12.75">
      <c r="A294" s="20" t="s">
        <v>273</v>
      </c>
      <c r="B294" s="21">
        <v>1.13923501</v>
      </c>
      <c r="C294" s="22">
        <v>19035.22032516</v>
      </c>
      <c r="D294" s="22">
        <v>21685.58936104</v>
      </c>
      <c r="E294" s="22">
        <v>2650.36903588</v>
      </c>
      <c r="F294" s="22">
        <v>6729.28698209</v>
      </c>
      <c r="G294" s="21">
        <v>1.54120102</v>
      </c>
      <c r="H294" s="22">
        <v>7531.17762929</v>
      </c>
      <c r="I294" s="22">
        <v>11607.05862379</v>
      </c>
      <c r="J294" s="22">
        <v>4075.8809945</v>
      </c>
      <c r="K294" s="22">
        <v>10499.46944182</v>
      </c>
      <c r="L294" s="22">
        <v>17228.75642391</v>
      </c>
      <c r="M294" s="44">
        <v>-135</v>
      </c>
      <c r="N294" s="22">
        <v>423.63190556</v>
      </c>
      <c r="O294" s="22">
        <v>288.63190556</v>
      </c>
      <c r="P294" s="22">
        <v>17517.38832948</v>
      </c>
    </row>
    <row r="295" spans="1:16" ht="12.75">
      <c r="A295" s="23" t="s">
        <v>274</v>
      </c>
      <c r="B295" s="24">
        <v>1.04503943</v>
      </c>
      <c r="C295" s="25">
        <v>19035.22032516</v>
      </c>
      <c r="D295" s="25">
        <v>19892.55583547</v>
      </c>
      <c r="E295" s="25">
        <v>857.3355103</v>
      </c>
      <c r="F295" s="25">
        <v>7178.47022778</v>
      </c>
      <c r="G295" s="24">
        <v>0.96055317</v>
      </c>
      <c r="H295" s="25">
        <v>7531.17762929</v>
      </c>
      <c r="I295" s="25">
        <v>7234.0965141</v>
      </c>
      <c r="J295" s="25">
        <v>-297.08111519</v>
      </c>
      <c r="K295" s="25">
        <v>-2491.32223197</v>
      </c>
      <c r="L295" s="25">
        <v>4687.1479958</v>
      </c>
      <c r="M295" s="48">
        <v>-1620</v>
      </c>
      <c r="N295" s="25">
        <v>1117.21842394</v>
      </c>
      <c r="O295" s="25">
        <v>-502.78157606</v>
      </c>
      <c r="P295" s="25">
        <v>4184.36641974</v>
      </c>
    </row>
    <row r="296" spans="1:16" ht="12.75">
      <c r="A296" s="20" t="s">
        <v>275</v>
      </c>
      <c r="B296" s="21">
        <v>1.02028573</v>
      </c>
      <c r="C296" s="22">
        <v>19035.22032516</v>
      </c>
      <c r="D296" s="22">
        <v>19421.3636462</v>
      </c>
      <c r="E296" s="22">
        <v>386.14332104</v>
      </c>
      <c r="F296" s="22">
        <v>2630.79444626</v>
      </c>
      <c r="G296" s="21">
        <v>1.07144429</v>
      </c>
      <c r="H296" s="22">
        <v>7531.17762929</v>
      </c>
      <c r="I296" s="22">
        <v>8069.23727841</v>
      </c>
      <c r="J296" s="22">
        <v>538.05964912</v>
      </c>
      <c r="K296" s="22">
        <v>3656.11531574</v>
      </c>
      <c r="L296" s="22">
        <v>6286.909762</v>
      </c>
      <c r="M296" s="44">
        <v>-450</v>
      </c>
      <c r="N296" s="22">
        <v>917.93090981</v>
      </c>
      <c r="O296" s="22">
        <v>467.93090981</v>
      </c>
      <c r="P296" s="22">
        <v>6754.84067181</v>
      </c>
    </row>
    <row r="297" spans="1:16" ht="12.75">
      <c r="A297" s="20" t="s">
        <v>276</v>
      </c>
      <c r="B297" s="21">
        <v>1.09772672</v>
      </c>
      <c r="C297" s="22">
        <v>19035.22032516</v>
      </c>
      <c r="D297" s="22">
        <v>20895.46992862</v>
      </c>
      <c r="E297" s="22">
        <v>1860.24960346</v>
      </c>
      <c r="F297" s="22">
        <v>8625.97741122</v>
      </c>
      <c r="G297" s="21">
        <v>0.87324075</v>
      </c>
      <c r="H297" s="22">
        <v>7531.17762929</v>
      </c>
      <c r="I297" s="22">
        <v>6576.53120995</v>
      </c>
      <c r="J297" s="22">
        <v>-954.64641934</v>
      </c>
      <c r="K297" s="22">
        <v>-4446.74302128</v>
      </c>
      <c r="L297" s="22">
        <v>4179.23438994</v>
      </c>
      <c r="M297" s="44">
        <v>-408.02</v>
      </c>
      <c r="N297" s="22">
        <v>631.22777576</v>
      </c>
      <c r="O297" s="22">
        <v>223.20777576</v>
      </c>
      <c r="P297" s="22">
        <v>4402.44216571</v>
      </c>
    </row>
    <row r="298" spans="1:16" ht="12.75">
      <c r="A298" s="23" t="s">
        <v>277</v>
      </c>
      <c r="B298" s="24">
        <v>1.10812514</v>
      </c>
      <c r="C298" s="25">
        <v>19035.22032516</v>
      </c>
      <c r="D298" s="25">
        <v>21093.40618903</v>
      </c>
      <c r="E298" s="25">
        <v>2058.18586387</v>
      </c>
      <c r="F298" s="25">
        <v>17128.22275911</v>
      </c>
      <c r="G298" s="24">
        <v>0.94991196</v>
      </c>
      <c r="H298" s="25">
        <v>7531.17762929</v>
      </c>
      <c r="I298" s="25">
        <v>7153.95569559</v>
      </c>
      <c r="J298" s="25">
        <v>-377.2219337</v>
      </c>
      <c r="K298" s="25">
        <v>-3150.18036833</v>
      </c>
      <c r="L298" s="25">
        <v>13978.04239078</v>
      </c>
      <c r="M298" s="48">
        <v>-765</v>
      </c>
      <c r="N298" s="25">
        <v>1166.8276589500001</v>
      </c>
      <c r="O298" s="25">
        <v>401.82765895</v>
      </c>
      <c r="P298" s="25">
        <v>14379.87004973</v>
      </c>
    </row>
    <row r="299" spans="1:16" ht="12.75">
      <c r="A299" s="20" t="s">
        <v>278</v>
      </c>
      <c r="B299" s="21">
        <v>1.10488312</v>
      </c>
      <c r="C299" s="22">
        <v>19035.22032516</v>
      </c>
      <c r="D299" s="22">
        <v>21031.69361622</v>
      </c>
      <c r="E299" s="22">
        <v>1996.47329106</v>
      </c>
      <c r="F299" s="22">
        <v>20477.82654636</v>
      </c>
      <c r="G299" s="21">
        <v>0.88366259</v>
      </c>
      <c r="H299" s="22">
        <v>7531.17762929</v>
      </c>
      <c r="I299" s="22">
        <v>6655.01995966</v>
      </c>
      <c r="J299" s="22">
        <v>-876.15766963</v>
      </c>
      <c r="K299" s="22">
        <v>-8965.72143332</v>
      </c>
      <c r="L299" s="22">
        <v>11512.10511304</v>
      </c>
      <c r="M299" s="44">
        <v>-1620</v>
      </c>
      <c r="N299" s="22">
        <v>1410.5172732</v>
      </c>
      <c r="O299" s="22">
        <v>-209.4827268</v>
      </c>
      <c r="P299" s="22">
        <v>11302.62238624</v>
      </c>
    </row>
    <row r="300" spans="1:16" ht="12.75">
      <c r="A300" s="20" t="s">
        <v>279</v>
      </c>
      <c r="B300" s="21">
        <v>1.09725627</v>
      </c>
      <c r="C300" s="22">
        <v>19035.22032516</v>
      </c>
      <c r="D300" s="22">
        <v>20886.51477974</v>
      </c>
      <c r="E300" s="22">
        <v>1851.29445458</v>
      </c>
      <c r="F300" s="22">
        <v>3874.75929343</v>
      </c>
      <c r="G300" s="21">
        <v>1.68989386</v>
      </c>
      <c r="H300" s="22">
        <v>7531.17762929</v>
      </c>
      <c r="I300" s="22">
        <v>12726.89081401</v>
      </c>
      <c r="J300" s="22">
        <v>5195.71318472</v>
      </c>
      <c r="K300" s="22">
        <v>11020.10766479</v>
      </c>
      <c r="L300" s="22">
        <v>14894.86695823</v>
      </c>
      <c r="M300" s="44">
        <v>-45</v>
      </c>
      <c r="N300" s="22">
        <v>354.79720673</v>
      </c>
      <c r="O300" s="22">
        <v>309.79720673</v>
      </c>
      <c r="P300" s="22">
        <v>15204.66416496</v>
      </c>
    </row>
    <row r="301" spans="1:16" ht="12.75">
      <c r="A301" s="23" t="s">
        <v>280</v>
      </c>
      <c r="B301" s="24">
        <v>1.22719243</v>
      </c>
      <c r="C301" s="25">
        <v>19035.22032516</v>
      </c>
      <c r="D301" s="25">
        <v>23359.87835772</v>
      </c>
      <c r="E301" s="25">
        <v>4324.65803256</v>
      </c>
      <c r="F301" s="25">
        <v>7818.98172287</v>
      </c>
      <c r="G301" s="24">
        <v>1.50098258</v>
      </c>
      <c r="H301" s="25">
        <v>7531.17762929</v>
      </c>
      <c r="I301" s="25">
        <v>11304.16645854</v>
      </c>
      <c r="J301" s="25">
        <v>3772.98882925</v>
      </c>
      <c r="K301" s="25">
        <v>6855.52070274</v>
      </c>
      <c r="L301" s="25">
        <v>14674.50242561</v>
      </c>
      <c r="M301" s="48">
        <v>0</v>
      </c>
      <c r="N301" s="25">
        <v>322.45344985</v>
      </c>
      <c r="O301" s="25">
        <v>322.45344985</v>
      </c>
      <c r="P301" s="25">
        <v>14996.95587546</v>
      </c>
    </row>
    <row r="302" spans="1:16" ht="12.75">
      <c r="A302" s="20" t="s">
        <v>281</v>
      </c>
      <c r="B302" s="21">
        <v>1.1696065</v>
      </c>
      <c r="C302" s="22">
        <v>19035.22032516</v>
      </c>
      <c r="D302" s="22">
        <v>22263.71750605</v>
      </c>
      <c r="E302" s="22">
        <v>3228.49718089</v>
      </c>
      <c r="F302" s="22">
        <v>14670.29118994</v>
      </c>
      <c r="G302" s="21">
        <v>1.00520045</v>
      </c>
      <c r="H302" s="22">
        <v>7531.17762929</v>
      </c>
      <c r="I302" s="22">
        <v>7570.34313468</v>
      </c>
      <c r="J302" s="22">
        <v>39.16550539</v>
      </c>
      <c r="K302" s="22">
        <v>180.35715233</v>
      </c>
      <c r="L302" s="22">
        <v>14850.64834227</v>
      </c>
      <c r="M302" s="44">
        <v>0</v>
      </c>
      <c r="N302" s="22">
        <v>679.61974366</v>
      </c>
      <c r="O302" s="22">
        <v>679.61974366</v>
      </c>
      <c r="P302" s="22">
        <v>15530.26808593</v>
      </c>
    </row>
    <row r="303" spans="1:16" ht="12.75">
      <c r="A303" s="20" t="s">
        <v>282</v>
      </c>
      <c r="B303" s="21">
        <v>1.09508384</v>
      </c>
      <c r="C303" s="22">
        <v>19035.22032516</v>
      </c>
      <c r="D303" s="22">
        <v>20845.16211346</v>
      </c>
      <c r="E303" s="22">
        <v>1809.9417883</v>
      </c>
      <c r="F303" s="22">
        <v>1802.70202115</v>
      </c>
      <c r="G303" s="21">
        <v>1.59678255</v>
      </c>
      <c r="H303" s="22">
        <v>7531.17762929</v>
      </c>
      <c r="I303" s="22">
        <v>12025.65298936</v>
      </c>
      <c r="J303" s="22">
        <v>4494.47536007</v>
      </c>
      <c r="K303" s="22">
        <v>4525.93668759</v>
      </c>
      <c r="L303" s="22">
        <v>6328.63870874</v>
      </c>
      <c r="M303" s="44">
        <v>0</v>
      </c>
      <c r="N303" s="22">
        <v>169.5708732</v>
      </c>
      <c r="O303" s="22">
        <v>169.5708732</v>
      </c>
      <c r="P303" s="22">
        <v>6498.20958194</v>
      </c>
    </row>
    <row r="304" spans="1:16" ht="12.75">
      <c r="A304" s="23" t="s">
        <v>283</v>
      </c>
      <c r="B304" s="24">
        <v>1.05928848</v>
      </c>
      <c r="C304" s="25">
        <v>19035.22032516</v>
      </c>
      <c r="D304" s="25">
        <v>20163.78952875</v>
      </c>
      <c r="E304" s="25">
        <v>1128.56920359</v>
      </c>
      <c r="F304" s="25">
        <v>8375.11205985</v>
      </c>
      <c r="G304" s="24">
        <v>0.85529048</v>
      </c>
      <c r="H304" s="25">
        <v>7531.17762929</v>
      </c>
      <c r="I304" s="25">
        <v>6441.34454966</v>
      </c>
      <c r="J304" s="25">
        <v>-1089.83307964</v>
      </c>
      <c r="K304" s="25">
        <v>-8114.89711097</v>
      </c>
      <c r="L304" s="25">
        <v>260.21494888</v>
      </c>
      <c r="M304" s="48">
        <v>-270</v>
      </c>
      <c r="N304" s="25">
        <v>971.98206831</v>
      </c>
      <c r="O304" s="25">
        <v>701.98206831</v>
      </c>
      <c r="P304" s="25">
        <v>962.19701719</v>
      </c>
    </row>
    <row r="305" spans="1:16" ht="12.75">
      <c r="A305" s="20" t="s">
        <v>284</v>
      </c>
      <c r="B305" s="21">
        <v>1.01301153</v>
      </c>
      <c r="C305" s="22">
        <v>19035.22032516</v>
      </c>
      <c r="D305" s="22">
        <v>19282.89758128</v>
      </c>
      <c r="E305" s="22">
        <v>247.67725612</v>
      </c>
      <c r="F305" s="22">
        <v>901.04985775</v>
      </c>
      <c r="G305" s="21">
        <v>1.37363049</v>
      </c>
      <c r="H305" s="22">
        <v>7531.17762929</v>
      </c>
      <c r="I305" s="22">
        <v>10345.05524701</v>
      </c>
      <c r="J305" s="22">
        <v>2813.87761772</v>
      </c>
      <c r="K305" s="22">
        <v>10121.51779093</v>
      </c>
      <c r="L305" s="22">
        <v>11022.56764868</v>
      </c>
      <c r="M305" s="44">
        <v>-540</v>
      </c>
      <c r="N305" s="22">
        <v>528.84494928</v>
      </c>
      <c r="O305" s="22">
        <v>-11.15505072</v>
      </c>
      <c r="P305" s="22">
        <v>11011.41259795</v>
      </c>
    </row>
    <row r="306" spans="1:16" ht="12.75">
      <c r="A306" s="20" t="s">
        <v>285</v>
      </c>
      <c r="B306" s="21">
        <v>1.04374739</v>
      </c>
      <c r="C306" s="22">
        <v>19035.22032516</v>
      </c>
      <c r="D306" s="22">
        <v>19867.96145599</v>
      </c>
      <c r="E306" s="22">
        <v>832.74113082</v>
      </c>
      <c r="F306" s="22">
        <v>6247.22396344</v>
      </c>
      <c r="G306" s="21">
        <v>0.96496786</v>
      </c>
      <c r="H306" s="22">
        <v>7531.17762929</v>
      </c>
      <c r="I306" s="22">
        <v>7267.34436445</v>
      </c>
      <c r="J306" s="22">
        <v>-263.83326484</v>
      </c>
      <c r="K306" s="22">
        <v>-1966.34932286</v>
      </c>
      <c r="L306" s="22">
        <v>4280.87464058</v>
      </c>
      <c r="M306" s="44">
        <v>-765</v>
      </c>
      <c r="N306" s="22">
        <v>1005.34449261</v>
      </c>
      <c r="O306" s="22">
        <v>240.34449261</v>
      </c>
      <c r="P306" s="22">
        <v>4521.21913318</v>
      </c>
    </row>
    <row r="307" spans="1:16" ht="12.75">
      <c r="A307" s="23" t="s">
        <v>286</v>
      </c>
      <c r="B307" s="24">
        <v>1.0362869</v>
      </c>
      <c r="C307" s="25">
        <v>19035.22032516</v>
      </c>
      <c r="D307" s="25">
        <v>19725.94946989</v>
      </c>
      <c r="E307" s="25">
        <v>690.72914473</v>
      </c>
      <c r="F307" s="25">
        <v>4579.53422958</v>
      </c>
      <c r="G307" s="24">
        <v>0.84415986</v>
      </c>
      <c r="H307" s="25">
        <v>7531.17762929</v>
      </c>
      <c r="I307" s="25">
        <v>6357.51784593</v>
      </c>
      <c r="J307" s="25">
        <v>-1173.65978336</v>
      </c>
      <c r="K307" s="25">
        <v>-7735.59163215</v>
      </c>
      <c r="L307" s="25">
        <v>-3156.05740256</v>
      </c>
      <c r="M307" s="48">
        <v>-90</v>
      </c>
      <c r="N307" s="25">
        <v>848.0994955</v>
      </c>
      <c r="O307" s="25">
        <v>758.0994955</v>
      </c>
      <c r="P307" s="25">
        <v>-2397.95790706</v>
      </c>
    </row>
    <row r="308" spans="1:16" ht="12.75">
      <c r="A308" s="20" t="s">
        <v>287</v>
      </c>
      <c r="B308" s="21">
        <v>1.1154351</v>
      </c>
      <c r="C308" s="22">
        <v>19035.22032516</v>
      </c>
      <c r="D308" s="22">
        <v>21232.55287891</v>
      </c>
      <c r="E308" s="22">
        <v>2197.33255375</v>
      </c>
      <c r="F308" s="22">
        <v>18991.54526205</v>
      </c>
      <c r="G308" s="21">
        <v>0.99185109</v>
      </c>
      <c r="H308" s="22">
        <v>7531.17762929</v>
      </c>
      <c r="I308" s="22">
        <v>7469.80674392</v>
      </c>
      <c r="J308" s="22">
        <v>-61.37088537</v>
      </c>
      <c r="K308" s="22">
        <v>-534.84726599</v>
      </c>
      <c r="L308" s="22">
        <v>18456.69799606</v>
      </c>
      <c r="M308" s="44">
        <v>-135</v>
      </c>
      <c r="N308" s="22">
        <v>1232.91227144</v>
      </c>
      <c r="O308" s="22">
        <v>1097.91227144</v>
      </c>
      <c r="P308" s="22">
        <v>19554.6102675</v>
      </c>
    </row>
    <row r="309" spans="1:16" ht="12.75">
      <c r="A309" s="20" t="s">
        <v>288</v>
      </c>
      <c r="B309" s="21">
        <v>1.09968921</v>
      </c>
      <c r="C309" s="22">
        <v>19035.22032516</v>
      </c>
      <c r="D309" s="22">
        <v>20932.8263745</v>
      </c>
      <c r="E309" s="22">
        <v>1897.60604934</v>
      </c>
      <c r="F309" s="22">
        <v>12224.37816983</v>
      </c>
      <c r="G309" s="21">
        <v>1.95658199</v>
      </c>
      <c r="H309" s="22">
        <v>7531.17762929</v>
      </c>
      <c r="I309" s="22">
        <v>14735.36654566</v>
      </c>
      <c r="J309" s="22">
        <v>7204.18891637</v>
      </c>
      <c r="K309" s="22">
        <v>46034.76717558</v>
      </c>
      <c r="L309" s="22">
        <v>58259.14534541</v>
      </c>
      <c r="M309" s="44">
        <v>-1845</v>
      </c>
      <c r="N309" s="22">
        <v>1145.00179796</v>
      </c>
      <c r="O309" s="22">
        <v>-699.99820204</v>
      </c>
      <c r="P309" s="22">
        <v>57559.14714337</v>
      </c>
    </row>
    <row r="310" spans="1:16" ht="12.75">
      <c r="A310" s="23" t="s">
        <v>289</v>
      </c>
      <c r="B310" s="24">
        <v>1.1341513</v>
      </c>
      <c r="C310" s="25">
        <v>19035.22032516</v>
      </c>
      <c r="D310" s="25">
        <v>21588.81989511</v>
      </c>
      <c r="E310" s="25">
        <v>2553.59956994</v>
      </c>
      <c r="F310" s="25">
        <v>18761.29604038</v>
      </c>
      <c r="G310" s="24">
        <v>1.08034173</v>
      </c>
      <c r="H310" s="25">
        <v>7531.17762929</v>
      </c>
      <c r="I310" s="25">
        <v>8136.24546648</v>
      </c>
      <c r="J310" s="25">
        <v>605.06783719</v>
      </c>
      <c r="K310" s="25">
        <v>4438.77765359</v>
      </c>
      <c r="L310" s="25">
        <v>23200.07369397</v>
      </c>
      <c r="M310" s="48">
        <v>0</v>
      </c>
      <c r="N310" s="25">
        <v>1094.17465366</v>
      </c>
      <c r="O310" s="25">
        <v>1094.17465366</v>
      </c>
      <c r="P310" s="25">
        <v>24294.24834763</v>
      </c>
    </row>
    <row r="311" spans="1:16" ht="12.75">
      <c r="A311" s="20" t="s">
        <v>290</v>
      </c>
      <c r="B311" s="21">
        <v>1.1657182</v>
      </c>
      <c r="C311" s="22">
        <v>19035.22032516</v>
      </c>
      <c r="D311" s="22">
        <v>22189.7027859</v>
      </c>
      <c r="E311" s="22">
        <v>3154.48246074</v>
      </c>
      <c r="F311" s="22">
        <v>9901.92044427</v>
      </c>
      <c r="G311" s="21">
        <v>1.40637579</v>
      </c>
      <c r="H311" s="22">
        <v>7531.17762929</v>
      </c>
      <c r="I311" s="22">
        <v>10591.66585187</v>
      </c>
      <c r="J311" s="22">
        <v>3060.48822258</v>
      </c>
      <c r="K311" s="22">
        <v>9735.41303602</v>
      </c>
      <c r="L311" s="22">
        <v>19637.33348029</v>
      </c>
      <c r="M311" s="44">
        <v>0</v>
      </c>
      <c r="N311" s="22">
        <v>514.78341809</v>
      </c>
      <c r="O311" s="22">
        <v>514.78341809</v>
      </c>
      <c r="P311" s="22">
        <v>20152.11689838</v>
      </c>
    </row>
    <row r="312" spans="1:16" ht="12.75">
      <c r="A312" s="20" t="s">
        <v>291</v>
      </c>
      <c r="B312" s="21">
        <v>1.16533087</v>
      </c>
      <c r="C312" s="22">
        <v>19035.22032516</v>
      </c>
      <c r="D312" s="22">
        <v>22182.32991635</v>
      </c>
      <c r="E312" s="22">
        <v>3147.10959119</v>
      </c>
      <c r="F312" s="22">
        <v>6051.89174386</v>
      </c>
      <c r="G312" s="21">
        <v>1.39437125</v>
      </c>
      <c r="H312" s="22">
        <v>7531.17762929</v>
      </c>
      <c r="I312" s="22">
        <v>10501.25754021</v>
      </c>
      <c r="J312" s="22">
        <v>2970.07991092</v>
      </c>
      <c r="K312" s="22">
        <v>5758.98494727</v>
      </c>
      <c r="L312" s="22">
        <v>11810.87669114</v>
      </c>
      <c r="M312" s="44">
        <v>0</v>
      </c>
      <c r="N312" s="22">
        <v>311.9368504</v>
      </c>
      <c r="O312" s="22">
        <v>311.9368504</v>
      </c>
      <c r="P312" s="22">
        <v>12122.81354154</v>
      </c>
    </row>
    <row r="313" spans="1:16" ht="12.75">
      <c r="A313" s="23" t="s">
        <v>292</v>
      </c>
      <c r="B313" s="24">
        <v>1.20562964</v>
      </c>
      <c r="C313" s="25">
        <v>19035.22032516</v>
      </c>
      <c r="D313" s="25">
        <v>22949.42588743</v>
      </c>
      <c r="E313" s="25">
        <v>3914.20556227</v>
      </c>
      <c r="F313" s="25">
        <v>4971.04106408</v>
      </c>
      <c r="G313" s="24">
        <v>1.77420083</v>
      </c>
      <c r="H313" s="25">
        <v>7531.17762929</v>
      </c>
      <c r="I313" s="25">
        <v>13361.82163338</v>
      </c>
      <c r="J313" s="25">
        <v>5830.64400409</v>
      </c>
      <c r="K313" s="25">
        <v>7428.24046121</v>
      </c>
      <c r="L313" s="25">
        <v>12399.28152529</v>
      </c>
      <c r="M313" s="48">
        <v>0</v>
      </c>
      <c r="N313" s="25">
        <v>228.32800227</v>
      </c>
      <c r="O313" s="25">
        <v>228.32800227</v>
      </c>
      <c r="P313" s="25">
        <v>12627.60952756</v>
      </c>
    </row>
    <row r="314" spans="1:16" ht="12.75">
      <c r="A314" s="20" t="s">
        <v>293</v>
      </c>
      <c r="B314" s="21">
        <v>1.11816657</v>
      </c>
      <c r="C314" s="22">
        <v>19035.22032516</v>
      </c>
      <c r="D314" s="22">
        <v>21284.54692824</v>
      </c>
      <c r="E314" s="22">
        <v>2249.32660308</v>
      </c>
      <c r="F314" s="22">
        <v>6970.66314293</v>
      </c>
      <c r="G314" s="21">
        <v>1.1100466</v>
      </c>
      <c r="H314" s="22">
        <v>7531.17762929</v>
      </c>
      <c r="I314" s="22">
        <v>8359.95813668</v>
      </c>
      <c r="J314" s="22">
        <v>828.78050739</v>
      </c>
      <c r="K314" s="22">
        <v>2527.78054753</v>
      </c>
      <c r="L314" s="22">
        <v>9498.44369046</v>
      </c>
      <c r="M314" s="44">
        <v>0</v>
      </c>
      <c r="N314" s="22">
        <v>447.62263807</v>
      </c>
      <c r="O314" s="22">
        <v>447.62263807</v>
      </c>
      <c r="P314" s="22">
        <v>9946.06632853</v>
      </c>
    </row>
    <row r="315" spans="1:16" ht="12.75">
      <c r="A315" s="20" t="s">
        <v>294</v>
      </c>
      <c r="B315" s="21">
        <v>1.02771402</v>
      </c>
      <c r="C315" s="22">
        <v>19035.22032516</v>
      </c>
      <c r="D315" s="22">
        <v>19562.7627653</v>
      </c>
      <c r="E315" s="22">
        <v>527.54244013</v>
      </c>
      <c r="F315" s="22">
        <v>4794.30569594</v>
      </c>
      <c r="G315" s="21">
        <v>1.13007433</v>
      </c>
      <c r="H315" s="22">
        <v>7531.17762929</v>
      </c>
      <c r="I315" s="22">
        <v>8510.79048499</v>
      </c>
      <c r="J315" s="22">
        <v>979.6128557</v>
      </c>
      <c r="K315" s="22">
        <v>8839.046797</v>
      </c>
      <c r="L315" s="22">
        <v>13633.35249293</v>
      </c>
      <c r="M315" s="44">
        <v>-180</v>
      </c>
      <c r="N315" s="22">
        <v>1262.60273466</v>
      </c>
      <c r="O315" s="22">
        <v>1082.60273466</v>
      </c>
      <c r="P315" s="22">
        <v>14715.9552276</v>
      </c>
    </row>
    <row r="316" spans="1:16" ht="12.75">
      <c r="A316" s="23" t="s">
        <v>295</v>
      </c>
      <c r="B316" s="24">
        <v>1.04154892</v>
      </c>
      <c r="C316" s="25">
        <v>19035.22032516</v>
      </c>
      <c r="D316" s="25">
        <v>19826.11311281</v>
      </c>
      <c r="E316" s="25">
        <v>790.89278765</v>
      </c>
      <c r="F316" s="25">
        <v>2643.16369633</v>
      </c>
      <c r="G316" s="24">
        <v>1.20672533</v>
      </c>
      <c r="H316" s="25">
        <v>7531.17762929</v>
      </c>
      <c r="I316" s="25">
        <v>9088.06278264</v>
      </c>
      <c r="J316" s="25">
        <v>1556.88515335</v>
      </c>
      <c r="K316" s="25">
        <v>5143.94854666</v>
      </c>
      <c r="L316" s="25">
        <v>7787.112243</v>
      </c>
      <c r="M316" s="48">
        <v>0</v>
      </c>
      <c r="N316" s="25">
        <v>478.22968041</v>
      </c>
      <c r="O316" s="25">
        <v>478.22968041</v>
      </c>
      <c r="P316" s="25">
        <v>8265.3419234</v>
      </c>
    </row>
    <row r="317" spans="1:16" ht="12.75">
      <c r="A317" s="20" t="s">
        <v>296</v>
      </c>
      <c r="B317" s="21">
        <v>1.06408132</v>
      </c>
      <c r="C317" s="22">
        <v>19035.22032516</v>
      </c>
      <c r="D317" s="22">
        <v>20255.02239704</v>
      </c>
      <c r="E317" s="22">
        <v>1219.80207188</v>
      </c>
      <c r="F317" s="22">
        <v>6538.13910526</v>
      </c>
      <c r="G317" s="21">
        <v>1.08151048</v>
      </c>
      <c r="H317" s="22">
        <v>7531.17762929</v>
      </c>
      <c r="I317" s="22">
        <v>8145.04750468</v>
      </c>
      <c r="J317" s="22">
        <v>613.86987538</v>
      </c>
      <c r="K317" s="22">
        <v>3344.3630811</v>
      </c>
      <c r="L317" s="22">
        <v>9882.50218636</v>
      </c>
      <c r="M317" s="44">
        <v>0</v>
      </c>
      <c r="N317" s="22">
        <v>766.67705835</v>
      </c>
      <c r="O317" s="22">
        <v>766.67705835</v>
      </c>
      <c r="P317" s="22">
        <v>10649.17924471</v>
      </c>
    </row>
    <row r="318" spans="1:16" ht="12.75">
      <c r="A318" s="20" t="s">
        <v>297</v>
      </c>
      <c r="B318" s="21">
        <v>0.97036803</v>
      </c>
      <c r="C318" s="22">
        <v>19035.22032516</v>
      </c>
      <c r="D318" s="22">
        <v>18471.16927102</v>
      </c>
      <c r="E318" s="22">
        <v>-564.05105414</v>
      </c>
      <c r="F318" s="22">
        <v>-3034.59467128</v>
      </c>
      <c r="G318" s="21">
        <v>1.09571849</v>
      </c>
      <c r="H318" s="22">
        <v>7531.17762929</v>
      </c>
      <c r="I318" s="22">
        <v>8252.05060438</v>
      </c>
      <c r="J318" s="22">
        <v>720.87297509</v>
      </c>
      <c r="K318" s="22">
        <v>3821.34764093</v>
      </c>
      <c r="L318" s="22">
        <v>786.75296966</v>
      </c>
      <c r="M318" s="44">
        <v>0</v>
      </c>
      <c r="N318" s="22">
        <v>695.48307636</v>
      </c>
      <c r="O318" s="22">
        <v>695.48307636</v>
      </c>
      <c r="P318" s="22">
        <v>1482.23604602</v>
      </c>
    </row>
    <row r="319" spans="1:16" ht="12.75">
      <c r="A319" s="23" t="s">
        <v>298</v>
      </c>
      <c r="B319" s="24">
        <v>1.09240235</v>
      </c>
      <c r="C319" s="25">
        <v>19035.22032516</v>
      </c>
      <c r="D319" s="25">
        <v>20794.11942347</v>
      </c>
      <c r="E319" s="25">
        <v>1758.8990983</v>
      </c>
      <c r="F319" s="25">
        <v>4706.81398706</v>
      </c>
      <c r="G319" s="24">
        <v>1.46509168</v>
      </c>
      <c r="H319" s="25">
        <v>7531.17762929</v>
      </c>
      <c r="I319" s="25">
        <v>11033.86565098</v>
      </c>
      <c r="J319" s="25">
        <v>3502.68802169</v>
      </c>
      <c r="K319" s="25">
        <v>9457.25765856</v>
      </c>
      <c r="L319" s="25">
        <v>14164.07164562</v>
      </c>
      <c r="M319" s="48">
        <v>0</v>
      </c>
      <c r="N319" s="25">
        <v>424.72841884</v>
      </c>
      <c r="O319" s="25">
        <v>424.72841884</v>
      </c>
      <c r="P319" s="25">
        <v>14588.80006446</v>
      </c>
    </row>
    <row r="320" spans="1:16" ht="12.75">
      <c r="A320" s="20" t="s">
        <v>299</v>
      </c>
      <c r="B320" s="21">
        <v>1.13603113</v>
      </c>
      <c r="C320" s="22">
        <v>19035.22032516</v>
      </c>
      <c r="D320" s="22">
        <v>21624.60279186</v>
      </c>
      <c r="E320" s="22">
        <v>2589.38246669</v>
      </c>
      <c r="F320" s="22">
        <v>8024.49626428</v>
      </c>
      <c r="G320" s="21">
        <v>1.57998513</v>
      </c>
      <c r="H320" s="22">
        <v>7531.17762929</v>
      </c>
      <c r="I320" s="22">
        <v>11899.14863062</v>
      </c>
      <c r="J320" s="22">
        <v>4367.97100133</v>
      </c>
      <c r="K320" s="22">
        <v>13562.54995913</v>
      </c>
      <c r="L320" s="22">
        <v>21587.04622342</v>
      </c>
      <c r="M320" s="44">
        <v>0</v>
      </c>
      <c r="N320" s="22">
        <v>523.77810106</v>
      </c>
      <c r="O320" s="22">
        <v>523.77810106</v>
      </c>
      <c r="P320" s="22">
        <v>22110.82432448</v>
      </c>
    </row>
    <row r="321" spans="1:16" ht="12.75">
      <c r="A321" s="20" t="s">
        <v>300</v>
      </c>
      <c r="B321" s="21">
        <v>1.06253404</v>
      </c>
      <c r="C321" s="22">
        <v>19035.22032516</v>
      </c>
      <c r="D321" s="22">
        <v>20225.56964788</v>
      </c>
      <c r="E321" s="22">
        <v>1190.34932272</v>
      </c>
      <c r="F321" s="22">
        <v>8716.92809025</v>
      </c>
      <c r="G321" s="21">
        <v>0.94598733</v>
      </c>
      <c r="H321" s="22">
        <v>7531.17762929</v>
      </c>
      <c r="I321" s="22">
        <v>7124.39861923</v>
      </c>
      <c r="J321" s="22">
        <v>-406.77901006</v>
      </c>
      <c r="K321" s="22">
        <v>-2997.96130415</v>
      </c>
      <c r="L321" s="22">
        <v>5718.9667861</v>
      </c>
      <c r="M321" s="44">
        <v>0</v>
      </c>
      <c r="N321" s="22">
        <v>1002.67038125</v>
      </c>
      <c r="O321" s="22">
        <v>1002.67038125</v>
      </c>
      <c r="P321" s="22">
        <v>6721.63716735</v>
      </c>
    </row>
    <row r="322" spans="1:16" ht="12.75">
      <c r="A322" s="23" t="s">
        <v>301</v>
      </c>
      <c r="B322" s="24">
        <v>1.148813</v>
      </c>
      <c r="C322" s="25">
        <v>19035.22032516</v>
      </c>
      <c r="D322" s="25">
        <v>21867.90865659</v>
      </c>
      <c r="E322" s="25">
        <v>2832.68833143</v>
      </c>
      <c r="F322" s="25">
        <v>17299.22764005</v>
      </c>
      <c r="G322" s="24">
        <v>1.22663754</v>
      </c>
      <c r="H322" s="25">
        <v>7531.17762929</v>
      </c>
      <c r="I322" s="25">
        <v>9238.02520779</v>
      </c>
      <c r="J322" s="25">
        <v>1706.84757849</v>
      </c>
      <c r="K322" s="25">
        <v>10514.18108352</v>
      </c>
      <c r="L322" s="25">
        <v>27813.40872357</v>
      </c>
      <c r="M322" s="48">
        <v>0</v>
      </c>
      <c r="N322" s="25">
        <v>938.11086709</v>
      </c>
      <c r="O322" s="25">
        <v>938.11086709</v>
      </c>
      <c r="P322" s="25">
        <v>28751.51959066</v>
      </c>
    </row>
    <row r="323" spans="1:16" ht="12.75">
      <c r="A323" s="20" t="s">
        <v>302</v>
      </c>
      <c r="B323" s="21">
        <v>1.25468551</v>
      </c>
      <c r="C323" s="22">
        <v>19035.22032516</v>
      </c>
      <c r="D323" s="22">
        <v>23883.21516195</v>
      </c>
      <c r="E323" s="22">
        <v>4847.99483679</v>
      </c>
      <c r="F323" s="22">
        <v>10122.61321922</v>
      </c>
      <c r="G323" s="21">
        <v>1.31758248</v>
      </c>
      <c r="H323" s="22">
        <v>7531.17762929</v>
      </c>
      <c r="I323" s="22">
        <v>9922.94768397</v>
      </c>
      <c r="J323" s="22">
        <v>2391.77005468</v>
      </c>
      <c r="K323" s="22">
        <v>5025.10888489</v>
      </c>
      <c r="L323" s="22">
        <v>15147.72210411</v>
      </c>
      <c r="M323" s="44">
        <v>0</v>
      </c>
      <c r="N323" s="22">
        <v>350.11470146</v>
      </c>
      <c r="O323" s="22">
        <v>350.11470146</v>
      </c>
      <c r="P323" s="22">
        <v>15497.83680557</v>
      </c>
    </row>
    <row r="324" spans="1:16" ht="12.75">
      <c r="A324" s="20" t="s">
        <v>303</v>
      </c>
      <c r="B324" s="21">
        <v>1.14342022</v>
      </c>
      <c r="C324" s="22">
        <v>19035.22032516</v>
      </c>
      <c r="D324" s="22">
        <v>21765.25579535</v>
      </c>
      <c r="E324" s="22">
        <v>2730.03547019</v>
      </c>
      <c r="F324" s="22">
        <v>4621.95005103</v>
      </c>
      <c r="G324" s="21">
        <v>1.97990432</v>
      </c>
      <c r="H324" s="22">
        <v>7531.17762929</v>
      </c>
      <c r="I324" s="22">
        <v>14911.01108815</v>
      </c>
      <c r="J324" s="22">
        <v>7379.83345886</v>
      </c>
      <c r="K324" s="22">
        <v>12523.57737968</v>
      </c>
      <c r="L324" s="22">
        <v>17145.52743072</v>
      </c>
      <c r="M324" s="44">
        <v>0</v>
      </c>
      <c r="N324" s="22">
        <v>310.4129039</v>
      </c>
      <c r="O324" s="22">
        <v>310.4129039</v>
      </c>
      <c r="P324" s="22">
        <v>17455.94033461</v>
      </c>
    </row>
    <row r="325" spans="1:16" ht="12.75">
      <c r="A325" s="23" t="s">
        <v>304</v>
      </c>
      <c r="B325" s="24">
        <v>1.13249387</v>
      </c>
      <c r="C325" s="25">
        <v>19035.22032516</v>
      </c>
      <c r="D325" s="25">
        <v>21557.27031349</v>
      </c>
      <c r="E325" s="25">
        <v>2522.04998833</v>
      </c>
      <c r="F325" s="25">
        <v>5528.33357442</v>
      </c>
      <c r="G325" s="24">
        <v>1.61479694</v>
      </c>
      <c r="H325" s="25">
        <v>7531.17762929</v>
      </c>
      <c r="I325" s="25">
        <v>12161.32257518</v>
      </c>
      <c r="J325" s="25">
        <v>4630.14494589</v>
      </c>
      <c r="K325" s="25">
        <v>10163.16815623</v>
      </c>
      <c r="L325" s="25">
        <v>15691.50173065</v>
      </c>
      <c r="M325" s="48">
        <v>-408.02</v>
      </c>
      <c r="N325" s="25">
        <v>362.33593237</v>
      </c>
      <c r="O325" s="25">
        <v>-45.68406763</v>
      </c>
      <c r="P325" s="25">
        <v>15645.81766302</v>
      </c>
    </row>
    <row r="326" spans="1:16" ht="12.75">
      <c r="A326" s="20" t="s">
        <v>305</v>
      </c>
      <c r="B326" s="21">
        <v>1.13469988</v>
      </c>
      <c r="C326" s="22">
        <v>19035.22032516</v>
      </c>
      <c r="D326" s="22">
        <v>21599.2621304</v>
      </c>
      <c r="E326" s="22">
        <v>2564.04180524</v>
      </c>
      <c r="F326" s="22">
        <v>9207.4741226</v>
      </c>
      <c r="G326" s="21">
        <v>1.51444895</v>
      </c>
      <c r="H326" s="22">
        <v>7531.17762929</v>
      </c>
      <c r="I326" s="22">
        <v>11405.58408908</v>
      </c>
      <c r="J326" s="22">
        <v>3874.40645979</v>
      </c>
      <c r="K326" s="22">
        <v>14048.5978232</v>
      </c>
      <c r="L326" s="22">
        <v>23256.0719458</v>
      </c>
      <c r="M326" s="44">
        <v>0</v>
      </c>
      <c r="N326" s="22">
        <v>587.56832151</v>
      </c>
      <c r="O326" s="22">
        <v>587.56832151</v>
      </c>
      <c r="P326" s="22">
        <v>23843.64026731</v>
      </c>
    </row>
    <row r="327" spans="1:16" s="38" customFormat="1" ht="13.5" thickBot="1">
      <c r="A327" s="39" t="s">
        <v>268</v>
      </c>
      <c r="B327" s="40">
        <v>1.05807874</v>
      </c>
      <c r="C327" s="41">
        <v>19035.22032516</v>
      </c>
      <c r="D327" s="41">
        <v>20140.76192123</v>
      </c>
      <c r="E327" s="41">
        <v>1105.54159607</v>
      </c>
      <c r="F327" s="41">
        <v>270833.36912141</v>
      </c>
      <c r="G327" s="40">
        <v>1.05308752</v>
      </c>
      <c r="H327" s="41">
        <v>7531.17762929</v>
      </c>
      <c r="I327" s="41">
        <v>7930.98914352</v>
      </c>
      <c r="J327" s="41">
        <v>399.81151423</v>
      </c>
      <c r="K327" s="41">
        <v>97829.4796056</v>
      </c>
      <c r="L327" s="41">
        <v>368662.84872701</v>
      </c>
      <c r="M327" s="41">
        <f>SUM(M290:M326)</f>
        <v>-16662.08</v>
      </c>
      <c r="N327" s="41">
        <v>34101.12309773</v>
      </c>
      <c r="O327" s="41">
        <v>17439.04309773</v>
      </c>
      <c r="P327" s="41">
        <v>386101.89182474</v>
      </c>
    </row>
    <row r="328" spans="1:16" ht="12.75">
      <c r="A328" s="20"/>
      <c r="B328" s="21"/>
      <c r="C328" s="22"/>
      <c r="D328" s="22"/>
      <c r="E328" s="22"/>
      <c r="F328" s="22"/>
      <c r="G328" s="21"/>
      <c r="H328" s="22"/>
      <c r="I328" s="22"/>
      <c r="J328" s="22"/>
      <c r="K328" s="22"/>
      <c r="L328" s="22"/>
      <c r="M328" s="44"/>
      <c r="N328" s="22"/>
      <c r="O328" s="22"/>
      <c r="P328" s="22"/>
    </row>
    <row r="329" spans="1:16" ht="12.75">
      <c r="A329" s="20" t="s">
        <v>307</v>
      </c>
      <c r="B329" s="21">
        <v>0.92340337</v>
      </c>
      <c r="C329" s="22">
        <v>19035.22032516</v>
      </c>
      <c r="D329" s="22">
        <v>17577.18655445</v>
      </c>
      <c r="E329" s="22">
        <v>-1458.03377071</v>
      </c>
      <c r="F329" s="22">
        <v>-231263.11047334</v>
      </c>
      <c r="G329" s="21">
        <v>0.83307433</v>
      </c>
      <c r="H329" s="22">
        <v>7531.17762929</v>
      </c>
      <c r="I329" s="22">
        <v>6274.03075521</v>
      </c>
      <c r="J329" s="22">
        <v>-1257.14687408</v>
      </c>
      <c r="K329" s="22">
        <v>-196317.31300306</v>
      </c>
      <c r="L329" s="22">
        <v>-427580.42347641</v>
      </c>
      <c r="M329" s="44">
        <v>-26455.62</v>
      </c>
      <c r="N329" s="22">
        <v>18612.10651818</v>
      </c>
      <c r="O329" s="22">
        <v>-7843.51348182</v>
      </c>
      <c r="P329" s="22">
        <v>-435423.93695822</v>
      </c>
    </row>
    <row r="330" spans="1:16" ht="12.75">
      <c r="A330" s="20" t="s">
        <v>308</v>
      </c>
      <c r="B330" s="21">
        <v>1.09449988</v>
      </c>
      <c r="C330" s="22">
        <v>19035.22032516</v>
      </c>
      <c r="D330" s="22">
        <v>20834.04629327</v>
      </c>
      <c r="E330" s="22">
        <v>1798.82596811</v>
      </c>
      <c r="F330" s="22">
        <v>7722.35988109</v>
      </c>
      <c r="G330" s="21">
        <v>0.95809544</v>
      </c>
      <c r="H330" s="22">
        <v>7531.17762929</v>
      </c>
      <c r="I330" s="22">
        <v>7215.5869704</v>
      </c>
      <c r="J330" s="22">
        <v>-315.59065889</v>
      </c>
      <c r="K330" s="22">
        <v>-1349.78124806</v>
      </c>
      <c r="L330" s="22">
        <v>6372.57863302</v>
      </c>
      <c r="M330" s="44">
        <v>0</v>
      </c>
      <c r="N330" s="22">
        <v>589.61999297</v>
      </c>
      <c r="O330" s="22">
        <v>589.61999297</v>
      </c>
      <c r="P330" s="22">
        <v>6962.19862599</v>
      </c>
    </row>
    <row r="331" spans="1:16" ht="12.75">
      <c r="A331" s="23" t="s">
        <v>309</v>
      </c>
      <c r="B331" s="24">
        <v>1.28920165</v>
      </c>
      <c r="C331" s="25">
        <v>19035.22032516</v>
      </c>
      <c r="D331" s="25">
        <v>24540.23744789</v>
      </c>
      <c r="E331" s="25">
        <v>5505.01712273</v>
      </c>
      <c r="F331" s="25">
        <v>5758.24791037</v>
      </c>
      <c r="G331" s="24">
        <v>2.10241528</v>
      </c>
      <c r="H331" s="25">
        <v>7531.17762929</v>
      </c>
      <c r="I331" s="25">
        <v>15833.66294795</v>
      </c>
      <c r="J331" s="25">
        <v>8302.48531865</v>
      </c>
      <c r="K331" s="25">
        <v>8518.34993694</v>
      </c>
      <c r="L331" s="25">
        <v>14276.59784731</v>
      </c>
      <c r="M331" s="48">
        <v>0</v>
      </c>
      <c r="N331" s="25">
        <v>207.22928987</v>
      </c>
      <c r="O331" s="25">
        <v>207.22928987</v>
      </c>
      <c r="P331" s="25">
        <v>14483.82713719</v>
      </c>
    </row>
    <row r="332" spans="1:16" ht="12.75">
      <c r="A332" s="20" t="s">
        <v>310</v>
      </c>
      <c r="B332" s="21">
        <v>1.09709033</v>
      </c>
      <c r="C332" s="22">
        <v>19035.22032516</v>
      </c>
      <c r="D332" s="22">
        <v>20883.35615738</v>
      </c>
      <c r="E332" s="22">
        <v>1848.13583222</v>
      </c>
      <c r="F332" s="22">
        <v>7431.35418134</v>
      </c>
      <c r="G332" s="21">
        <v>1.51456544</v>
      </c>
      <c r="H332" s="22">
        <v>7531.17762929</v>
      </c>
      <c r="I332" s="22">
        <v>11406.46133565</v>
      </c>
      <c r="J332" s="22">
        <v>3875.28370636</v>
      </c>
      <c r="K332" s="22">
        <v>15598.01691809</v>
      </c>
      <c r="L332" s="22">
        <v>23029.37109943</v>
      </c>
      <c r="M332" s="44">
        <v>0</v>
      </c>
      <c r="N332" s="22">
        <v>651.20145724</v>
      </c>
      <c r="O332" s="22">
        <v>651.20145724</v>
      </c>
      <c r="P332" s="22">
        <v>23680.57255666</v>
      </c>
    </row>
    <row r="333" spans="1:16" ht="12.75">
      <c r="A333" s="20" t="s">
        <v>311</v>
      </c>
      <c r="B333" s="21">
        <v>1.11131993</v>
      </c>
      <c r="C333" s="22">
        <v>19035.22032516</v>
      </c>
      <c r="D333" s="22">
        <v>21154.21969978</v>
      </c>
      <c r="E333" s="22">
        <v>2118.99937462</v>
      </c>
      <c r="F333" s="22">
        <v>8601.0184616</v>
      </c>
      <c r="G333" s="21">
        <v>1.37218352</v>
      </c>
      <c r="H333" s="22">
        <v>7531.17762929</v>
      </c>
      <c r="I333" s="22">
        <v>10334.15785382</v>
      </c>
      <c r="J333" s="22">
        <v>2802.98022453</v>
      </c>
      <c r="K333" s="22">
        <v>11531.4606437</v>
      </c>
      <c r="L333" s="22">
        <v>20132.47910529</v>
      </c>
      <c r="M333" s="44">
        <v>0</v>
      </c>
      <c r="N333" s="22">
        <v>646.50605964</v>
      </c>
      <c r="O333" s="22">
        <v>646.50605964</v>
      </c>
      <c r="P333" s="22">
        <v>20778.98516493</v>
      </c>
    </row>
    <row r="334" spans="1:16" ht="12.75">
      <c r="A334" s="23" t="s">
        <v>312</v>
      </c>
      <c r="B334" s="24">
        <v>1.01052794</v>
      </c>
      <c r="C334" s="25">
        <v>19035.22032516</v>
      </c>
      <c r="D334" s="25">
        <v>19235.62204032</v>
      </c>
      <c r="E334" s="25">
        <v>200.40171516</v>
      </c>
      <c r="F334" s="25">
        <v>1024.65396962</v>
      </c>
      <c r="G334" s="24">
        <v>1.03958901</v>
      </c>
      <c r="H334" s="25">
        <v>7531.17762929</v>
      </c>
      <c r="I334" s="25">
        <v>7829.32946209</v>
      </c>
      <c r="J334" s="25">
        <v>298.1518328</v>
      </c>
      <c r="K334" s="25">
        <v>1531.30781324</v>
      </c>
      <c r="L334" s="25">
        <v>2555.96178286</v>
      </c>
      <c r="M334" s="48">
        <v>-855</v>
      </c>
      <c r="N334" s="25">
        <v>691.6092679</v>
      </c>
      <c r="O334" s="25">
        <v>-163.3907321</v>
      </c>
      <c r="P334" s="25">
        <v>2392.57105076</v>
      </c>
    </row>
    <row r="335" spans="1:16" ht="12.75">
      <c r="A335" s="20" t="s">
        <v>313</v>
      </c>
      <c r="B335" s="21">
        <v>1.21735878</v>
      </c>
      <c r="C335" s="22">
        <v>19035.22032516</v>
      </c>
      <c r="D335" s="22">
        <v>23172.69253638</v>
      </c>
      <c r="E335" s="22">
        <v>4137.47221121</v>
      </c>
      <c r="F335" s="22">
        <v>7360.56306375</v>
      </c>
      <c r="G335" s="21">
        <v>1.9407179</v>
      </c>
      <c r="H335" s="22">
        <v>7531.17762929</v>
      </c>
      <c r="I335" s="22">
        <v>14615.89121717</v>
      </c>
      <c r="J335" s="22">
        <v>7084.71358788</v>
      </c>
      <c r="K335" s="22">
        <v>12745.39974459</v>
      </c>
      <c r="L335" s="22">
        <v>20105.96280834</v>
      </c>
      <c r="M335" s="44">
        <v>0</v>
      </c>
      <c r="N335" s="22">
        <v>339.71658738</v>
      </c>
      <c r="O335" s="22">
        <v>339.71658738</v>
      </c>
      <c r="P335" s="22">
        <v>20445.67939573</v>
      </c>
    </row>
    <row r="336" spans="1:16" ht="12.75">
      <c r="A336" s="20" t="s">
        <v>314</v>
      </c>
      <c r="B336" s="21">
        <v>1.16747258</v>
      </c>
      <c r="C336" s="22">
        <v>19035.22032516</v>
      </c>
      <c r="D336" s="22">
        <v>22223.09770168</v>
      </c>
      <c r="E336" s="22">
        <v>3187.87737652</v>
      </c>
      <c r="F336" s="22">
        <v>20456.60912514</v>
      </c>
      <c r="G336" s="21">
        <v>1.15141368</v>
      </c>
      <c r="H336" s="22">
        <v>7531.17762929</v>
      </c>
      <c r="I336" s="22">
        <v>8671.5009615</v>
      </c>
      <c r="J336" s="22">
        <v>1140.3233322</v>
      </c>
      <c r="K336" s="22">
        <v>7335.69999607</v>
      </c>
      <c r="L336" s="22">
        <v>27792.30912121</v>
      </c>
      <c r="M336" s="44">
        <v>-543.02</v>
      </c>
      <c r="N336" s="22">
        <v>980.23886507</v>
      </c>
      <c r="O336" s="22">
        <v>437.21886507</v>
      </c>
      <c r="P336" s="22">
        <v>28229.52798628</v>
      </c>
    </row>
    <row r="337" spans="1:16" ht="12.75">
      <c r="A337" s="23" t="s">
        <v>315</v>
      </c>
      <c r="B337" s="24">
        <v>1.09436803</v>
      </c>
      <c r="C337" s="25">
        <v>19035.22032516</v>
      </c>
      <c r="D337" s="25">
        <v>20831.53650562</v>
      </c>
      <c r="E337" s="25">
        <v>1796.31618046</v>
      </c>
      <c r="F337" s="25">
        <v>8324.12918026</v>
      </c>
      <c r="G337" s="24">
        <v>1.18371456</v>
      </c>
      <c r="H337" s="25">
        <v>7531.17762929</v>
      </c>
      <c r="I337" s="25">
        <v>8914.76459348</v>
      </c>
      <c r="J337" s="25">
        <v>1383.58696419</v>
      </c>
      <c r="K337" s="25">
        <v>6482.10492723</v>
      </c>
      <c r="L337" s="25">
        <v>14806.23410749</v>
      </c>
      <c r="M337" s="48">
        <v>-990</v>
      </c>
      <c r="N337" s="25">
        <v>695.03428838</v>
      </c>
      <c r="O337" s="25">
        <v>-294.96571162</v>
      </c>
      <c r="P337" s="25">
        <v>14511.26839587</v>
      </c>
    </row>
    <row r="338" spans="1:16" ht="12.75">
      <c r="A338" s="20" t="s">
        <v>316</v>
      </c>
      <c r="B338" s="21">
        <v>1.15610211</v>
      </c>
      <c r="C338" s="22">
        <v>19035.22032516</v>
      </c>
      <c r="D338" s="22">
        <v>22006.65839064</v>
      </c>
      <c r="E338" s="22">
        <v>2971.43806548</v>
      </c>
      <c r="F338" s="22">
        <v>9850.31718707</v>
      </c>
      <c r="G338" s="21">
        <v>1.42768432</v>
      </c>
      <c r="H338" s="22">
        <v>7531.17762929</v>
      </c>
      <c r="I338" s="22">
        <v>10752.14418682</v>
      </c>
      <c r="J338" s="22">
        <v>3220.96655752</v>
      </c>
      <c r="K338" s="22">
        <v>10748.36540245</v>
      </c>
      <c r="L338" s="22">
        <v>20598.68258953</v>
      </c>
      <c r="M338" s="44">
        <v>0</v>
      </c>
      <c r="N338" s="22">
        <v>541.85345974</v>
      </c>
      <c r="O338" s="22">
        <v>541.85345974</v>
      </c>
      <c r="P338" s="22">
        <v>21140.53604927</v>
      </c>
    </row>
    <row r="339" spans="1:16" ht="12.75">
      <c r="A339" s="20" t="s">
        <v>317</v>
      </c>
      <c r="B339" s="21">
        <v>1.21244225</v>
      </c>
      <c r="C339" s="22">
        <v>19035.22032516</v>
      </c>
      <c r="D339" s="22">
        <v>23079.10537916</v>
      </c>
      <c r="E339" s="22">
        <v>4043.885054</v>
      </c>
      <c r="F339" s="22">
        <v>4310.78146756</v>
      </c>
      <c r="G339" s="21">
        <v>2.25669955</v>
      </c>
      <c r="H339" s="22">
        <v>7531.17762929</v>
      </c>
      <c r="I339" s="22">
        <v>16995.60516744</v>
      </c>
      <c r="J339" s="22">
        <v>9464.42753814</v>
      </c>
      <c r="K339" s="22">
        <v>10164.79517597</v>
      </c>
      <c r="L339" s="22">
        <v>14475.57664352</v>
      </c>
      <c r="M339" s="44">
        <v>0</v>
      </c>
      <c r="N339" s="22">
        <v>213.64669647</v>
      </c>
      <c r="O339" s="22">
        <v>213.64669647</v>
      </c>
      <c r="P339" s="22">
        <v>14689.22334</v>
      </c>
    </row>
    <row r="340" spans="1:16" ht="12.75">
      <c r="A340" s="23" t="s">
        <v>318</v>
      </c>
      <c r="B340" s="24">
        <v>1.2015758</v>
      </c>
      <c r="C340" s="25">
        <v>19035.22032516</v>
      </c>
      <c r="D340" s="25">
        <v>22872.26011299</v>
      </c>
      <c r="E340" s="25">
        <v>3837.03978783</v>
      </c>
      <c r="F340" s="25">
        <v>4063.42513531</v>
      </c>
      <c r="G340" s="24">
        <v>2.19626103</v>
      </c>
      <c r="H340" s="25">
        <v>7531.17762929</v>
      </c>
      <c r="I340" s="25">
        <v>16540.43197472</v>
      </c>
      <c r="J340" s="25">
        <v>9009.25434543</v>
      </c>
      <c r="K340" s="25">
        <v>9477.73557139</v>
      </c>
      <c r="L340" s="25">
        <v>13541.1607067</v>
      </c>
      <c r="M340" s="48">
        <v>0</v>
      </c>
      <c r="N340" s="25">
        <v>203.51602306</v>
      </c>
      <c r="O340" s="25">
        <v>203.51602306</v>
      </c>
      <c r="P340" s="25">
        <v>13744.67672977</v>
      </c>
    </row>
    <row r="341" spans="1:16" ht="12.75">
      <c r="A341" s="20" t="s">
        <v>319</v>
      </c>
      <c r="B341" s="21">
        <v>1.07100489</v>
      </c>
      <c r="C341" s="22">
        <v>19035.22032516</v>
      </c>
      <c r="D341" s="22">
        <v>20386.81405207</v>
      </c>
      <c r="E341" s="22">
        <v>1351.59372691</v>
      </c>
      <c r="F341" s="22">
        <v>8784.00763116</v>
      </c>
      <c r="G341" s="21">
        <v>1.02287764</v>
      </c>
      <c r="H341" s="22">
        <v>7531.17762929</v>
      </c>
      <c r="I341" s="22">
        <v>7703.4731807</v>
      </c>
      <c r="J341" s="22">
        <v>172.2955514</v>
      </c>
      <c r="K341" s="22">
        <v>1115.26910423</v>
      </c>
      <c r="L341" s="22">
        <v>9899.2767354</v>
      </c>
      <c r="M341" s="44">
        <v>-1485</v>
      </c>
      <c r="N341" s="22">
        <v>905.72488744</v>
      </c>
      <c r="O341" s="22">
        <v>-579.27511256</v>
      </c>
      <c r="P341" s="22">
        <v>9320.00162284</v>
      </c>
    </row>
    <row r="342" spans="1:16" ht="12.75">
      <c r="A342" s="20" t="s">
        <v>320</v>
      </c>
      <c r="B342" s="21">
        <v>1.14161499</v>
      </c>
      <c r="C342" s="22">
        <v>19035.22032516</v>
      </c>
      <c r="D342" s="22">
        <v>21730.89279025</v>
      </c>
      <c r="E342" s="22">
        <v>2695.67246509</v>
      </c>
      <c r="F342" s="22">
        <v>7151.61904989</v>
      </c>
      <c r="G342" s="21">
        <v>1.53300557</v>
      </c>
      <c r="H342" s="22">
        <v>7531.17762929</v>
      </c>
      <c r="I342" s="22">
        <v>11545.33727523</v>
      </c>
      <c r="J342" s="22">
        <v>4014.15964594</v>
      </c>
      <c r="K342" s="22">
        <v>10677.66465819</v>
      </c>
      <c r="L342" s="22">
        <v>17829.28370808</v>
      </c>
      <c r="M342" s="44">
        <v>0</v>
      </c>
      <c r="N342" s="22">
        <v>439.09409828</v>
      </c>
      <c r="O342" s="22">
        <v>439.09409828</v>
      </c>
      <c r="P342" s="22">
        <v>18268.37780636</v>
      </c>
    </row>
    <row r="343" spans="1:16" ht="12.75">
      <c r="A343" s="23" t="s">
        <v>321</v>
      </c>
      <c r="B343" s="24">
        <v>1.22453265</v>
      </c>
      <c r="C343" s="25">
        <v>19035.22032516</v>
      </c>
      <c r="D343" s="25">
        <v>23309.24876708</v>
      </c>
      <c r="E343" s="25">
        <v>4274.02844192</v>
      </c>
      <c r="F343" s="25">
        <v>16681.53300881</v>
      </c>
      <c r="G343" s="24">
        <v>1.60162884</v>
      </c>
      <c r="H343" s="25">
        <v>7531.17762929</v>
      </c>
      <c r="I343" s="25">
        <v>12062.15132717</v>
      </c>
      <c r="J343" s="25">
        <v>4530.97369787</v>
      </c>
      <c r="K343" s="25">
        <v>17824.85052743</v>
      </c>
      <c r="L343" s="25">
        <v>34506.38353624</v>
      </c>
      <c r="M343" s="48">
        <v>0</v>
      </c>
      <c r="N343" s="25">
        <v>683.3132245</v>
      </c>
      <c r="O343" s="25">
        <v>683.3132245</v>
      </c>
      <c r="P343" s="25">
        <v>35189.69676075</v>
      </c>
    </row>
    <row r="344" spans="1:16" ht="12.75">
      <c r="A344" s="20" t="s">
        <v>322</v>
      </c>
      <c r="B344" s="21">
        <v>0.99176318</v>
      </c>
      <c r="C344" s="22">
        <v>19035.22032516</v>
      </c>
      <c r="D344" s="22">
        <v>18878.43066322</v>
      </c>
      <c r="E344" s="22">
        <v>-156.78966194</v>
      </c>
      <c r="F344" s="22">
        <v>-1666.98768576</v>
      </c>
      <c r="G344" s="21">
        <v>0.96378363</v>
      </c>
      <c r="H344" s="22">
        <v>7531.17762929</v>
      </c>
      <c r="I344" s="22">
        <v>7258.42571234</v>
      </c>
      <c r="J344" s="22">
        <v>-272.75191696</v>
      </c>
      <c r="K344" s="22">
        <v>-2867.16815104</v>
      </c>
      <c r="L344" s="22">
        <v>-4534.1558368</v>
      </c>
      <c r="M344" s="44">
        <v>0</v>
      </c>
      <c r="N344" s="22">
        <v>1378.10503096</v>
      </c>
      <c r="O344" s="22">
        <v>1378.10503096</v>
      </c>
      <c r="P344" s="22">
        <v>-3156.05080584</v>
      </c>
    </row>
    <row r="345" spans="1:16" ht="12.75">
      <c r="A345" s="20" t="s">
        <v>323</v>
      </c>
      <c r="B345" s="21">
        <v>1.10943919</v>
      </c>
      <c r="C345" s="22">
        <v>19035.22032516</v>
      </c>
      <c r="D345" s="22">
        <v>21118.41942496</v>
      </c>
      <c r="E345" s="22">
        <v>2083.19909979</v>
      </c>
      <c r="F345" s="22">
        <v>11747.15972374</v>
      </c>
      <c r="G345" s="21">
        <v>1.13334598</v>
      </c>
      <c r="H345" s="22">
        <v>7531.17762929</v>
      </c>
      <c r="I345" s="22">
        <v>8535.42989617</v>
      </c>
      <c r="J345" s="22">
        <v>1004.25226687</v>
      </c>
      <c r="K345" s="22">
        <v>5659.9657761</v>
      </c>
      <c r="L345" s="22">
        <v>17407.12549984</v>
      </c>
      <c r="M345" s="44">
        <v>0</v>
      </c>
      <c r="N345" s="22">
        <v>828.94902538</v>
      </c>
      <c r="O345" s="22">
        <v>828.94902538</v>
      </c>
      <c r="P345" s="22">
        <v>18236.07452522</v>
      </c>
    </row>
    <row r="346" spans="1:16" ht="12.75">
      <c r="A346" s="23" t="s">
        <v>324</v>
      </c>
      <c r="B346" s="24">
        <v>1.23550885</v>
      </c>
      <c r="C346" s="25">
        <v>19035.22032516</v>
      </c>
      <c r="D346" s="25">
        <v>23518.18309389</v>
      </c>
      <c r="E346" s="25">
        <v>4482.96276873</v>
      </c>
      <c r="F346" s="25">
        <v>9355.94329834</v>
      </c>
      <c r="G346" s="24">
        <v>1.49610099</v>
      </c>
      <c r="H346" s="25">
        <v>7531.17762929</v>
      </c>
      <c r="I346" s="25">
        <v>11267.40230477</v>
      </c>
      <c r="J346" s="25">
        <v>3736.22467548</v>
      </c>
      <c r="K346" s="25">
        <v>7965.63100812</v>
      </c>
      <c r="L346" s="25">
        <v>17321.57430646</v>
      </c>
      <c r="M346" s="48">
        <v>0</v>
      </c>
      <c r="N346" s="25">
        <v>368.28066174</v>
      </c>
      <c r="O346" s="25">
        <v>368.28066174</v>
      </c>
      <c r="P346" s="25">
        <v>17689.8549682</v>
      </c>
    </row>
    <row r="347" spans="1:16" ht="12.75">
      <c r="A347" s="20" t="s">
        <v>325</v>
      </c>
      <c r="B347" s="21">
        <v>1.14376373</v>
      </c>
      <c r="C347" s="22">
        <v>19035.22032516</v>
      </c>
      <c r="D347" s="22">
        <v>21771.79450673</v>
      </c>
      <c r="E347" s="22">
        <v>2736.57418157</v>
      </c>
      <c r="F347" s="22">
        <v>16071.90016834</v>
      </c>
      <c r="G347" s="21">
        <v>1.18911367</v>
      </c>
      <c r="H347" s="22">
        <v>7531.17762929</v>
      </c>
      <c r="I347" s="22">
        <v>8955.4262504</v>
      </c>
      <c r="J347" s="22">
        <v>1424.24862111</v>
      </c>
      <c r="K347" s="22">
        <v>8256.36925657</v>
      </c>
      <c r="L347" s="22">
        <v>24328.26942491</v>
      </c>
      <c r="M347" s="44">
        <v>0</v>
      </c>
      <c r="N347" s="22">
        <v>884.88014087</v>
      </c>
      <c r="O347" s="22">
        <v>884.88014087</v>
      </c>
      <c r="P347" s="22">
        <v>25213.14956578</v>
      </c>
    </row>
    <row r="348" spans="1:16" ht="12.75">
      <c r="A348" s="20" t="s">
        <v>326</v>
      </c>
      <c r="B348" s="21">
        <v>0.98099028</v>
      </c>
      <c r="C348" s="22">
        <v>19035.22032516</v>
      </c>
      <c r="D348" s="22">
        <v>18673.3661662</v>
      </c>
      <c r="E348" s="22">
        <v>-361.85415896</v>
      </c>
      <c r="F348" s="22">
        <v>-5129.64455748</v>
      </c>
      <c r="G348" s="21">
        <v>0.95673272</v>
      </c>
      <c r="H348" s="22">
        <v>7531.17762929</v>
      </c>
      <c r="I348" s="22">
        <v>7205.32402656</v>
      </c>
      <c r="J348" s="22">
        <v>-325.85360273</v>
      </c>
      <c r="K348" s="22">
        <v>-4554.4558054</v>
      </c>
      <c r="L348" s="22">
        <v>-9684.10036288</v>
      </c>
      <c r="M348" s="44">
        <v>-513.21</v>
      </c>
      <c r="N348" s="22">
        <v>1796.64175434</v>
      </c>
      <c r="O348" s="22">
        <v>1283.43175434</v>
      </c>
      <c r="P348" s="22">
        <v>-8400.66860853</v>
      </c>
    </row>
    <row r="349" spans="1:16" ht="12.75">
      <c r="A349" s="23" t="s">
        <v>327</v>
      </c>
      <c r="B349" s="24">
        <v>1.01170387</v>
      </c>
      <c r="C349" s="25">
        <v>19035.22032516</v>
      </c>
      <c r="D349" s="25">
        <v>19258.00610664</v>
      </c>
      <c r="E349" s="25">
        <v>222.78578148</v>
      </c>
      <c r="F349" s="25">
        <v>1369.24141295</v>
      </c>
      <c r="G349" s="24">
        <v>0.94443118</v>
      </c>
      <c r="H349" s="25">
        <v>7531.17762929</v>
      </c>
      <c r="I349" s="25">
        <v>7112.67899512</v>
      </c>
      <c r="J349" s="25">
        <v>-418.49863417</v>
      </c>
      <c r="K349" s="25">
        <v>-2537.35721899</v>
      </c>
      <c r="L349" s="25">
        <v>-1168.11580604</v>
      </c>
      <c r="M349" s="48">
        <v>-90</v>
      </c>
      <c r="N349" s="25">
        <v>799.57068682</v>
      </c>
      <c r="O349" s="25">
        <v>709.57068682</v>
      </c>
      <c r="P349" s="25">
        <v>-458.54511922</v>
      </c>
    </row>
    <row r="350" spans="1:16" ht="12.75">
      <c r="A350" s="20" t="s">
        <v>328</v>
      </c>
      <c r="B350" s="21">
        <v>0.9611883</v>
      </c>
      <c r="C350" s="22">
        <v>19035.22032516</v>
      </c>
      <c r="D350" s="22">
        <v>18296.43110679</v>
      </c>
      <c r="E350" s="22">
        <v>-738.78921837</v>
      </c>
      <c r="F350" s="22">
        <v>-3954.73868594</v>
      </c>
      <c r="G350" s="21">
        <v>1.13816133</v>
      </c>
      <c r="H350" s="22">
        <v>7531.17762929</v>
      </c>
      <c r="I350" s="22">
        <v>8571.69516518</v>
      </c>
      <c r="J350" s="22">
        <v>1040.51753588</v>
      </c>
      <c r="K350" s="22">
        <v>5492.89207193</v>
      </c>
      <c r="L350" s="22">
        <v>1538.15338599</v>
      </c>
      <c r="M350" s="44">
        <v>-603.21</v>
      </c>
      <c r="N350" s="22">
        <v>703.87908353</v>
      </c>
      <c r="O350" s="22">
        <v>100.66908353</v>
      </c>
      <c r="P350" s="22">
        <v>1638.82246952</v>
      </c>
    </row>
    <row r="351" spans="1:16" ht="12.75">
      <c r="A351" s="20" t="s">
        <v>329</v>
      </c>
      <c r="B351" s="21">
        <v>0.95160268</v>
      </c>
      <c r="C351" s="22">
        <v>19035.22032516</v>
      </c>
      <c r="D351" s="22">
        <v>18113.96664475</v>
      </c>
      <c r="E351" s="22">
        <v>-921.25368041</v>
      </c>
      <c r="F351" s="22">
        <v>-11251.27119888</v>
      </c>
      <c r="G351" s="21">
        <v>0.87809203</v>
      </c>
      <c r="H351" s="22">
        <v>7531.17762929</v>
      </c>
      <c r="I351" s="22">
        <v>6613.06701717</v>
      </c>
      <c r="J351" s="22">
        <v>-918.11061212</v>
      </c>
      <c r="K351" s="22">
        <v>-11104.54785364</v>
      </c>
      <c r="L351" s="22">
        <v>-22355.81905252</v>
      </c>
      <c r="M351" s="44">
        <v>-1503.21</v>
      </c>
      <c r="N351" s="22">
        <v>1475.95934581</v>
      </c>
      <c r="O351" s="22">
        <v>-27.25065419</v>
      </c>
      <c r="P351" s="22">
        <v>-22383.06970671</v>
      </c>
    </row>
    <row r="352" spans="1:16" ht="12.75">
      <c r="A352" s="23" t="s">
        <v>330</v>
      </c>
      <c r="B352" s="24">
        <v>1.16247803</v>
      </c>
      <c r="C352" s="25">
        <v>19035.22032516</v>
      </c>
      <c r="D352" s="25">
        <v>22128.02548304</v>
      </c>
      <c r="E352" s="25">
        <v>3092.80515787</v>
      </c>
      <c r="F352" s="25">
        <v>12185.65232203</v>
      </c>
      <c r="G352" s="24">
        <v>1.30413572</v>
      </c>
      <c r="H352" s="25">
        <v>7531.17762929</v>
      </c>
      <c r="I352" s="25">
        <v>9821.6777928</v>
      </c>
      <c r="J352" s="25">
        <v>2290.5001635</v>
      </c>
      <c r="K352" s="25">
        <v>9134.51465206</v>
      </c>
      <c r="L352" s="25">
        <v>21320.16697408</v>
      </c>
      <c r="M352" s="48">
        <v>-45</v>
      </c>
      <c r="N352" s="25">
        <v>629.88170712</v>
      </c>
      <c r="O352" s="25">
        <v>584.88170712</v>
      </c>
      <c r="P352" s="25">
        <v>21905.0486812</v>
      </c>
    </row>
    <row r="353" spans="1:16" ht="12.75">
      <c r="A353" s="20" t="s">
        <v>331</v>
      </c>
      <c r="B353" s="21">
        <v>1.16422556</v>
      </c>
      <c r="C353" s="22">
        <v>19035.22032516</v>
      </c>
      <c r="D353" s="22">
        <v>22161.28995459</v>
      </c>
      <c r="E353" s="22">
        <v>3126.06962943</v>
      </c>
      <c r="F353" s="22">
        <v>2732.18485612</v>
      </c>
      <c r="G353" s="21">
        <v>1.78963612</v>
      </c>
      <c r="H353" s="22">
        <v>7531.17762929</v>
      </c>
      <c r="I353" s="22">
        <v>13478.06753093</v>
      </c>
      <c r="J353" s="22">
        <v>5946.88990164</v>
      </c>
      <c r="K353" s="22">
        <v>5364.09469128</v>
      </c>
      <c r="L353" s="22">
        <v>8096.2795474</v>
      </c>
      <c r="M353" s="44">
        <v>0</v>
      </c>
      <c r="N353" s="22">
        <v>156.74474175</v>
      </c>
      <c r="O353" s="22">
        <v>156.74474175</v>
      </c>
      <c r="P353" s="22">
        <v>8253.02428915</v>
      </c>
    </row>
    <row r="354" spans="1:16" ht="13.5" thickBot="1">
      <c r="A354" s="26" t="s">
        <v>306</v>
      </c>
      <c r="B354" s="27">
        <v>0.98430419</v>
      </c>
      <c r="C354" s="28">
        <v>19035.22032516</v>
      </c>
      <c r="D354" s="28">
        <v>18736.44706718</v>
      </c>
      <c r="E354" s="28">
        <v>-298.77325798</v>
      </c>
      <c r="F354" s="28">
        <v>-82283.05156691</v>
      </c>
      <c r="G354" s="27">
        <v>0.97412928</v>
      </c>
      <c r="H354" s="28">
        <v>7531.17762929</v>
      </c>
      <c r="I354" s="28">
        <v>7336.3406336</v>
      </c>
      <c r="J354" s="28">
        <v>-194.83699569</v>
      </c>
      <c r="K354" s="28">
        <v>-53106.13540463</v>
      </c>
      <c r="L354" s="28">
        <v>-135389.18697154</v>
      </c>
      <c r="M354" s="41">
        <f>SUM(M329:M353)</f>
        <v>-33083.27</v>
      </c>
      <c r="N354" s="28">
        <v>35423.30289447</v>
      </c>
      <c r="O354" s="28">
        <v>2340.03289447</v>
      </c>
      <c r="P354" s="28">
        <v>-133049.15407707</v>
      </c>
    </row>
    <row r="355" spans="1:16" ht="12.75">
      <c r="A355" s="20"/>
      <c r="B355" s="21"/>
      <c r="C355" s="22"/>
      <c r="D355" s="22"/>
      <c r="E355" s="22"/>
      <c r="F355" s="22"/>
      <c r="G355" s="21"/>
      <c r="H355" s="22"/>
      <c r="I355" s="22"/>
      <c r="J355" s="22"/>
      <c r="K355" s="22"/>
      <c r="L355" s="22"/>
      <c r="M355" s="44"/>
      <c r="N355" s="22"/>
      <c r="O355" s="22"/>
      <c r="P355" s="22"/>
    </row>
    <row r="356" spans="1:16" ht="12.75">
      <c r="A356" s="20" t="s">
        <v>333</v>
      </c>
      <c r="B356" s="21">
        <v>1.05231721</v>
      </c>
      <c r="C356" s="22">
        <v>19035.22032516</v>
      </c>
      <c r="D356" s="22">
        <v>20031.08994036</v>
      </c>
      <c r="E356" s="22">
        <v>995.86961519</v>
      </c>
      <c r="F356" s="22">
        <v>20392.42211033</v>
      </c>
      <c r="G356" s="21">
        <v>0.98863575</v>
      </c>
      <c r="H356" s="22">
        <v>7531.17762929</v>
      </c>
      <c r="I356" s="22">
        <v>7445.59141624</v>
      </c>
      <c r="J356" s="22">
        <v>-85.58621305</v>
      </c>
      <c r="K356" s="22">
        <v>-1756.82819528</v>
      </c>
      <c r="L356" s="22">
        <v>18635.59391504</v>
      </c>
      <c r="M356" s="44">
        <v>-1845</v>
      </c>
      <c r="N356" s="22">
        <v>2795.72643585</v>
      </c>
      <c r="O356" s="22">
        <v>950.72643585</v>
      </c>
      <c r="P356" s="22">
        <v>19586.32035089</v>
      </c>
    </row>
    <row r="357" spans="1:16" ht="12.75">
      <c r="A357" s="20" t="s">
        <v>334</v>
      </c>
      <c r="B357" s="21">
        <v>1.04913796</v>
      </c>
      <c r="C357" s="22">
        <v>19035.22032516</v>
      </c>
      <c r="D357" s="22">
        <v>19970.57225554</v>
      </c>
      <c r="E357" s="22">
        <v>935.35193037</v>
      </c>
      <c r="F357" s="22">
        <v>11761.11517253</v>
      </c>
      <c r="G357" s="21">
        <v>0.99643843</v>
      </c>
      <c r="H357" s="22">
        <v>7531.17762929</v>
      </c>
      <c r="I357" s="22">
        <v>7504.35478761</v>
      </c>
      <c r="J357" s="22">
        <v>-26.82284168</v>
      </c>
      <c r="K357" s="22">
        <v>-335.23187532</v>
      </c>
      <c r="L357" s="22">
        <v>11425.88329721</v>
      </c>
      <c r="M357" s="44">
        <v>-1800</v>
      </c>
      <c r="N357" s="22">
        <v>1698.92317768</v>
      </c>
      <c r="O357" s="22">
        <v>-101.07682232</v>
      </c>
      <c r="P357" s="22">
        <v>11324.80647489</v>
      </c>
    </row>
    <row r="358" spans="1:16" ht="12.75">
      <c r="A358" s="23" t="s">
        <v>335</v>
      </c>
      <c r="B358" s="24">
        <v>1.23112814</v>
      </c>
      <c r="C358" s="25">
        <v>19035.22032516</v>
      </c>
      <c r="D358" s="25">
        <v>23434.79534535</v>
      </c>
      <c r="E358" s="25">
        <v>4399.57502019</v>
      </c>
      <c r="F358" s="25">
        <v>11135.32437611</v>
      </c>
      <c r="G358" s="24">
        <v>1.23378139</v>
      </c>
      <c r="H358" s="25">
        <v>7531.17762929</v>
      </c>
      <c r="I358" s="25">
        <v>9291.82677431</v>
      </c>
      <c r="J358" s="25">
        <v>1760.64914502</v>
      </c>
      <c r="K358" s="25">
        <v>4507.26181126</v>
      </c>
      <c r="L358" s="25">
        <v>15642.58618736</v>
      </c>
      <c r="M358" s="48">
        <v>0</v>
      </c>
      <c r="N358" s="25">
        <v>411.40685965</v>
      </c>
      <c r="O358" s="25">
        <v>411.40685965</v>
      </c>
      <c r="P358" s="25">
        <v>16053.99304701</v>
      </c>
    </row>
    <row r="359" spans="1:16" ht="12.75">
      <c r="A359" s="20" t="s">
        <v>336</v>
      </c>
      <c r="B359" s="21">
        <v>1.00869039</v>
      </c>
      <c r="C359" s="22">
        <v>19035.22032516</v>
      </c>
      <c r="D359" s="22">
        <v>19200.64373167</v>
      </c>
      <c r="E359" s="22">
        <v>165.42340651</v>
      </c>
      <c r="F359" s="22">
        <v>3290.60240221</v>
      </c>
      <c r="G359" s="21">
        <v>1.00200232</v>
      </c>
      <c r="H359" s="22">
        <v>7531.17762929</v>
      </c>
      <c r="I359" s="22">
        <v>7546.25745076</v>
      </c>
      <c r="J359" s="22">
        <v>15.07982147</v>
      </c>
      <c r="K359" s="22">
        <v>294.99146764</v>
      </c>
      <c r="L359" s="22">
        <v>3585.59386985</v>
      </c>
      <c r="M359" s="44">
        <v>-3348.21</v>
      </c>
      <c r="N359" s="22">
        <v>2585.52381685</v>
      </c>
      <c r="O359" s="22">
        <v>-762.68618315</v>
      </c>
      <c r="P359" s="22">
        <v>2822.9076867</v>
      </c>
    </row>
    <row r="360" spans="1:16" ht="12.75">
      <c r="A360" s="20" t="s">
        <v>337</v>
      </c>
      <c r="B360" s="21">
        <v>1.12347027</v>
      </c>
      <c r="C360" s="22">
        <v>19035.22032516</v>
      </c>
      <c r="D360" s="22">
        <v>21385.50416863</v>
      </c>
      <c r="E360" s="22">
        <v>2350.28384347</v>
      </c>
      <c r="F360" s="22">
        <v>5798.15024183</v>
      </c>
      <c r="G360" s="21">
        <v>1.24908973</v>
      </c>
      <c r="H360" s="22">
        <v>7531.17762929</v>
      </c>
      <c r="I360" s="22">
        <v>9407.11662947</v>
      </c>
      <c r="J360" s="22">
        <v>1875.93900017</v>
      </c>
      <c r="K360" s="22">
        <v>4676.71592743</v>
      </c>
      <c r="L360" s="22">
        <v>10474.86616926</v>
      </c>
      <c r="M360" s="44">
        <v>0</v>
      </c>
      <c r="N360" s="22">
        <v>379.1900633</v>
      </c>
      <c r="O360" s="22">
        <v>379.1900633</v>
      </c>
      <c r="P360" s="22">
        <v>10854.05623256</v>
      </c>
    </row>
    <row r="361" spans="1:16" ht="12.75">
      <c r="A361" s="23" t="s">
        <v>338</v>
      </c>
      <c r="B361" s="24">
        <v>1.06713911</v>
      </c>
      <c r="C361" s="25">
        <v>19035.22032516</v>
      </c>
      <c r="D361" s="25">
        <v>20313.22802894</v>
      </c>
      <c r="E361" s="25">
        <v>1278.00770378</v>
      </c>
      <c r="F361" s="25">
        <v>4467.91493241</v>
      </c>
      <c r="G361" s="24">
        <v>1.74450236</v>
      </c>
      <c r="H361" s="25">
        <v>7531.17762929</v>
      </c>
      <c r="I361" s="25">
        <v>13138.15716093</v>
      </c>
      <c r="J361" s="25">
        <v>5606.97953164</v>
      </c>
      <c r="K361" s="25">
        <v>19669.28419699</v>
      </c>
      <c r="L361" s="25">
        <v>24137.1991294</v>
      </c>
      <c r="M361" s="48">
        <v>-408.02</v>
      </c>
      <c r="N361" s="25">
        <v>582.32971661</v>
      </c>
      <c r="O361" s="25">
        <v>174.30971661</v>
      </c>
      <c r="P361" s="25">
        <v>24311.50884601</v>
      </c>
    </row>
    <row r="362" spans="1:16" ht="12.75">
      <c r="A362" s="20" t="s">
        <v>339</v>
      </c>
      <c r="B362" s="21">
        <v>1.02355732</v>
      </c>
      <c r="C362" s="22">
        <v>19035.22032516</v>
      </c>
      <c r="D362" s="22">
        <v>19483.63909753</v>
      </c>
      <c r="E362" s="22">
        <v>448.41877237</v>
      </c>
      <c r="F362" s="22">
        <v>8107.41140441</v>
      </c>
      <c r="G362" s="21">
        <v>0.95199882</v>
      </c>
      <c r="H362" s="22">
        <v>7531.17762929</v>
      </c>
      <c r="I362" s="22">
        <v>7169.67220525</v>
      </c>
      <c r="J362" s="22">
        <v>-361.50542404</v>
      </c>
      <c r="K362" s="22">
        <v>-6507.4591382</v>
      </c>
      <c r="L362" s="22">
        <v>1599.95226622</v>
      </c>
      <c r="M362" s="44">
        <v>-6570</v>
      </c>
      <c r="N362" s="22">
        <v>2372.7565924</v>
      </c>
      <c r="O362" s="22">
        <v>-4197.2434076</v>
      </c>
      <c r="P362" s="22">
        <v>-2597.29114139</v>
      </c>
    </row>
    <row r="363" spans="1:16" ht="12.75">
      <c r="A363" s="20" t="s">
        <v>340</v>
      </c>
      <c r="B363" s="21">
        <v>1.03213258</v>
      </c>
      <c r="C363" s="22">
        <v>19035.22032516</v>
      </c>
      <c r="D363" s="22">
        <v>19646.87113059</v>
      </c>
      <c r="E363" s="22">
        <v>611.65080543</v>
      </c>
      <c r="F363" s="22">
        <v>8501.94619547</v>
      </c>
      <c r="G363" s="21">
        <v>0.99549001</v>
      </c>
      <c r="H363" s="22">
        <v>7531.17762929</v>
      </c>
      <c r="I363" s="22">
        <v>7497.21209429</v>
      </c>
      <c r="J363" s="22">
        <v>-33.96553501</v>
      </c>
      <c r="K363" s="22">
        <v>-469.2338661</v>
      </c>
      <c r="L363" s="22">
        <v>8032.71232937</v>
      </c>
      <c r="M363" s="44">
        <v>-990</v>
      </c>
      <c r="N363" s="22">
        <v>1857.78727253</v>
      </c>
      <c r="O363" s="22">
        <v>867.78727253</v>
      </c>
      <c r="P363" s="22">
        <v>8900.4996019</v>
      </c>
    </row>
    <row r="364" spans="1:16" ht="12.75">
      <c r="A364" s="23" t="s">
        <v>341</v>
      </c>
      <c r="B364" s="24">
        <v>1.18741114</v>
      </c>
      <c r="C364" s="25">
        <v>19035.22032516</v>
      </c>
      <c r="D364" s="25">
        <v>22602.63275736</v>
      </c>
      <c r="E364" s="25">
        <v>3567.4124322</v>
      </c>
      <c r="F364" s="25">
        <v>3185.69930195</v>
      </c>
      <c r="G364" s="24">
        <v>2.01851467</v>
      </c>
      <c r="H364" s="25">
        <v>7531.17762929</v>
      </c>
      <c r="I364" s="25">
        <v>15201.79251132</v>
      </c>
      <c r="J364" s="25">
        <v>7670.61488203</v>
      </c>
      <c r="K364" s="25">
        <v>6811.50601524</v>
      </c>
      <c r="L364" s="25">
        <v>9997.2053172</v>
      </c>
      <c r="M364" s="48">
        <v>-180</v>
      </c>
      <c r="N364" s="25">
        <v>166.54699048</v>
      </c>
      <c r="O364" s="25">
        <v>-13.45300952</v>
      </c>
      <c r="P364" s="25">
        <v>9983.75230768</v>
      </c>
    </row>
    <row r="365" spans="1:16" ht="12.75">
      <c r="A365" s="20" t="s">
        <v>342</v>
      </c>
      <c r="B365" s="21">
        <v>1.24092206</v>
      </c>
      <c r="C365" s="22">
        <v>19035.22032516</v>
      </c>
      <c r="D365" s="22">
        <v>23621.22475495</v>
      </c>
      <c r="E365" s="22">
        <v>4586.00442979</v>
      </c>
      <c r="F365" s="22">
        <v>12125.39571236</v>
      </c>
      <c r="G365" s="21">
        <v>1.26504512</v>
      </c>
      <c r="H365" s="22">
        <v>7531.17762929</v>
      </c>
      <c r="I365" s="22">
        <v>9527.27954111</v>
      </c>
      <c r="J365" s="22">
        <v>1996.10191182</v>
      </c>
      <c r="K365" s="22">
        <v>5329.59210455</v>
      </c>
      <c r="L365" s="22">
        <v>17454.98781691</v>
      </c>
      <c r="M365" s="44">
        <v>-315</v>
      </c>
      <c r="N365" s="22">
        <v>441.99240365</v>
      </c>
      <c r="O365" s="22">
        <v>126.99240365</v>
      </c>
      <c r="P365" s="22">
        <v>17581.98022056</v>
      </c>
    </row>
    <row r="366" spans="1:16" ht="12.75">
      <c r="A366" s="20" t="s">
        <v>343</v>
      </c>
      <c r="B366" s="21">
        <v>1.20396271</v>
      </c>
      <c r="C366" s="22">
        <v>19035.22032516</v>
      </c>
      <c r="D366" s="22">
        <v>22917.69553701</v>
      </c>
      <c r="E366" s="22">
        <v>3882.47521185</v>
      </c>
      <c r="F366" s="22">
        <v>6790.44914553</v>
      </c>
      <c r="G366" s="21">
        <v>1.783656</v>
      </c>
      <c r="H366" s="22">
        <v>7531.17762929</v>
      </c>
      <c r="I366" s="22">
        <v>13433.03019664</v>
      </c>
      <c r="J366" s="22">
        <v>5901.85256734</v>
      </c>
      <c r="K366" s="22">
        <v>10511.19942244</v>
      </c>
      <c r="L366" s="22">
        <v>17301.64856797</v>
      </c>
      <c r="M366" s="44">
        <v>-45</v>
      </c>
      <c r="N366" s="22">
        <v>314.82287484</v>
      </c>
      <c r="O366" s="22">
        <v>269.82287484</v>
      </c>
      <c r="P366" s="22">
        <v>17571.4714428</v>
      </c>
    </row>
    <row r="367" spans="1:16" ht="12.75">
      <c r="A367" s="23" t="s">
        <v>344</v>
      </c>
      <c r="B367" s="24">
        <v>1.04180696</v>
      </c>
      <c r="C367" s="25">
        <v>19035.22032516</v>
      </c>
      <c r="D367" s="25">
        <v>19831.02502809</v>
      </c>
      <c r="E367" s="25">
        <v>795.80470293</v>
      </c>
      <c r="F367" s="25">
        <v>4725.48832598</v>
      </c>
      <c r="G367" s="24">
        <v>1.14371558</v>
      </c>
      <c r="H367" s="25">
        <v>7531.17762929</v>
      </c>
      <c r="I367" s="25">
        <v>8613.52521393</v>
      </c>
      <c r="J367" s="25">
        <v>1082.34758464</v>
      </c>
      <c r="K367" s="25">
        <v>6394.50953005</v>
      </c>
      <c r="L367" s="25">
        <v>11119.99785603</v>
      </c>
      <c r="M367" s="48">
        <v>-45</v>
      </c>
      <c r="N367" s="25">
        <v>845.31862252</v>
      </c>
      <c r="O367" s="25">
        <v>800.31862252</v>
      </c>
      <c r="P367" s="25">
        <v>11920.31647855</v>
      </c>
    </row>
    <row r="368" spans="1:16" ht="12.75">
      <c r="A368" s="20" t="s">
        <v>345</v>
      </c>
      <c r="B368" s="21">
        <v>1.18015348</v>
      </c>
      <c r="C368" s="22">
        <v>19035.22032516</v>
      </c>
      <c r="D368" s="22">
        <v>22464.48147233</v>
      </c>
      <c r="E368" s="22">
        <v>3429.26114716</v>
      </c>
      <c r="F368" s="22">
        <v>7719.26684227</v>
      </c>
      <c r="G368" s="21">
        <v>1.47827553</v>
      </c>
      <c r="H368" s="22">
        <v>7531.17762929</v>
      </c>
      <c r="I368" s="22">
        <v>11133.15563541</v>
      </c>
      <c r="J368" s="22">
        <v>3601.97800612</v>
      </c>
      <c r="K368" s="22">
        <v>8140.47029382</v>
      </c>
      <c r="L368" s="22">
        <v>15859.73713609</v>
      </c>
      <c r="M368" s="44">
        <v>-1440</v>
      </c>
      <c r="N368" s="22">
        <v>380.305224</v>
      </c>
      <c r="O368" s="22">
        <v>-1059.694776</v>
      </c>
      <c r="P368" s="22">
        <v>14800.04236009</v>
      </c>
    </row>
    <row r="369" spans="1:16" ht="12.75">
      <c r="A369" s="20" t="s">
        <v>346</v>
      </c>
      <c r="B369" s="21">
        <v>1.08261708</v>
      </c>
      <c r="C369" s="22">
        <v>19035.22032516</v>
      </c>
      <c r="D369" s="22">
        <v>20607.85469439</v>
      </c>
      <c r="E369" s="22">
        <v>1572.63436923</v>
      </c>
      <c r="F369" s="22">
        <v>2363.66945696</v>
      </c>
      <c r="G369" s="21">
        <v>2.27194283</v>
      </c>
      <c r="H369" s="22">
        <v>7531.17762929</v>
      </c>
      <c r="I369" s="22">
        <v>17110.40499622</v>
      </c>
      <c r="J369" s="22">
        <v>9579.22736692</v>
      </c>
      <c r="K369" s="22">
        <v>14455.05409669</v>
      </c>
      <c r="L369" s="22">
        <v>16818.72355365</v>
      </c>
      <c r="M369" s="44">
        <v>0</v>
      </c>
      <c r="N369" s="22">
        <v>282.59150979</v>
      </c>
      <c r="O369" s="22">
        <v>282.59150979</v>
      </c>
      <c r="P369" s="22">
        <v>17101.31506344</v>
      </c>
    </row>
    <row r="370" spans="1:16" ht="12.75">
      <c r="A370" s="23" t="s">
        <v>347</v>
      </c>
      <c r="B370" s="24">
        <v>0.99642738</v>
      </c>
      <c r="C370" s="25">
        <v>19035.22032516</v>
      </c>
      <c r="D370" s="25">
        <v>18967.21472917</v>
      </c>
      <c r="E370" s="25">
        <v>-68.00559599</v>
      </c>
      <c r="F370" s="25">
        <v>-36.99504422</v>
      </c>
      <c r="G370" s="24">
        <v>2.65822173</v>
      </c>
      <c r="H370" s="25">
        <v>7531.17762929</v>
      </c>
      <c r="I370" s="25">
        <v>20019.54002064</v>
      </c>
      <c r="J370" s="25">
        <v>12488.36239135</v>
      </c>
      <c r="K370" s="25">
        <v>6768.69241611</v>
      </c>
      <c r="L370" s="25">
        <v>6731.69737189</v>
      </c>
      <c r="M370" s="48">
        <v>0</v>
      </c>
      <c r="N370" s="25">
        <v>105.99724193</v>
      </c>
      <c r="O370" s="25">
        <v>105.99724193</v>
      </c>
      <c r="P370" s="25">
        <v>6837.69461382</v>
      </c>
    </row>
    <row r="371" spans="1:16" ht="12.75">
      <c r="A371" s="20" t="s">
        <v>348</v>
      </c>
      <c r="B371" s="21">
        <v>1.16506288</v>
      </c>
      <c r="C371" s="22">
        <v>19035.22032516</v>
      </c>
      <c r="D371" s="22">
        <v>22177.22853791</v>
      </c>
      <c r="E371" s="22">
        <v>3142.00821275</v>
      </c>
      <c r="F371" s="22">
        <v>2887.50554751</v>
      </c>
      <c r="G371" s="21">
        <v>2.54111144</v>
      </c>
      <c r="H371" s="22">
        <v>7531.17762929</v>
      </c>
      <c r="I371" s="22">
        <v>19137.56163315</v>
      </c>
      <c r="J371" s="22">
        <v>11606.38400386</v>
      </c>
      <c r="K371" s="22">
        <v>10921.60734763</v>
      </c>
      <c r="L371" s="22">
        <v>13809.11289515</v>
      </c>
      <c r="M371" s="44">
        <v>0</v>
      </c>
      <c r="N371" s="22">
        <v>187.42330954</v>
      </c>
      <c r="O371" s="22">
        <v>187.42330954</v>
      </c>
      <c r="P371" s="22">
        <v>13996.53620468</v>
      </c>
    </row>
    <row r="372" spans="1:16" ht="12.75">
      <c r="A372" s="20" t="s">
        <v>349</v>
      </c>
      <c r="B372" s="21">
        <v>1.1566819</v>
      </c>
      <c r="C372" s="22">
        <v>19035.22032516</v>
      </c>
      <c r="D372" s="22">
        <v>22017.69484061</v>
      </c>
      <c r="E372" s="22">
        <v>2982.47451545</v>
      </c>
      <c r="F372" s="22">
        <v>7205.65842932</v>
      </c>
      <c r="G372" s="21">
        <v>1.46489392</v>
      </c>
      <c r="H372" s="22">
        <v>7531.17762929</v>
      </c>
      <c r="I372" s="22">
        <v>11032.37635449</v>
      </c>
      <c r="J372" s="22">
        <v>3501.1987252</v>
      </c>
      <c r="K372" s="22">
        <v>8686.47403722</v>
      </c>
      <c r="L372" s="22">
        <v>15892.13246655</v>
      </c>
      <c r="M372" s="44">
        <v>0</v>
      </c>
      <c r="N372" s="22">
        <v>405.54593348</v>
      </c>
      <c r="O372" s="22">
        <v>405.54593348</v>
      </c>
      <c r="P372" s="22">
        <v>16297.67840003</v>
      </c>
    </row>
    <row r="373" spans="1:16" ht="12.75">
      <c r="A373" s="23" t="s">
        <v>350</v>
      </c>
      <c r="B373" s="24">
        <v>1.05720369</v>
      </c>
      <c r="C373" s="25">
        <v>19035.22032516</v>
      </c>
      <c r="D373" s="25">
        <v>20124.10513878</v>
      </c>
      <c r="E373" s="25">
        <v>1088.88481362</v>
      </c>
      <c r="F373" s="25">
        <v>1392.68367662</v>
      </c>
      <c r="G373" s="24">
        <v>2.46033597</v>
      </c>
      <c r="H373" s="25">
        <v>7531.17762929</v>
      </c>
      <c r="I373" s="25">
        <v>18529.22724807</v>
      </c>
      <c r="J373" s="25">
        <v>10998.04961878</v>
      </c>
      <c r="K373" s="25">
        <v>13714.56787462</v>
      </c>
      <c r="L373" s="25">
        <v>15107.25155124</v>
      </c>
      <c r="M373" s="48">
        <v>0</v>
      </c>
      <c r="N373" s="25">
        <v>234.60160579</v>
      </c>
      <c r="O373" s="25">
        <v>234.60160579</v>
      </c>
      <c r="P373" s="25">
        <v>15341.85315703</v>
      </c>
    </row>
    <row r="374" spans="1:16" ht="12.75">
      <c r="A374" s="20" t="s">
        <v>351</v>
      </c>
      <c r="B374" s="21">
        <v>1.06122036</v>
      </c>
      <c r="C374" s="22">
        <v>19035.22032516</v>
      </c>
      <c r="D374" s="22">
        <v>20200.56341654</v>
      </c>
      <c r="E374" s="22">
        <v>1165.34309138</v>
      </c>
      <c r="F374" s="22">
        <v>4070.54341819</v>
      </c>
      <c r="G374" s="21">
        <v>1.27776312</v>
      </c>
      <c r="H374" s="22">
        <v>7531.17762929</v>
      </c>
      <c r="I374" s="22">
        <v>9623.06104087</v>
      </c>
      <c r="J374" s="22">
        <v>2091.88341157</v>
      </c>
      <c r="K374" s="22">
        <v>7271.38673863</v>
      </c>
      <c r="L374" s="22">
        <v>11341.93015682</v>
      </c>
      <c r="M374" s="44">
        <v>0</v>
      </c>
      <c r="N374" s="22">
        <v>519.18183411</v>
      </c>
      <c r="O374" s="22">
        <v>519.18183411</v>
      </c>
      <c r="P374" s="22">
        <v>11861.11199093</v>
      </c>
    </row>
    <row r="375" spans="1:16" ht="12.75">
      <c r="A375" s="20" t="s">
        <v>352</v>
      </c>
      <c r="B375" s="21">
        <v>1.14009135</v>
      </c>
      <c r="C375" s="22">
        <v>19035.22032516</v>
      </c>
      <c r="D375" s="22">
        <v>21701.89012398</v>
      </c>
      <c r="E375" s="22">
        <v>2666.66979882</v>
      </c>
      <c r="F375" s="22">
        <v>1904.00223636</v>
      </c>
      <c r="G375" s="21">
        <v>2.62090534</v>
      </c>
      <c r="H375" s="22">
        <v>7531.17762929</v>
      </c>
      <c r="I375" s="22">
        <v>19738.50366805</v>
      </c>
      <c r="J375" s="22">
        <v>12207.32603876</v>
      </c>
      <c r="K375" s="22">
        <v>8752.65276979</v>
      </c>
      <c r="L375" s="22">
        <v>10656.65500615</v>
      </c>
      <c r="M375" s="44">
        <v>0</v>
      </c>
      <c r="N375" s="22">
        <v>149.82711542</v>
      </c>
      <c r="O375" s="22">
        <v>149.82711542</v>
      </c>
      <c r="P375" s="22">
        <v>10806.48212156</v>
      </c>
    </row>
    <row r="376" spans="1:16" ht="12.75">
      <c r="A376" s="23" t="s">
        <v>353</v>
      </c>
      <c r="B376" s="24">
        <v>1.15410874</v>
      </c>
      <c r="C376" s="25">
        <v>19035.22032516</v>
      </c>
      <c r="D376" s="25">
        <v>21968.71406198</v>
      </c>
      <c r="E376" s="25">
        <v>2933.49373682</v>
      </c>
      <c r="F376" s="25">
        <v>3443.92164702</v>
      </c>
      <c r="G376" s="24">
        <v>2.1052687</v>
      </c>
      <c r="H376" s="25">
        <v>7531.17762929</v>
      </c>
      <c r="I376" s="25">
        <v>15855.15256627</v>
      </c>
      <c r="J376" s="25">
        <v>8323.97493698</v>
      </c>
      <c r="K376" s="25">
        <v>10030.38979906</v>
      </c>
      <c r="L376" s="25">
        <v>13474.31144609</v>
      </c>
      <c r="M376" s="48">
        <v>-1215</v>
      </c>
      <c r="N376" s="25">
        <v>226.03555086</v>
      </c>
      <c r="O376" s="25">
        <v>-988.96444914</v>
      </c>
      <c r="P376" s="25">
        <v>12485.34699694</v>
      </c>
    </row>
    <row r="377" spans="1:16" ht="12.75">
      <c r="A377" s="20" t="s">
        <v>354</v>
      </c>
      <c r="B377" s="21">
        <v>1.01403187</v>
      </c>
      <c r="C377" s="22">
        <v>19035.22032516</v>
      </c>
      <c r="D377" s="22">
        <v>19302.3200412</v>
      </c>
      <c r="E377" s="22">
        <v>267.09971604</v>
      </c>
      <c r="F377" s="22">
        <v>1071.33696104</v>
      </c>
      <c r="G377" s="21">
        <v>1.32811982</v>
      </c>
      <c r="H377" s="22">
        <v>7531.17762929</v>
      </c>
      <c r="I377" s="22">
        <v>10002.30626964</v>
      </c>
      <c r="J377" s="22">
        <v>2471.12864035</v>
      </c>
      <c r="K377" s="22">
        <v>9916.63923371</v>
      </c>
      <c r="L377" s="22">
        <v>10987.97619475</v>
      </c>
      <c r="M377" s="44">
        <v>0</v>
      </c>
      <c r="N377" s="22">
        <v>584.31745116</v>
      </c>
      <c r="O377" s="22">
        <v>584.31745116</v>
      </c>
      <c r="P377" s="22">
        <v>11572.2936459</v>
      </c>
    </row>
    <row r="378" spans="1:16" ht="12.75">
      <c r="A378" s="20" t="s">
        <v>355</v>
      </c>
      <c r="B378" s="21">
        <v>1.11095328</v>
      </c>
      <c r="C378" s="22">
        <v>19035.22032516</v>
      </c>
      <c r="D378" s="22">
        <v>21147.24052559</v>
      </c>
      <c r="E378" s="22">
        <v>2112.02020043</v>
      </c>
      <c r="F378" s="22">
        <v>10885.35211302</v>
      </c>
      <c r="G378" s="21">
        <v>1.36230265</v>
      </c>
      <c r="H378" s="22">
        <v>7531.17762929</v>
      </c>
      <c r="I378" s="22">
        <v>10259.74321872</v>
      </c>
      <c r="J378" s="22">
        <v>2728.56558943</v>
      </c>
      <c r="K378" s="22">
        <v>14278.58372947</v>
      </c>
      <c r="L378" s="22">
        <v>25163.93584249</v>
      </c>
      <c r="M378" s="44">
        <v>0</v>
      </c>
      <c r="N378" s="22">
        <v>810.35566103</v>
      </c>
      <c r="O378" s="22">
        <v>810.35566103</v>
      </c>
      <c r="P378" s="22">
        <v>25974.29150352</v>
      </c>
    </row>
    <row r="379" spans="1:16" ht="12.75">
      <c r="A379" s="23" t="s">
        <v>356</v>
      </c>
      <c r="B379" s="24">
        <v>1.1023606</v>
      </c>
      <c r="C379" s="25">
        <v>19035.22032516</v>
      </c>
      <c r="D379" s="25">
        <v>20983.67682944</v>
      </c>
      <c r="E379" s="25">
        <v>1948.45650428</v>
      </c>
      <c r="F379" s="25">
        <v>1159.33162005</v>
      </c>
      <c r="G379" s="24">
        <v>2.51808462</v>
      </c>
      <c r="H379" s="25">
        <v>7531.17762929</v>
      </c>
      <c r="I379" s="25">
        <v>18964.14253047</v>
      </c>
      <c r="J379" s="25">
        <v>11432.96490118</v>
      </c>
      <c r="K379" s="25">
        <v>6962.67562482</v>
      </c>
      <c r="L379" s="25">
        <v>8122.00724487</v>
      </c>
      <c r="M379" s="48">
        <v>0</v>
      </c>
      <c r="N379" s="25">
        <v>122.26853946</v>
      </c>
      <c r="O379" s="25">
        <v>122.26853946</v>
      </c>
      <c r="P379" s="25">
        <v>8244.27578432</v>
      </c>
    </row>
    <row r="380" spans="1:16" ht="13.5" thickBot="1">
      <c r="A380" s="26" t="s">
        <v>332</v>
      </c>
      <c r="B380" s="27">
        <v>1.0589244</v>
      </c>
      <c r="C380" s="28">
        <v>19035.22032516</v>
      </c>
      <c r="D380" s="28">
        <v>20156.85922228</v>
      </c>
      <c r="E380" s="28">
        <v>1121.63889711</v>
      </c>
      <c r="F380" s="28">
        <v>144348.19622525</v>
      </c>
      <c r="G380" s="27">
        <v>1.17473324</v>
      </c>
      <c r="H380" s="28">
        <v>7531.17762929</v>
      </c>
      <c r="I380" s="28">
        <v>8847.1246674</v>
      </c>
      <c r="J380" s="28">
        <v>1315.9470381</v>
      </c>
      <c r="K380" s="28">
        <v>169025.50136228</v>
      </c>
      <c r="L380" s="28">
        <v>313373.69758753</v>
      </c>
      <c r="M380" s="41">
        <f>SUM(M356:M379)</f>
        <v>-18201.23</v>
      </c>
      <c r="N380" s="28">
        <v>18460.77580291</v>
      </c>
      <c r="O380" s="28">
        <v>259.54580291</v>
      </c>
      <c r="P380" s="28">
        <v>313633.24339044</v>
      </c>
    </row>
    <row r="381" spans="1:16" ht="12.75">
      <c r="A381" s="20"/>
      <c r="B381" s="21"/>
      <c r="C381" s="22"/>
      <c r="D381" s="22"/>
      <c r="E381" s="22"/>
      <c r="F381" s="22"/>
      <c r="G381" s="21"/>
      <c r="H381" s="22"/>
      <c r="I381" s="22"/>
      <c r="J381" s="22"/>
      <c r="K381" s="22"/>
      <c r="L381" s="22"/>
      <c r="M381" s="44"/>
      <c r="N381" s="22"/>
      <c r="O381" s="22"/>
      <c r="P381" s="22"/>
    </row>
    <row r="382" spans="1:16" ht="12.75">
      <c r="A382" s="20" t="s">
        <v>358</v>
      </c>
      <c r="B382" s="21">
        <v>0.92780634</v>
      </c>
      <c r="C382" s="22">
        <v>19035.22032516</v>
      </c>
      <c r="D382" s="22">
        <v>17660.99814378</v>
      </c>
      <c r="E382" s="22">
        <v>-1374.22218138</v>
      </c>
      <c r="F382" s="22">
        <v>-61829.00438455</v>
      </c>
      <c r="G382" s="21">
        <v>0.82120739</v>
      </c>
      <c r="H382" s="22">
        <v>7531.17762929</v>
      </c>
      <c r="I382" s="22">
        <v>6184.65873249</v>
      </c>
      <c r="J382" s="22">
        <v>-1346.5188968</v>
      </c>
      <c r="K382" s="22">
        <v>-59804.29028268</v>
      </c>
      <c r="L382" s="22">
        <v>-121633.29466723</v>
      </c>
      <c r="M382" s="44">
        <v>-585</v>
      </c>
      <c r="N382" s="22">
        <v>5260.28072827</v>
      </c>
      <c r="O382" s="22">
        <v>4675.28072827</v>
      </c>
      <c r="P382" s="22">
        <v>-116958.01393896</v>
      </c>
    </row>
    <row r="383" spans="1:16" ht="12.75">
      <c r="A383" s="20" t="s">
        <v>359</v>
      </c>
      <c r="B383" s="21">
        <v>1.04384402</v>
      </c>
      <c r="C383" s="22">
        <v>19035.22032516</v>
      </c>
      <c r="D383" s="22">
        <v>19869.8008808</v>
      </c>
      <c r="E383" s="22">
        <v>834.58055564</v>
      </c>
      <c r="F383" s="22">
        <v>15327.07190438</v>
      </c>
      <c r="G383" s="21">
        <v>0.86820748</v>
      </c>
      <c r="H383" s="22">
        <v>7531.17762929</v>
      </c>
      <c r="I383" s="22">
        <v>6538.62475495</v>
      </c>
      <c r="J383" s="22">
        <v>-992.55287435</v>
      </c>
      <c r="K383" s="22">
        <v>-18374.13880989</v>
      </c>
      <c r="L383" s="22">
        <v>-3047.06690551</v>
      </c>
      <c r="M383" s="44">
        <v>0</v>
      </c>
      <c r="N383" s="22">
        <v>2417.28908885</v>
      </c>
      <c r="O383" s="22">
        <v>2417.28908885</v>
      </c>
      <c r="P383" s="22">
        <v>-629.77781666</v>
      </c>
    </row>
    <row r="384" spans="1:16" ht="12.75">
      <c r="A384" s="23" t="s">
        <v>360</v>
      </c>
      <c r="B384" s="24">
        <v>1.22422743</v>
      </c>
      <c r="C384" s="25">
        <v>19035.22032516</v>
      </c>
      <c r="D384" s="25">
        <v>23303.43880032</v>
      </c>
      <c r="E384" s="25">
        <v>4268.21847516</v>
      </c>
      <c r="F384" s="25">
        <v>7430.96836525</v>
      </c>
      <c r="G384" s="24">
        <v>2.03584427</v>
      </c>
      <c r="H384" s="25">
        <v>7531.17762929</v>
      </c>
      <c r="I384" s="25">
        <v>15332.30485202</v>
      </c>
      <c r="J384" s="25">
        <v>7801.12722273</v>
      </c>
      <c r="K384" s="25">
        <v>13870.40420201</v>
      </c>
      <c r="L384" s="25">
        <v>21301.37256726</v>
      </c>
      <c r="M384" s="48">
        <v>0</v>
      </c>
      <c r="N384" s="25">
        <v>345.35006224</v>
      </c>
      <c r="O384" s="25">
        <v>345.35006224</v>
      </c>
      <c r="P384" s="25">
        <v>21646.72262949</v>
      </c>
    </row>
    <row r="385" spans="1:16" ht="12.75">
      <c r="A385" s="20" t="s">
        <v>361</v>
      </c>
      <c r="B385" s="21">
        <v>1.13971674</v>
      </c>
      <c r="C385" s="22">
        <v>19035.22032516</v>
      </c>
      <c r="D385" s="22">
        <v>21694.75934662</v>
      </c>
      <c r="E385" s="22">
        <v>2659.53902146</v>
      </c>
      <c r="F385" s="22">
        <v>5446.73591595</v>
      </c>
      <c r="G385" s="21">
        <v>1.47727957</v>
      </c>
      <c r="H385" s="22">
        <v>7531.17762929</v>
      </c>
      <c r="I385" s="22">
        <v>11125.65483483</v>
      </c>
      <c r="J385" s="22">
        <v>3594.47720554</v>
      </c>
      <c r="K385" s="22">
        <v>7458.54020149</v>
      </c>
      <c r="L385" s="22">
        <v>12905.27611744</v>
      </c>
      <c r="M385" s="44">
        <v>0</v>
      </c>
      <c r="N385" s="22">
        <v>337.01133079</v>
      </c>
      <c r="O385" s="22">
        <v>337.01133079</v>
      </c>
      <c r="P385" s="22">
        <v>13242.28744823</v>
      </c>
    </row>
    <row r="386" spans="1:16" ht="12.75">
      <c r="A386" s="20" t="s">
        <v>362</v>
      </c>
      <c r="B386" s="21">
        <v>1.05505189</v>
      </c>
      <c r="C386" s="22">
        <v>19035.22032516</v>
      </c>
      <c r="D386" s="22">
        <v>20083.14525454</v>
      </c>
      <c r="E386" s="22">
        <v>1047.92492938</v>
      </c>
      <c r="F386" s="22">
        <v>7927.55209077</v>
      </c>
      <c r="G386" s="21">
        <v>1.35114217</v>
      </c>
      <c r="H386" s="22">
        <v>7531.17762929</v>
      </c>
      <c r="I386" s="22">
        <v>10175.6916808</v>
      </c>
      <c r="J386" s="22">
        <v>2644.5140515</v>
      </c>
      <c r="K386" s="22">
        <v>20058.63908065</v>
      </c>
      <c r="L386" s="22">
        <v>27986.19117142</v>
      </c>
      <c r="M386" s="44">
        <v>0</v>
      </c>
      <c r="N386" s="22">
        <v>1142.59897777</v>
      </c>
      <c r="O386" s="22">
        <v>1142.59897777</v>
      </c>
      <c r="P386" s="22">
        <v>29128.79014919</v>
      </c>
    </row>
    <row r="387" spans="1:16" ht="12.75">
      <c r="A387" s="23" t="s">
        <v>363</v>
      </c>
      <c r="B387" s="24">
        <v>1.12401319</v>
      </c>
      <c r="C387" s="25">
        <v>19035.22032516</v>
      </c>
      <c r="D387" s="25">
        <v>21395.83877406</v>
      </c>
      <c r="E387" s="25">
        <v>2360.6184489</v>
      </c>
      <c r="F387" s="25">
        <v>3087.68893116</v>
      </c>
      <c r="G387" s="24">
        <v>1.66793408</v>
      </c>
      <c r="H387" s="25">
        <v>7531.17762929</v>
      </c>
      <c r="I387" s="25">
        <v>12561.50781709</v>
      </c>
      <c r="J387" s="25">
        <v>5030.3301878</v>
      </c>
      <c r="K387" s="25">
        <v>6821.12773465</v>
      </c>
      <c r="L387" s="25">
        <v>9908.81666581</v>
      </c>
      <c r="M387" s="48">
        <v>0</v>
      </c>
      <c r="N387" s="25">
        <v>230.10524442</v>
      </c>
      <c r="O387" s="25">
        <v>230.10524442</v>
      </c>
      <c r="P387" s="25">
        <v>10138.92191024</v>
      </c>
    </row>
    <row r="388" spans="1:16" ht="12.75">
      <c r="A388" s="20" t="s">
        <v>364</v>
      </c>
      <c r="B388" s="21">
        <v>1.13320038</v>
      </c>
      <c r="C388" s="22">
        <v>19035.22032516</v>
      </c>
      <c r="D388" s="22">
        <v>21570.71888905</v>
      </c>
      <c r="E388" s="22">
        <v>2535.49856389</v>
      </c>
      <c r="F388" s="22">
        <v>1308.31725897</v>
      </c>
      <c r="G388" s="21">
        <v>2.79024082</v>
      </c>
      <c r="H388" s="22">
        <v>7531.17762929</v>
      </c>
      <c r="I388" s="22">
        <v>21013.79924208</v>
      </c>
      <c r="J388" s="22">
        <v>13482.62161279</v>
      </c>
      <c r="K388" s="22">
        <v>7064.8937251</v>
      </c>
      <c r="L388" s="22">
        <v>8373.21098407</v>
      </c>
      <c r="M388" s="44">
        <v>0</v>
      </c>
      <c r="N388" s="22">
        <v>110.11176814</v>
      </c>
      <c r="O388" s="22">
        <v>110.11176814</v>
      </c>
      <c r="P388" s="22">
        <v>8483.32275221</v>
      </c>
    </row>
    <row r="389" spans="1:16" ht="12.75">
      <c r="A389" s="20" t="s">
        <v>365</v>
      </c>
      <c r="B389" s="21">
        <v>1.09720636</v>
      </c>
      <c r="C389" s="22">
        <v>19035.22032516</v>
      </c>
      <c r="D389" s="22">
        <v>20885.56481716</v>
      </c>
      <c r="E389" s="22">
        <v>1850.344492</v>
      </c>
      <c r="F389" s="22">
        <v>3191.8442487</v>
      </c>
      <c r="G389" s="21">
        <v>1.7324841</v>
      </c>
      <c r="H389" s="22">
        <v>7531.17762929</v>
      </c>
      <c r="I389" s="22">
        <v>13047.64546917</v>
      </c>
      <c r="J389" s="22">
        <v>5516.46783987</v>
      </c>
      <c r="K389" s="22">
        <v>9593.13757354</v>
      </c>
      <c r="L389" s="22">
        <v>12784.98182225</v>
      </c>
      <c r="M389" s="44">
        <v>0</v>
      </c>
      <c r="N389" s="22">
        <v>295.57217619</v>
      </c>
      <c r="O389" s="22">
        <v>295.57217619</v>
      </c>
      <c r="P389" s="22">
        <v>13080.55399844</v>
      </c>
    </row>
    <row r="390" spans="1:16" ht="12.75">
      <c r="A390" s="23" t="s">
        <v>366</v>
      </c>
      <c r="B390" s="24">
        <v>0.96681341</v>
      </c>
      <c r="C390" s="25">
        <v>19035.22032516</v>
      </c>
      <c r="D390" s="25">
        <v>18403.50634223</v>
      </c>
      <c r="E390" s="25">
        <v>-631.71398293</v>
      </c>
      <c r="F390" s="25">
        <v>-4615.30235928</v>
      </c>
      <c r="G390" s="24">
        <v>1.11505763</v>
      </c>
      <c r="H390" s="25">
        <v>7531.17762929</v>
      </c>
      <c r="I390" s="25">
        <v>8397.69705584</v>
      </c>
      <c r="J390" s="25">
        <v>866.51942655</v>
      </c>
      <c r="K390" s="25">
        <v>6410.51071759</v>
      </c>
      <c r="L390" s="25">
        <v>1795.20835831</v>
      </c>
      <c r="M390" s="48">
        <v>-45</v>
      </c>
      <c r="N390" s="25">
        <v>984.55461529</v>
      </c>
      <c r="O390" s="25">
        <v>939.55461529</v>
      </c>
      <c r="P390" s="25">
        <v>2734.7629736</v>
      </c>
    </row>
    <row r="391" spans="1:16" ht="12.75">
      <c r="A391" s="20" t="s">
        <v>367</v>
      </c>
      <c r="B391" s="21">
        <v>1.15876901</v>
      </c>
      <c r="C391" s="22">
        <v>19035.22032516</v>
      </c>
      <c r="D391" s="22">
        <v>22057.42350258</v>
      </c>
      <c r="E391" s="22">
        <v>3022.20317741</v>
      </c>
      <c r="F391" s="22">
        <v>6515.87005051</v>
      </c>
      <c r="G391" s="21">
        <v>1.5184575</v>
      </c>
      <c r="H391" s="22">
        <v>7531.17762929</v>
      </c>
      <c r="I391" s="22">
        <v>11435.77315703</v>
      </c>
      <c r="J391" s="22">
        <v>3904.59552774</v>
      </c>
      <c r="K391" s="22">
        <v>8418.3079578</v>
      </c>
      <c r="L391" s="22">
        <v>14934.17800831</v>
      </c>
      <c r="M391" s="44">
        <v>0</v>
      </c>
      <c r="N391" s="22">
        <v>363.97274777</v>
      </c>
      <c r="O391" s="22">
        <v>363.97274777</v>
      </c>
      <c r="P391" s="22">
        <v>15298.15075608</v>
      </c>
    </row>
    <row r="392" spans="1:16" ht="12.75">
      <c r="A392" s="20" t="s">
        <v>368</v>
      </c>
      <c r="B392" s="21">
        <v>1.02538739</v>
      </c>
      <c r="C392" s="22">
        <v>19035.22032516</v>
      </c>
      <c r="D392" s="22">
        <v>19518.47498052</v>
      </c>
      <c r="E392" s="22">
        <v>483.25465536</v>
      </c>
      <c r="F392" s="22">
        <v>6494.94256802</v>
      </c>
      <c r="G392" s="21">
        <v>1.0046365</v>
      </c>
      <c r="H392" s="22">
        <v>7531.17762929</v>
      </c>
      <c r="I392" s="22">
        <v>7566.09592405</v>
      </c>
      <c r="J392" s="22">
        <v>34.91829475</v>
      </c>
      <c r="K392" s="22">
        <v>470.90812304</v>
      </c>
      <c r="L392" s="22">
        <v>6965.85069106</v>
      </c>
      <c r="M392" s="44">
        <v>0</v>
      </c>
      <c r="N392" s="22">
        <v>1812.61139406</v>
      </c>
      <c r="O392" s="22">
        <v>1812.61139406</v>
      </c>
      <c r="P392" s="22">
        <v>8778.46208512</v>
      </c>
    </row>
    <row r="393" spans="1:16" ht="12.75">
      <c r="A393" s="23" t="s">
        <v>369</v>
      </c>
      <c r="B393" s="24">
        <v>1.11617841</v>
      </c>
      <c r="C393" s="25">
        <v>19035.22032516</v>
      </c>
      <c r="D393" s="25">
        <v>21246.70202516</v>
      </c>
      <c r="E393" s="25">
        <v>2211.4817</v>
      </c>
      <c r="F393" s="25">
        <v>3412.3162631</v>
      </c>
      <c r="G393" s="24">
        <v>1.81864953</v>
      </c>
      <c r="H393" s="25">
        <v>7531.17762929</v>
      </c>
      <c r="I393" s="25">
        <v>13696.57266861</v>
      </c>
      <c r="J393" s="25">
        <v>6165.39503932</v>
      </c>
      <c r="K393" s="25">
        <v>9519.36994071</v>
      </c>
      <c r="L393" s="25">
        <v>12931.6862038</v>
      </c>
      <c r="M393" s="48">
        <v>-90</v>
      </c>
      <c r="N393" s="25">
        <v>270.65974154</v>
      </c>
      <c r="O393" s="25">
        <v>180.65974154</v>
      </c>
      <c r="P393" s="25">
        <v>13112.34594534</v>
      </c>
    </row>
    <row r="394" spans="1:16" ht="12.75">
      <c r="A394" s="20" t="s">
        <v>370</v>
      </c>
      <c r="B394" s="21">
        <v>1.13642169</v>
      </c>
      <c r="C394" s="22">
        <v>19035.22032516</v>
      </c>
      <c r="D394" s="22">
        <v>21632.03719174</v>
      </c>
      <c r="E394" s="22">
        <v>2596.81686658</v>
      </c>
      <c r="F394" s="22">
        <v>3903.01575047</v>
      </c>
      <c r="G394" s="21">
        <v>1.84611021</v>
      </c>
      <c r="H394" s="22">
        <v>7531.17762929</v>
      </c>
      <c r="I394" s="22">
        <v>13903.3838849</v>
      </c>
      <c r="J394" s="22">
        <v>6372.2062556</v>
      </c>
      <c r="K394" s="22">
        <v>9749.47557107</v>
      </c>
      <c r="L394" s="22">
        <v>13652.49132154</v>
      </c>
      <c r="M394" s="44">
        <v>-543.02</v>
      </c>
      <c r="N394" s="22">
        <v>266.22739656</v>
      </c>
      <c r="O394" s="22">
        <v>-276.79260344</v>
      </c>
      <c r="P394" s="22">
        <v>13375.6987181</v>
      </c>
    </row>
    <row r="395" spans="1:16" ht="12.75">
      <c r="A395" s="20" t="s">
        <v>371</v>
      </c>
      <c r="B395" s="21">
        <v>1.07881554</v>
      </c>
      <c r="C395" s="22">
        <v>19035.22032516</v>
      </c>
      <c r="D395" s="22">
        <v>20535.49143723</v>
      </c>
      <c r="E395" s="22">
        <v>1500.27111207</v>
      </c>
      <c r="F395" s="22">
        <v>2260.90856589</v>
      </c>
      <c r="G395" s="21">
        <v>2.15013166</v>
      </c>
      <c r="H395" s="22">
        <v>7531.17762929</v>
      </c>
      <c r="I395" s="22">
        <v>16193.02347583</v>
      </c>
      <c r="J395" s="22">
        <v>8661.84584653</v>
      </c>
      <c r="K395" s="22">
        <v>13235.30045351</v>
      </c>
      <c r="L395" s="22">
        <v>15496.20901939</v>
      </c>
      <c r="M395" s="44">
        <v>-990</v>
      </c>
      <c r="N395" s="22">
        <v>282.03483023</v>
      </c>
      <c r="O395" s="22">
        <v>-707.96516977</v>
      </c>
      <c r="P395" s="22">
        <v>14788.24384962</v>
      </c>
    </row>
    <row r="396" spans="1:16" ht="12.75">
      <c r="A396" s="23" t="s">
        <v>372</v>
      </c>
      <c r="B396" s="24">
        <v>1.14948437</v>
      </c>
      <c r="C396" s="25">
        <v>19035.22032516</v>
      </c>
      <c r="D396" s="25">
        <v>21880.68817697</v>
      </c>
      <c r="E396" s="25">
        <v>2845.46785181</v>
      </c>
      <c r="F396" s="25">
        <v>5033.63262984</v>
      </c>
      <c r="G396" s="24">
        <v>1.43482472</v>
      </c>
      <c r="H396" s="25">
        <v>7531.17762929</v>
      </c>
      <c r="I396" s="25">
        <v>10805.91983712</v>
      </c>
      <c r="J396" s="25">
        <v>3274.74220783</v>
      </c>
      <c r="K396" s="25">
        <v>5897.8107163</v>
      </c>
      <c r="L396" s="25">
        <v>10931.44334615</v>
      </c>
      <c r="M396" s="48">
        <v>0</v>
      </c>
      <c r="N396" s="25">
        <v>299.66674873</v>
      </c>
      <c r="O396" s="25">
        <v>299.66674873</v>
      </c>
      <c r="P396" s="25">
        <v>11231.11009487</v>
      </c>
    </row>
    <row r="397" spans="1:16" ht="12.75">
      <c r="A397" s="20" t="s">
        <v>373</v>
      </c>
      <c r="B397" s="21">
        <v>1.13558118</v>
      </c>
      <c r="C397" s="22">
        <v>19035.22032516</v>
      </c>
      <c r="D397" s="22">
        <v>21616.03794296</v>
      </c>
      <c r="E397" s="22">
        <v>2580.8176178</v>
      </c>
      <c r="F397" s="22">
        <v>11722.07362003</v>
      </c>
      <c r="G397" s="21">
        <v>1.39305871</v>
      </c>
      <c r="H397" s="22">
        <v>7531.17762929</v>
      </c>
      <c r="I397" s="22">
        <v>10491.37262356</v>
      </c>
      <c r="J397" s="22">
        <v>2960.19499427</v>
      </c>
      <c r="K397" s="22">
        <v>13516.25034384</v>
      </c>
      <c r="L397" s="22">
        <v>25238.32396388</v>
      </c>
      <c r="M397" s="44">
        <v>0</v>
      </c>
      <c r="N397" s="22">
        <v>726.34197642</v>
      </c>
      <c r="O397" s="22">
        <v>726.34197642</v>
      </c>
      <c r="P397" s="22">
        <v>25964.6659403</v>
      </c>
    </row>
    <row r="398" spans="1:16" ht="12.75">
      <c r="A398" s="20" t="s">
        <v>374</v>
      </c>
      <c r="B398" s="21">
        <v>1.03323821</v>
      </c>
      <c r="C398" s="22">
        <v>19035.22032516</v>
      </c>
      <c r="D398" s="22">
        <v>19667.91703007</v>
      </c>
      <c r="E398" s="22">
        <v>632.69670491</v>
      </c>
      <c r="F398" s="22">
        <v>16042.02495298</v>
      </c>
      <c r="G398" s="21">
        <v>0.88039391</v>
      </c>
      <c r="H398" s="22">
        <v>7531.17762929</v>
      </c>
      <c r="I398" s="22">
        <v>6630.40294193</v>
      </c>
      <c r="J398" s="22">
        <v>-900.77468736</v>
      </c>
      <c r="K398" s="22">
        <v>-22807.61508393</v>
      </c>
      <c r="L398" s="22">
        <v>-6765.59013095</v>
      </c>
      <c r="M398" s="44">
        <v>-45</v>
      </c>
      <c r="N398" s="22">
        <v>3284.09033211</v>
      </c>
      <c r="O398" s="22">
        <v>3239.09033211</v>
      </c>
      <c r="P398" s="22">
        <v>-3526.49979884</v>
      </c>
    </row>
    <row r="399" spans="1:16" ht="12.75">
      <c r="A399" s="23" t="s">
        <v>375</v>
      </c>
      <c r="B399" s="24">
        <v>1.1307079</v>
      </c>
      <c r="C399" s="25">
        <v>19035.22032516</v>
      </c>
      <c r="D399" s="25">
        <v>21523.27391309</v>
      </c>
      <c r="E399" s="25">
        <v>2488.05358793</v>
      </c>
      <c r="F399" s="25">
        <v>4903.9536218</v>
      </c>
      <c r="G399" s="24">
        <v>2.73352343</v>
      </c>
      <c r="H399" s="25">
        <v>7531.17762929</v>
      </c>
      <c r="I399" s="25">
        <v>20586.65047953</v>
      </c>
      <c r="J399" s="25">
        <v>13055.47285024</v>
      </c>
      <c r="K399" s="25">
        <v>26476.49894028</v>
      </c>
      <c r="L399" s="25">
        <v>31380.45256208</v>
      </c>
      <c r="M399" s="48">
        <v>0</v>
      </c>
      <c r="N399" s="25">
        <v>429.32063016</v>
      </c>
      <c r="O399" s="25">
        <v>429.32063016</v>
      </c>
      <c r="P399" s="25">
        <v>31809.77319225</v>
      </c>
    </row>
    <row r="400" spans="1:16" ht="12.75">
      <c r="A400" s="20" t="s">
        <v>376</v>
      </c>
      <c r="B400" s="21">
        <v>1.09499668</v>
      </c>
      <c r="C400" s="22">
        <v>19035.22032516</v>
      </c>
      <c r="D400" s="22">
        <v>20843.50297962</v>
      </c>
      <c r="E400" s="22">
        <v>1808.28265446</v>
      </c>
      <c r="F400" s="22">
        <v>819.15204247</v>
      </c>
      <c r="G400" s="21">
        <v>3.08009339</v>
      </c>
      <c r="H400" s="22">
        <v>7531.17762929</v>
      </c>
      <c r="I400" s="22">
        <v>23196.73045858</v>
      </c>
      <c r="J400" s="22">
        <v>15665.55282929</v>
      </c>
      <c r="K400" s="22">
        <v>6955.5054562</v>
      </c>
      <c r="L400" s="22">
        <v>7774.65749868</v>
      </c>
      <c r="M400" s="44">
        <v>0</v>
      </c>
      <c r="N400" s="22">
        <v>98.95700769</v>
      </c>
      <c r="O400" s="22">
        <v>98.95700769</v>
      </c>
      <c r="P400" s="22">
        <v>7873.61450636</v>
      </c>
    </row>
    <row r="401" spans="1:16" ht="12.75">
      <c r="A401" s="20" t="s">
        <v>377</v>
      </c>
      <c r="B401" s="21">
        <v>1.12450482</v>
      </c>
      <c r="C401" s="22">
        <v>19035.22032516</v>
      </c>
      <c r="D401" s="22">
        <v>21405.19699976</v>
      </c>
      <c r="E401" s="22">
        <v>2369.9766746</v>
      </c>
      <c r="F401" s="22">
        <v>3261.08790425</v>
      </c>
      <c r="G401" s="21">
        <v>2.6732629</v>
      </c>
      <c r="H401" s="22">
        <v>7531.17762929</v>
      </c>
      <c r="I401" s="22">
        <v>20132.81775903</v>
      </c>
      <c r="J401" s="22">
        <v>12601.64012974</v>
      </c>
      <c r="K401" s="22">
        <v>18184.16670721</v>
      </c>
      <c r="L401" s="22">
        <v>21445.25461146</v>
      </c>
      <c r="M401" s="44">
        <v>0</v>
      </c>
      <c r="N401" s="22">
        <v>296.84940349</v>
      </c>
      <c r="O401" s="22">
        <v>296.84940349</v>
      </c>
      <c r="P401" s="22">
        <v>21742.10401495</v>
      </c>
    </row>
    <row r="402" spans="1:16" ht="12.75">
      <c r="A402" s="23" t="s">
        <v>378</v>
      </c>
      <c r="B402" s="24">
        <v>1.13364082</v>
      </c>
      <c r="C402" s="25">
        <v>19035.22032516</v>
      </c>
      <c r="D402" s="25">
        <v>21579.10274139</v>
      </c>
      <c r="E402" s="25">
        <v>2543.88241623</v>
      </c>
      <c r="F402" s="25">
        <v>17082.17042498</v>
      </c>
      <c r="G402" s="24">
        <v>1.27343126</v>
      </c>
      <c r="H402" s="25">
        <v>7531.17762929</v>
      </c>
      <c r="I402" s="25">
        <v>9590.43705376</v>
      </c>
      <c r="J402" s="25">
        <v>2059.25942447</v>
      </c>
      <c r="K402" s="25">
        <v>13918.53444998</v>
      </c>
      <c r="L402" s="25">
        <v>31000.70487497</v>
      </c>
      <c r="M402" s="48">
        <v>0</v>
      </c>
      <c r="N402" s="25">
        <v>1039.71654249</v>
      </c>
      <c r="O402" s="25">
        <v>1039.71654249</v>
      </c>
      <c r="P402" s="25">
        <v>32040.42141745</v>
      </c>
    </row>
    <row r="403" spans="1:16" ht="12.75">
      <c r="A403" s="20" t="s">
        <v>379</v>
      </c>
      <c r="B403" s="21">
        <v>1.22201551</v>
      </c>
      <c r="C403" s="22">
        <v>19035.22032516</v>
      </c>
      <c r="D403" s="22">
        <v>23261.33455727</v>
      </c>
      <c r="E403" s="22">
        <v>4226.11423211</v>
      </c>
      <c r="F403" s="22">
        <v>8904.42268706</v>
      </c>
      <c r="G403" s="21">
        <v>1.84868872</v>
      </c>
      <c r="H403" s="22">
        <v>7531.17762929</v>
      </c>
      <c r="I403" s="22">
        <v>13922.80315064</v>
      </c>
      <c r="J403" s="22">
        <v>6391.62552134</v>
      </c>
      <c r="K403" s="22">
        <v>13920.96038549</v>
      </c>
      <c r="L403" s="22">
        <v>22825.38307255</v>
      </c>
      <c r="M403" s="44">
        <v>0</v>
      </c>
      <c r="N403" s="22">
        <v>405.91351644</v>
      </c>
      <c r="O403" s="22">
        <v>405.91351644</v>
      </c>
      <c r="P403" s="22">
        <v>23231.29658899</v>
      </c>
    </row>
    <row r="404" spans="1:16" ht="12.75">
      <c r="A404" s="20" t="s">
        <v>380</v>
      </c>
      <c r="B404" s="21">
        <v>1.11770807</v>
      </c>
      <c r="C404" s="22">
        <v>19035.22032516</v>
      </c>
      <c r="D404" s="22">
        <v>21275.8194527</v>
      </c>
      <c r="E404" s="22">
        <v>2240.59912754</v>
      </c>
      <c r="F404" s="22">
        <v>2596.85438881</v>
      </c>
      <c r="G404" s="21">
        <v>1.8426842</v>
      </c>
      <c r="H404" s="22">
        <v>7531.17762929</v>
      </c>
      <c r="I404" s="22">
        <v>13877.58203948</v>
      </c>
      <c r="J404" s="22">
        <v>6346.40441019</v>
      </c>
      <c r="K404" s="22">
        <v>7393.56113787</v>
      </c>
      <c r="L404" s="22">
        <v>9990.41552669</v>
      </c>
      <c r="M404" s="44">
        <v>0</v>
      </c>
      <c r="N404" s="22">
        <v>202.78344766</v>
      </c>
      <c r="O404" s="22">
        <v>202.78344766</v>
      </c>
      <c r="P404" s="22">
        <v>10193.19897435</v>
      </c>
    </row>
    <row r="405" spans="1:16" ht="12.75">
      <c r="A405" s="23" t="s">
        <v>381</v>
      </c>
      <c r="B405" s="24">
        <v>1.04217001</v>
      </c>
      <c r="C405" s="25">
        <v>19035.22032516</v>
      </c>
      <c r="D405" s="25">
        <v>19837.9358015</v>
      </c>
      <c r="E405" s="25">
        <v>802.71547634</v>
      </c>
      <c r="F405" s="25">
        <v>3813.70122807</v>
      </c>
      <c r="G405" s="24">
        <v>2.07004593</v>
      </c>
      <c r="H405" s="25">
        <v>7531.17762929</v>
      </c>
      <c r="I405" s="25">
        <v>15589.88357826</v>
      </c>
      <c r="J405" s="25">
        <v>8058.70594897</v>
      </c>
      <c r="K405" s="25">
        <v>38681.78855504</v>
      </c>
      <c r="L405" s="25">
        <v>42495.48978312</v>
      </c>
      <c r="M405" s="48">
        <v>0</v>
      </c>
      <c r="N405" s="25">
        <v>843.47121059</v>
      </c>
      <c r="O405" s="25">
        <v>843.47121059</v>
      </c>
      <c r="P405" s="25">
        <v>43338.96099371</v>
      </c>
    </row>
    <row r="406" spans="1:16" ht="12.75">
      <c r="A406" s="20" t="s">
        <v>382</v>
      </c>
      <c r="B406" s="21">
        <v>1.03570546</v>
      </c>
      <c r="C406" s="22">
        <v>19035.22032516</v>
      </c>
      <c r="D406" s="22">
        <v>19714.88168881</v>
      </c>
      <c r="E406" s="22">
        <v>679.66136365</v>
      </c>
      <c r="F406" s="22">
        <v>6491.44568421</v>
      </c>
      <c r="G406" s="21">
        <v>0.89908579</v>
      </c>
      <c r="H406" s="22">
        <v>7531.17762929</v>
      </c>
      <c r="I406" s="22">
        <v>6771.17482432</v>
      </c>
      <c r="J406" s="22">
        <v>-760.00280498</v>
      </c>
      <c r="K406" s="22">
        <v>-7257.26678472</v>
      </c>
      <c r="L406" s="22">
        <v>-765.82110051</v>
      </c>
      <c r="M406" s="44">
        <v>-810</v>
      </c>
      <c r="N406" s="22">
        <v>1245.14938342</v>
      </c>
      <c r="O406" s="22">
        <v>435.14938342</v>
      </c>
      <c r="P406" s="22">
        <v>-330.67171709</v>
      </c>
    </row>
    <row r="407" spans="1:16" ht="12.75">
      <c r="A407" s="20" t="s">
        <v>383</v>
      </c>
      <c r="B407" s="21">
        <v>1.11418121</v>
      </c>
      <c r="C407" s="22">
        <v>19035.22032516</v>
      </c>
      <c r="D407" s="22">
        <v>21208.68490467</v>
      </c>
      <c r="E407" s="22">
        <v>2173.46457951</v>
      </c>
      <c r="F407" s="22">
        <v>4605.57144397</v>
      </c>
      <c r="G407" s="21">
        <v>1.83116</v>
      </c>
      <c r="H407" s="22">
        <v>7531.17762929</v>
      </c>
      <c r="I407" s="22">
        <v>13790.79124504</v>
      </c>
      <c r="J407" s="22">
        <v>6259.61361575</v>
      </c>
      <c r="K407" s="22">
        <v>13476.9481147</v>
      </c>
      <c r="L407" s="22">
        <v>18082.51955867</v>
      </c>
      <c r="M407" s="44">
        <v>0</v>
      </c>
      <c r="N407" s="22">
        <v>377.687733</v>
      </c>
      <c r="O407" s="22">
        <v>377.687733</v>
      </c>
      <c r="P407" s="22">
        <v>18460.20729168</v>
      </c>
    </row>
    <row r="408" spans="1:16" ht="12.75">
      <c r="A408" s="23" t="s">
        <v>384</v>
      </c>
      <c r="B408" s="24">
        <v>1.19574737</v>
      </c>
      <c r="C408" s="25">
        <v>19035.22032516</v>
      </c>
      <c r="D408" s="25">
        <v>22761.31459587</v>
      </c>
      <c r="E408" s="25">
        <v>3726.09427071</v>
      </c>
      <c r="F408" s="25">
        <v>10284.02018716</v>
      </c>
      <c r="G408" s="24">
        <v>1.53961645</v>
      </c>
      <c r="H408" s="25">
        <v>7531.17762929</v>
      </c>
      <c r="I408" s="25">
        <v>11595.12497218</v>
      </c>
      <c r="J408" s="25">
        <v>4063.94734289</v>
      </c>
      <c r="K408" s="25">
        <v>11387.18045477</v>
      </c>
      <c r="L408" s="25">
        <v>21671.20064193</v>
      </c>
      <c r="M408" s="48">
        <v>0</v>
      </c>
      <c r="N408" s="25">
        <v>484.4899556</v>
      </c>
      <c r="O408" s="25">
        <v>484.4899556</v>
      </c>
      <c r="P408" s="25">
        <v>22155.69059753</v>
      </c>
    </row>
    <row r="409" spans="1:16" ht="12.75">
      <c r="A409" s="20" t="s">
        <v>385</v>
      </c>
      <c r="B409" s="21">
        <v>1.20331039</v>
      </c>
      <c r="C409" s="22">
        <v>19035.22032516</v>
      </c>
      <c r="D409" s="22">
        <v>22905.27837812</v>
      </c>
      <c r="E409" s="22">
        <v>3870.05805295</v>
      </c>
      <c r="F409" s="22">
        <v>7047.37571443</v>
      </c>
      <c r="G409" s="21">
        <v>2.00593379</v>
      </c>
      <c r="H409" s="22">
        <v>7531.17762929</v>
      </c>
      <c r="I409" s="22">
        <v>15107.04366913</v>
      </c>
      <c r="J409" s="22">
        <v>7575.86603983</v>
      </c>
      <c r="K409" s="22">
        <v>13909.29004913</v>
      </c>
      <c r="L409" s="22">
        <v>20956.66576356</v>
      </c>
      <c r="M409" s="44">
        <v>0</v>
      </c>
      <c r="N409" s="22">
        <v>345.21926709</v>
      </c>
      <c r="O409" s="22">
        <v>345.21926709</v>
      </c>
      <c r="P409" s="22">
        <v>21301.88503065</v>
      </c>
    </row>
    <row r="410" spans="1:16" ht="12.75">
      <c r="A410" s="20" t="s">
        <v>386</v>
      </c>
      <c r="B410" s="21">
        <v>1.0476468</v>
      </c>
      <c r="C410" s="22">
        <v>19035.22032516</v>
      </c>
      <c r="D410" s="22">
        <v>19942.18765948</v>
      </c>
      <c r="E410" s="22">
        <v>906.96733432</v>
      </c>
      <c r="F410" s="22">
        <v>1920.95681408</v>
      </c>
      <c r="G410" s="21">
        <v>2.32648829</v>
      </c>
      <c r="H410" s="22">
        <v>7531.17762929</v>
      </c>
      <c r="I410" s="22">
        <v>17521.19656266</v>
      </c>
      <c r="J410" s="22">
        <v>9990.01893336</v>
      </c>
      <c r="K410" s="22">
        <v>21478.54070673</v>
      </c>
      <c r="L410" s="22">
        <v>23399.49752082</v>
      </c>
      <c r="M410" s="44">
        <v>0</v>
      </c>
      <c r="N410" s="22">
        <v>401.45678563</v>
      </c>
      <c r="O410" s="22">
        <v>401.45678563</v>
      </c>
      <c r="P410" s="22">
        <v>23800.95430645</v>
      </c>
    </row>
    <row r="411" spans="1:16" ht="12.75">
      <c r="A411" s="23" t="s">
        <v>387</v>
      </c>
      <c r="B411" s="24">
        <v>1.15617991</v>
      </c>
      <c r="C411" s="25">
        <v>19035.22032516</v>
      </c>
      <c r="D411" s="25">
        <v>22008.13925862</v>
      </c>
      <c r="E411" s="25">
        <v>2972.91893346</v>
      </c>
      <c r="F411" s="25">
        <v>6879.33441203</v>
      </c>
      <c r="G411" s="24">
        <v>1.51051854</v>
      </c>
      <c r="H411" s="25">
        <v>7531.17762929</v>
      </c>
      <c r="I411" s="25">
        <v>11375.98342941</v>
      </c>
      <c r="J411" s="25">
        <v>3844.80580012</v>
      </c>
      <c r="K411" s="25">
        <v>9031.44882447</v>
      </c>
      <c r="L411" s="25">
        <v>15910.7832365</v>
      </c>
      <c r="M411" s="48">
        <v>0</v>
      </c>
      <c r="N411" s="25">
        <v>384.72666809</v>
      </c>
      <c r="O411" s="25">
        <v>384.72666809</v>
      </c>
      <c r="P411" s="25">
        <v>16295.5099046</v>
      </c>
    </row>
    <row r="412" spans="1:16" ht="12.75">
      <c r="A412" s="20" t="s">
        <v>388</v>
      </c>
      <c r="B412" s="21">
        <v>1.1314688</v>
      </c>
      <c r="C412" s="22">
        <v>19035.22032516</v>
      </c>
      <c r="D412" s="22">
        <v>21537.75791392</v>
      </c>
      <c r="E412" s="22">
        <v>2502.53758875</v>
      </c>
      <c r="F412" s="22">
        <v>3493.5424739</v>
      </c>
      <c r="G412" s="21">
        <v>2.17254136</v>
      </c>
      <c r="H412" s="22">
        <v>7531.17762929</v>
      </c>
      <c r="I412" s="22">
        <v>16361.79492454</v>
      </c>
      <c r="J412" s="22">
        <v>8830.61729525</v>
      </c>
      <c r="K412" s="22">
        <v>12548.30717654</v>
      </c>
      <c r="L412" s="22">
        <v>16041.84965045</v>
      </c>
      <c r="M412" s="44">
        <v>0</v>
      </c>
      <c r="N412" s="22">
        <v>264.73357487</v>
      </c>
      <c r="O412" s="22">
        <v>264.73357487</v>
      </c>
      <c r="P412" s="22">
        <v>16306.58322532</v>
      </c>
    </row>
    <row r="413" spans="1:16" ht="12.75">
      <c r="A413" s="20" t="s">
        <v>389</v>
      </c>
      <c r="B413" s="21">
        <v>1.13490162</v>
      </c>
      <c r="C413" s="22">
        <v>19035.22032516</v>
      </c>
      <c r="D413" s="22">
        <v>21603.10235248</v>
      </c>
      <c r="E413" s="22">
        <v>2567.88202732</v>
      </c>
      <c r="F413" s="22">
        <v>3505.1589673</v>
      </c>
      <c r="G413" s="21">
        <v>1.98866786</v>
      </c>
      <c r="H413" s="22">
        <v>7531.17762929</v>
      </c>
      <c r="I413" s="22">
        <v>14977.01090189</v>
      </c>
      <c r="J413" s="22">
        <v>7445.8332726</v>
      </c>
      <c r="K413" s="22">
        <v>10550.74574727</v>
      </c>
      <c r="L413" s="22">
        <v>14055.90471457</v>
      </c>
      <c r="M413" s="44">
        <v>0</v>
      </c>
      <c r="N413" s="22">
        <v>255.45188656</v>
      </c>
      <c r="O413" s="22">
        <v>255.45188656</v>
      </c>
      <c r="P413" s="22">
        <v>14311.35660113</v>
      </c>
    </row>
    <row r="414" spans="1:16" ht="12.75">
      <c r="A414" s="23" t="s">
        <v>390</v>
      </c>
      <c r="B414" s="24">
        <v>1.13609005</v>
      </c>
      <c r="C414" s="25">
        <v>19035.22032516</v>
      </c>
      <c r="D414" s="25">
        <v>21625.72446576</v>
      </c>
      <c r="E414" s="25">
        <v>2590.5041406</v>
      </c>
      <c r="F414" s="25">
        <v>6996.95168377</v>
      </c>
      <c r="G414" s="24">
        <v>1.39955898</v>
      </c>
      <c r="H414" s="25">
        <v>7531.17762929</v>
      </c>
      <c r="I414" s="25">
        <v>10540.32729254</v>
      </c>
      <c r="J414" s="25">
        <v>3009.14966325</v>
      </c>
      <c r="K414" s="25">
        <v>8233.03347866</v>
      </c>
      <c r="L414" s="25">
        <v>15229.98516243</v>
      </c>
      <c r="M414" s="48">
        <v>0</v>
      </c>
      <c r="N414" s="25">
        <v>432.04226931</v>
      </c>
      <c r="O414" s="25">
        <v>432.04226931</v>
      </c>
      <c r="P414" s="25">
        <v>15662.02743174</v>
      </c>
    </row>
    <row r="415" spans="1:16" ht="12.75">
      <c r="A415" s="20" t="s">
        <v>391</v>
      </c>
      <c r="B415" s="21">
        <v>1.09147802</v>
      </c>
      <c r="C415" s="22">
        <v>19035.22032516</v>
      </c>
      <c r="D415" s="22">
        <v>20776.52467718</v>
      </c>
      <c r="E415" s="22">
        <v>1741.30435202</v>
      </c>
      <c r="F415" s="22">
        <v>1041.30000251</v>
      </c>
      <c r="G415" s="21">
        <v>2.44415164</v>
      </c>
      <c r="H415" s="22">
        <v>7531.17762929</v>
      </c>
      <c r="I415" s="22">
        <v>18407.34012878</v>
      </c>
      <c r="J415" s="22">
        <v>10876.16249949</v>
      </c>
      <c r="K415" s="22">
        <v>6547.44982469</v>
      </c>
      <c r="L415" s="22">
        <v>7588.7498272</v>
      </c>
      <c r="M415" s="44">
        <v>0</v>
      </c>
      <c r="N415" s="22">
        <v>116.63210425</v>
      </c>
      <c r="O415" s="22">
        <v>116.63210425</v>
      </c>
      <c r="P415" s="22">
        <v>7705.38193145</v>
      </c>
    </row>
    <row r="416" spans="1:16" ht="12.75">
      <c r="A416" s="20" t="s">
        <v>392</v>
      </c>
      <c r="B416" s="21">
        <v>1.04750156</v>
      </c>
      <c r="C416" s="22">
        <v>19035.22032516</v>
      </c>
      <c r="D416" s="22">
        <v>19939.42297823</v>
      </c>
      <c r="E416" s="22">
        <v>904.20265307</v>
      </c>
      <c r="F416" s="22">
        <v>676.34358449</v>
      </c>
      <c r="G416" s="21">
        <v>2.36370436</v>
      </c>
      <c r="H416" s="22">
        <v>7531.17762929</v>
      </c>
      <c r="I416" s="22">
        <v>17801.47740821</v>
      </c>
      <c r="J416" s="22">
        <v>10270.29977892</v>
      </c>
      <c r="K416" s="22">
        <v>7630.83273574</v>
      </c>
      <c r="L416" s="22">
        <v>8307.17632023</v>
      </c>
      <c r="M416" s="44">
        <v>0</v>
      </c>
      <c r="N416" s="22">
        <v>141.3325466</v>
      </c>
      <c r="O416" s="22">
        <v>141.3325466</v>
      </c>
      <c r="P416" s="22">
        <v>8448.50886684</v>
      </c>
    </row>
    <row r="417" spans="1:16" ht="12.75">
      <c r="A417" s="23" t="s">
        <v>393</v>
      </c>
      <c r="B417" s="24">
        <v>1.20295103</v>
      </c>
      <c r="C417" s="25">
        <v>19035.22032516</v>
      </c>
      <c r="D417" s="25">
        <v>22898.43791272</v>
      </c>
      <c r="E417" s="25">
        <v>3863.21758756</v>
      </c>
      <c r="F417" s="25">
        <v>5617.11837232</v>
      </c>
      <c r="G417" s="24">
        <v>1.66062115</v>
      </c>
      <c r="H417" s="25">
        <v>7531.17762929</v>
      </c>
      <c r="I417" s="25">
        <v>12506.43289318</v>
      </c>
      <c r="J417" s="25">
        <v>4975.25526389</v>
      </c>
      <c r="K417" s="25">
        <v>7313.62523792</v>
      </c>
      <c r="L417" s="25">
        <v>12930.74361023</v>
      </c>
      <c r="M417" s="48">
        <v>-1935</v>
      </c>
      <c r="N417" s="25">
        <v>258.11355465</v>
      </c>
      <c r="O417" s="25">
        <v>-1676.88644535</v>
      </c>
      <c r="P417" s="25">
        <v>11253.85716488</v>
      </c>
    </row>
    <row r="418" spans="1:16" ht="12.75">
      <c r="A418" s="20" t="s">
        <v>394</v>
      </c>
      <c r="B418" s="21">
        <v>1.09078535</v>
      </c>
      <c r="C418" s="22">
        <v>19035.22032516</v>
      </c>
      <c r="D418" s="22">
        <v>20763.33939494</v>
      </c>
      <c r="E418" s="22">
        <v>1728.11906978</v>
      </c>
      <c r="F418" s="22">
        <v>18658.50159641</v>
      </c>
      <c r="G418" s="21">
        <v>1.06035285</v>
      </c>
      <c r="H418" s="22">
        <v>7531.17762929</v>
      </c>
      <c r="I418" s="22">
        <v>7985.70567838</v>
      </c>
      <c r="J418" s="22">
        <v>454.52804909</v>
      </c>
      <c r="K418" s="22">
        <v>4892.53992035</v>
      </c>
      <c r="L418" s="22">
        <v>23551.04151676</v>
      </c>
      <c r="M418" s="44">
        <v>-45</v>
      </c>
      <c r="N418" s="22">
        <v>1526.84631377</v>
      </c>
      <c r="O418" s="22">
        <v>1481.84631377</v>
      </c>
      <c r="P418" s="22">
        <v>25032.88783053</v>
      </c>
    </row>
    <row r="419" spans="1:16" ht="12.75">
      <c r="A419" s="20" t="s">
        <v>395</v>
      </c>
      <c r="B419" s="21">
        <v>1.03314794</v>
      </c>
      <c r="C419" s="22">
        <v>19035.22032516</v>
      </c>
      <c r="D419" s="22">
        <v>19666.19858293</v>
      </c>
      <c r="E419" s="22">
        <v>630.97825777</v>
      </c>
      <c r="F419" s="22">
        <v>5692.05486334</v>
      </c>
      <c r="G419" s="21">
        <v>1.09839894</v>
      </c>
      <c r="H419" s="22">
        <v>7531.17762929</v>
      </c>
      <c r="I419" s="22">
        <v>8272.23755769</v>
      </c>
      <c r="J419" s="22">
        <v>741.0599284</v>
      </c>
      <c r="K419" s="22">
        <v>6694.73539314</v>
      </c>
      <c r="L419" s="22">
        <v>12386.79025648</v>
      </c>
      <c r="M419" s="44">
        <v>-2160</v>
      </c>
      <c r="N419" s="22">
        <v>1254.76927923</v>
      </c>
      <c r="O419" s="22">
        <v>-905.23072077</v>
      </c>
      <c r="P419" s="22">
        <v>11481.55953571</v>
      </c>
    </row>
    <row r="420" spans="1:16" ht="12.75">
      <c r="A420" s="23" t="s">
        <v>396</v>
      </c>
      <c r="B420" s="24">
        <v>1.07188897</v>
      </c>
      <c r="C420" s="25">
        <v>19035.22032516</v>
      </c>
      <c r="D420" s="25">
        <v>20403.64278276</v>
      </c>
      <c r="E420" s="25">
        <v>1368.4224576</v>
      </c>
      <c r="F420" s="25">
        <v>10948.74808325</v>
      </c>
      <c r="G420" s="24">
        <v>1.12483127</v>
      </c>
      <c r="H420" s="25">
        <v>7531.17762929</v>
      </c>
      <c r="I420" s="25">
        <v>8471.30410189</v>
      </c>
      <c r="J420" s="25">
        <v>940.1264726</v>
      </c>
      <c r="K420" s="25">
        <v>7557.67671321</v>
      </c>
      <c r="L420" s="25">
        <v>18506.42479646</v>
      </c>
      <c r="M420" s="48">
        <v>0</v>
      </c>
      <c r="N420" s="25">
        <v>1143.19002599</v>
      </c>
      <c r="O420" s="25">
        <v>1143.19002599</v>
      </c>
      <c r="P420" s="25">
        <v>19649.61482245</v>
      </c>
    </row>
    <row r="421" spans="1:16" ht="12.75">
      <c r="A421" s="20" t="s">
        <v>397</v>
      </c>
      <c r="B421" s="21">
        <v>1.26704774</v>
      </c>
      <c r="C421" s="22">
        <v>19035.22032516</v>
      </c>
      <c r="D421" s="22">
        <v>24118.53283714</v>
      </c>
      <c r="E421" s="22">
        <v>5083.31251197</v>
      </c>
      <c r="F421" s="22">
        <v>14975.43866028</v>
      </c>
      <c r="G421" s="21">
        <v>1.51296076</v>
      </c>
      <c r="H421" s="22">
        <v>7531.17762929</v>
      </c>
      <c r="I421" s="22">
        <v>11394.37620516</v>
      </c>
      <c r="J421" s="22">
        <v>3863.19857586</v>
      </c>
      <c r="K421" s="22">
        <v>11601.18532332</v>
      </c>
      <c r="L421" s="22">
        <v>26576.62398359</v>
      </c>
      <c r="M421" s="44">
        <v>0</v>
      </c>
      <c r="N421" s="22">
        <v>521.61471669</v>
      </c>
      <c r="O421" s="22">
        <v>521.61471669</v>
      </c>
      <c r="P421" s="22">
        <v>27098.23870028</v>
      </c>
    </row>
    <row r="422" spans="1:16" ht="12.75">
      <c r="A422" s="20" t="s">
        <v>398</v>
      </c>
      <c r="B422" s="21">
        <v>1.05410076</v>
      </c>
      <c r="C422" s="22">
        <v>19035.22032516</v>
      </c>
      <c r="D422" s="22">
        <v>20065.04011814</v>
      </c>
      <c r="E422" s="22">
        <v>1029.81979298</v>
      </c>
      <c r="F422" s="22">
        <v>4703.18699453</v>
      </c>
      <c r="G422" s="21">
        <v>1.3366356</v>
      </c>
      <c r="H422" s="22">
        <v>7531.17762929</v>
      </c>
      <c r="I422" s="22">
        <v>10066.44016076</v>
      </c>
      <c r="J422" s="22">
        <v>2535.26253146</v>
      </c>
      <c r="K422" s="22">
        <v>11535.44451816</v>
      </c>
      <c r="L422" s="22">
        <v>16238.63151269</v>
      </c>
      <c r="M422" s="44">
        <v>0</v>
      </c>
      <c r="N422" s="22">
        <v>676.65427334</v>
      </c>
      <c r="O422" s="22">
        <v>676.65427334</v>
      </c>
      <c r="P422" s="22">
        <v>16915.28578603</v>
      </c>
    </row>
    <row r="423" spans="1:16" ht="12.75">
      <c r="A423" s="23" t="s">
        <v>399</v>
      </c>
      <c r="B423" s="24">
        <v>1.07480428</v>
      </c>
      <c r="C423" s="25">
        <v>19035.22032516</v>
      </c>
      <c r="D423" s="25">
        <v>20459.13633999</v>
      </c>
      <c r="E423" s="25">
        <v>1423.91601483</v>
      </c>
      <c r="F423" s="25">
        <v>13725.12646694</v>
      </c>
      <c r="G423" s="24">
        <v>1.12287837</v>
      </c>
      <c r="H423" s="25">
        <v>7531.17762929</v>
      </c>
      <c r="I423" s="25">
        <v>8456.59646139</v>
      </c>
      <c r="J423" s="25">
        <v>925.41883209</v>
      </c>
      <c r="K423" s="25">
        <v>8824.79398285</v>
      </c>
      <c r="L423" s="25">
        <v>22549.92044979</v>
      </c>
      <c r="M423" s="48">
        <v>0</v>
      </c>
      <c r="N423" s="25">
        <v>1362.51870452</v>
      </c>
      <c r="O423" s="25">
        <v>1362.51870452</v>
      </c>
      <c r="P423" s="25">
        <v>23912.43915431</v>
      </c>
    </row>
    <row r="424" spans="1:16" ht="12.75">
      <c r="A424" s="20" t="s">
        <v>400</v>
      </c>
      <c r="B424" s="21">
        <v>1.14113658</v>
      </c>
      <c r="C424" s="22">
        <v>19035.22032516</v>
      </c>
      <c r="D424" s="22">
        <v>21721.78616514</v>
      </c>
      <c r="E424" s="22">
        <v>2686.56583998</v>
      </c>
      <c r="F424" s="22">
        <v>14091.03783069</v>
      </c>
      <c r="G424" s="21">
        <v>1.30935191</v>
      </c>
      <c r="H424" s="22">
        <v>7531.17762929</v>
      </c>
      <c r="I424" s="22">
        <v>9860.96184463</v>
      </c>
      <c r="J424" s="22">
        <v>2329.78421533</v>
      </c>
      <c r="K424" s="22">
        <v>12443.3774941</v>
      </c>
      <c r="L424" s="22">
        <v>26534.41532478</v>
      </c>
      <c r="M424" s="44">
        <v>0</v>
      </c>
      <c r="N424" s="22">
        <v>828.75638724</v>
      </c>
      <c r="O424" s="22">
        <v>828.75638724</v>
      </c>
      <c r="P424" s="22">
        <v>27363.17171202</v>
      </c>
    </row>
    <row r="425" spans="1:16" ht="12.75">
      <c r="A425" s="20" t="s">
        <v>401</v>
      </c>
      <c r="B425" s="21">
        <v>1.1725089</v>
      </c>
      <c r="C425" s="22">
        <v>19035.22032516</v>
      </c>
      <c r="D425" s="22">
        <v>22318.96531535</v>
      </c>
      <c r="E425" s="22">
        <v>3283.74499019</v>
      </c>
      <c r="F425" s="22">
        <v>3884.67032339</v>
      </c>
      <c r="G425" s="21">
        <v>1.64228866</v>
      </c>
      <c r="H425" s="22">
        <v>7531.17762929</v>
      </c>
      <c r="I425" s="22">
        <v>12368.36759312</v>
      </c>
      <c r="J425" s="22">
        <v>4837.18996382</v>
      </c>
      <c r="K425" s="22">
        <v>5809.46514655</v>
      </c>
      <c r="L425" s="22">
        <v>9694.13546994</v>
      </c>
      <c r="M425" s="44">
        <v>0</v>
      </c>
      <c r="N425" s="22">
        <v>198.71260769</v>
      </c>
      <c r="O425" s="22">
        <v>198.71260769</v>
      </c>
      <c r="P425" s="22">
        <v>9892.84807764</v>
      </c>
    </row>
    <row r="426" spans="1:16" ht="13.5" thickBot="1">
      <c r="A426" s="26" t="s">
        <v>357</v>
      </c>
      <c r="B426" s="27">
        <v>1.04875916</v>
      </c>
      <c r="C426" s="28">
        <v>19035.22032516</v>
      </c>
      <c r="D426" s="28">
        <v>19963.36164088</v>
      </c>
      <c r="E426" s="28">
        <v>928.14131572</v>
      </c>
      <c r="F426" s="28">
        <v>219279.88282862</v>
      </c>
      <c r="G426" s="27">
        <v>1.19109919</v>
      </c>
      <c r="H426" s="28">
        <v>7531.17762929</v>
      </c>
      <c r="I426" s="28">
        <v>8970.37957949</v>
      </c>
      <c r="J426" s="28">
        <v>1439.20195019</v>
      </c>
      <c r="K426" s="28">
        <v>340839.0018545</v>
      </c>
      <c r="L426" s="28">
        <v>560118.88468312</v>
      </c>
      <c r="M426" s="41">
        <f>SUM(M382:M425)</f>
        <v>-7248.02</v>
      </c>
      <c r="N426" s="28">
        <v>33965.58895544</v>
      </c>
      <c r="O426" s="28">
        <v>26717.56895544</v>
      </c>
      <c r="P426" s="28">
        <v>586836.45363856</v>
      </c>
    </row>
    <row r="427" spans="1:16" ht="12.75">
      <c r="A427" s="34"/>
      <c r="B427" s="29"/>
      <c r="C427" s="30"/>
      <c r="D427" s="30"/>
      <c r="E427" s="30"/>
      <c r="F427" s="30"/>
      <c r="G427" s="29"/>
      <c r="H427" s="30"/>
      <c r="I427" s="30"/>
      <c r="J427" s="30"/>
      <c r="K427" s="30"/>
      <c r="L427" s="30"/>
      <c r="M427" s="49"/>
      <c r="N427" s="30"/>
      <c r="O427" s="30"/>
      <c r="P427" s="30"/>
    </row>
    <row r="428" spans="1:16" ht="12.75">
      <c r="A428" s="5" t="s">
        <v>403</v>
      </c>
      <c r="B428" s="29">
        <v>0.98442919</v>
      </c>
      <c r="C428" s="30">
        <v>19035.22032516</v>
      </c>
      <c r="D428" s="30">
        <v>18738.82652919</v>
      </c>
      <c r="E428" s="30">
        <v>-296.39379597</v>
      </c>
      <c r="F428" s="30">
        <v>-6884.6350928</v>
      </c>
      <c r="G428" s="29">
        <v>0.85797544</v>
      </c>
      <c r="H428" s="30">
        <v>7531.17762929</v>
      </c>
      <c r="I428" s="30">
        <v>6461.56541723</v>
      </c>
      <c r="J428" s="30">
        <v>-1069.61221206</v>
      </c>
      <c r="K428" s="30">
        <v>-24716.59899633</v>
      </c>
      <c r="L428" s="30">
        <v>-31601.23408913</v>
      </c>
      <c r="M428" s="49">
        <v>-45</v>
      </c>
      <c r="N428" s="30">
        <v>2889.60782609</v>
      </c>
      <c r="O428" s="30">
        <v>2844.60782609</v>
      </c>
      <c r="P428" s="30">
        <v>-28756.62626304</v>
      </c>
    </row>
    <row r="429" spans="1:16" ht="12.75">
      <c r="A429" s="20" t="s">
        <v>404</v>
      </c>
      <c r="B429" s="21">
        <v>0.88128435</v>
      </c>
      <c r="C429" s="22">
        <v>19035.22032516</v>
      </c>
      <c r="D429" s="22">
        <v>16775.44182656</v>
      </c>
      <c r="E429" s="22">
        <v>-2259.7784986</v>
      </c>
      <c r="F429" s="22">
        <v>-143712.87339713</v>
      </c>
      <c r="G429" s="21">
        <v>0.79434407</v>
      </c>
      <c r="H429" s="22">
        <v>7531.17762929</v>
      </c>
      <c r="I429" s="22">
        <v>5982.34626775</v>
      </c>
      <c r="J429" s="22">
        <v>-1548.83136154</v>
      </c>
      <c r="K429" s="22">
        <v>-96891.79231522</v>
      </c>
      <c r="L429" s="22">
        <v>-240604.66571235</v>
      </c>
      <c r="M429" s="44">
        <v>-10755</v>
      </c>
      <c r="N429" s="22">
        <v>7093.87902252</v>
      </c>
      <c r="O429" s="22">
        <v>-3661.12097748</v>
      </c>
      <c r="P429" s="22">
        <v>-244265.78668983</v>
      </c>
    </row>
    <row r="430" spans="1:16" ht="12.75">
      <c r="A430" s="20" t="s">
        <v>405</v>
      </c>
      <c r="B430" s="21">
        <v>1.10841264</v>
      </c>
      <c r="C430" s="22">
        <v>19035.22032516</v>
      </c>
      <c r="D430" s="22">
        <v>21098.87883065</v>
      </c>
      <c r="E430" s="22">
        <v>2063.65850548</v>
      </c>
      <c r="F430" s="22">
        <v>6329.24063632</v>
      </c>
      <c r="G430" s="21">
        <v>3.70216015</v>
      </c>
      <c r="H430" s="22">
        <v>7531.17762929</v>
      </c>
      <c r="I430" s="22">
        <v>27881.62572554</v>
      </c>
      <c r="J430" s="22">
        <v>20350.44809625</v>
      </c>
      <c r="K430" s="22">
        <v>62516.57655167</v>
      </c>
      <c r="L430" s="22">
        <v>68845.81718799</v>
      </c>
      <c r="M430" s="44">
        <v>0</v>
      </c>
      <c r="N430" s="22">
        <v>747.17417666</v>
      </c>
      <c r="O430" s="22">
        <v>747.17417666</v>
      </c>
      <c r="P430" s="22">
        <v>69592.99136464</v>
      </c>
    </row>
    <row r="431" spans="1:16" ht="12.75">
      <c r="A431" s="35" t="s">
        <v>406</v>
      </c>
      <c r="B431" s="36">
        <v>1.04767844</v>
      </c>
      <c r="C431" s="37">
        <v>19035.22032516</v>
      </c>
      <c r="D431" s="37">
        <v>19942.78988332</v>
      </c>
      <c r="E431" s="37">
        <v>907.56955816</v>
      </c>
      <c r="F431" s="37">
        <v>2648.28797072</v>
      </c>
      <c r="G431" s="36">
        <v>1.76333326</v>
      </c>
      <c r="H431" s="37">
        <v>7531.17762929</v>
      </c>
      <c r="I431" s="37">
        <v>13279.9759835</v>
      </c>
      <c r="J431" s="37">
        <v>5748.79835421</v>
      </c>
      <c r="K431" s="37">
        <v>16981.95033834</v>
      </c>
      <c r="L431" s="37">
        <v>19630.23830906</v>
      </c>
      <c r="M431" s="50">
        <v>0</v>
      </c>
      <c r="N431" s="37">
        <v>484.76562541</v>
      </c>
      <c r="O431" s="37">
        <v>484.76562541</v>
      </c>
      <c r="P431" s="37">
        <v>20115.00393446</v>
      </c>
    </row>
    <row r="432" spans="1:16" ht="12.75">
      <c r="A432" s="5" t="s">
        <v>407</v>
      </c>
      <c r="B432" s="29">
        <v>1.37739462</v>
      </c>
      <c r="C432" s="30">
        <v>19035.22032516</v>
      </c>
      <c r="D432" s="30">
        <v>26219.01008355</v>
      </c>
      <c r="E432" s="30">
        <v>7183.78975839</v>
      </c>
      <c r="F432" s="30">
        <v>3857.69510026</v>
      </c>
      <c r="G432" s="29">
        <v>2.894498</v>
      </c>
      <c r="H432" s="30">
        <v>7531.17762929</v>
      </c>
      <c r="I432" s="30">
        <v>21798.97857187</v>
      </c>
      <c r="J432" s="30">
        <v>14267.80094257</v>
      </c>
      <c r="K432" s="30">
        <v>7633.27350428</v>
      </c>
      <c r="L432" s="30">
        <v>11490.96860453</v>
      </c>
      <c r="M432" s="49">
        <v>0</v>
      </c>
      <c r="N432" s="30">
        <v>127.53781047</v>
      </c>
      <c r="O432" s="30">
        <v>127.53781047</v>
      </c>
      <c r="P432" s="30">
        <v>11618.506415</v>
      </c>
    </row>
    <row r="433" spans="1:16" ht="12.75">
      <c r="A433" s="23" t="s">
        <v>408</v>
      </c>
      <c r="B433" s="24">
        <v>1.2500711</v>
      </c>
      <c r="C433" s="25">
        <v>19035.22032516</v>
      </c>
      <c r="D433" s="25">
        <v>23795.37884267</v>
      </c>
      <c r="E433" s="25">
        <v>4760.15851751</v>
      </c>
      <c r="F433" s="25">
        <v>7759.05838353</v>
      </c>
      <c r="G433" s="24">
        <v>1.83587836</v>
      </c>
      <c r="H433" s="25">
        <v>7531.17762929</v>
      </c>
      <c r="I433" s="25">
        <v>13826.32603606</v>
      </c>
      <c r="J433" s="25">
        <v>6295.14840676</v>
      </c>
      <c r="K433" s="25">
        <v>10380.69972275</v>
      </c>
      <c r="L433" s="25">
        <v>18139.75810629</v>
      </c>
      <c r="M433" s="48">
        <v>-1530</v>
      </c>
      <c r="N433" s="25">
        <v>304.86291655</v>
      </c>
      <c r="O433" s="25">
        <v>-1225.13708345</v>
      </c>
      <c r="P433" s="25">
        <v>16914.62102283</v>
      </c>
    </row>
    <row r="434" spans="1:16" ht="12.75">
      <c r="A434" s="20" t="s">
        <v>409</v>
      </c>
      <c r="B434" s="21">
        <v>1.240159</v>
      </c>
      <c r="C434" s="22">
        <v>19035.22032516</v>
      </c>
      <c r="D434" s="22">
        <v>23606.69972625</v>
      </c>
      <c r="E434" s="22">
        <v>4571.47940109</v>
      </c>
      <c r="F434" s="22">
        <v>5691.49185435</v>
      </c>
      <c r="G434" s="21">
        <v>1.94194748</v>
      </c>
      <c r="H434" s="22">
        <v>7531.17762929</v>
      </c>
      <c r="I434" s="22">
        <v>14625.151452</v>
      </c>
      <c r="J434" s="22">
        <v>7093.97382271</v>
      </c>
      <c r="K434" s="22">
        <v>8995.1588072</v>
      </c>
      <c r="L434" s="22">
        <v>14686.65066155</v>
      </c>
      <c r="M434" s="44">
        <v>0</v>
      </c>
      <c r="N434" s="22">
        <v>241.39658437</v>
      </c>
      <c r="O434" s="22">
        <v>241.39658437</v>
      </c>
      <c r="P434" s="22">
        <v>14928.04724592</v>
      </c>
    </row>
    <row r="435" spans="1:16" ht="12.75">
      <c r="A435" s="20" t="s">
        <v>410</v>
      </c>
      <c r="B435" s="21">
        <v>1.20589746</v>
      </c>
      <c r="C435" s="22">
        <v>19035.22032516</v>
      </c>
      <c r="D435" s="22">
        <v>22954.52385758</v>
      </c>
      <c r="E435" s="22">
        <v>3919.30353242</v>
      </c>
      <c r="F435" s="22">
        <v>4056.47915605</v>
      </c>
      <c r="G435" s="21">
        <v>2.18142418</v>
      </c>
      <c r="H435" s="22">
        <v>7531.17762929</v>
      </c>
      <c r="I435" s="22">
        <v>16428.69297984</v>
      </c>
      <c r="J435" s="22">
        <v>8897.51535055</v>
      </c>
      <c r="K435" s="22">
        <v>9155.54329572</v>
      </c>
      <c r="L435" s="22">
        <v>13212.02245177</v>
      </c>
      <c r="M435" s="44">
        <v>0</v>
      </c>
      <c r="N435" s="22">
        <v>201.09192874</v>
      </c>
      <c r="O435" s="22">
        <v>201.09192874</v>
      </c>
      <c r="P435" s="22">
        <v>13413.11438051</v>
      </c>
    </row>
    <row r="436" spans="1:16" ht="12.75">
      <c r="A436" s="20" t="s">
        <v>411</v>
      </c>
      <c r="B436" s="21">
        <v>0.9674099</v>
      </c>
      <c r="C436" s="22">
        <v>19035.22032516</v>
      </c>
      <c r="D436" s="22">
        <v>18414.86067369</v>
      </c>
      <c r="E436" s="22">
        <v>-620.35965147</v>
      </c>
      <c r="F436" s="22">
        <v>-2356.74631593</v>
      </c>
      <c r="G436" s="21">
        <v>1.18853867</v>
      </c>
      <c r="H436" s="22">
        <v>7531.17762929</v>
      </c>
      <c r="I436" s="22">
        <v>8951.0958676</v>
      </c>
      <c r="J436" s="22">
        <v>1419.91823831</v>
      </c>
      <c r="K436" s="22">
        <v>5500.7632552</v>
      </c>
      <c r="L436" s="22">
        <v>3144.01693927</v>
      </c>
      <c r="M436" s="44">
        <v>-45</v>
      </c>
      <c r="N436" s="22">
        <v>522.63671434</v>
      </c>
      <c r="O436" s="22">
        <v>477.63671434</v>
      </c>
      <c r="P436" s="22">
        <v>3621.65365361</v>
      </c>
    </row>
    <row r="437" spans="1:16" ht="12.75">
      <c r="A437" s="35" t="s">
        <v>412</v>
      </c>
      <c r="B437" s="36">
        <v>1.02825563</v>
      </c>
      <c r="C437" s="37">
        <v>19035.22032516</v>
      </c>
      <c r="D437" s="37">
        <v>19573.0724704</v>
      </c>
      <c r="E437" s="37">
        <v>537.85214523</v>
      </c>
      <c r="F437" s="37">
        <v>1217.15940467</v>
      </c>
      <c r="G437" s="36">
        <v>1.63595522</v>
      </c>
      <c r="H437" s="37">
        <v>7531.17762929</v>
      </c>
      <c r="I437" s="37">
        <v>12320.66937278</v>
      </c>
      <c r="J437" s="37">
        <v>4789.49174349</v>
      </c>
      <c r="K437" s="37">
        <v>10747.61947239</v>
      </c>
      <c r="L437" s="37">
        <v>11964.77887706</v>
      </c>
      <c r="M437" s="50">
        <v>0</v>
      </c>
      <c r="N437" s="37">
        <v>355.42813804</v>
      </c>
      <c r="O437" s="37">
        <v>355.42813804</v>
      </c>
      <c r="P437" s="37">
        <v>12320.2070151</v>
      </c>
    </row>
    <row r="438" spans="1:16" ht="12.75">
      <c r="A438" s="5" t="s">
        <v>413</v>
      </c>
      <c r="B438" s="29">
        <v>1.0186292</v>
      </c>
      <c r="C438" s="30">
        <v>19035.22032516</v>
      </c>
      <c r="D438" s="30">
        <v>19389.83134553</v>
      </c>
      <c r="E438" s="30">
        <v>354.61102037</v>
      </c>
      <c r="F438" s="30">
        <v>2332.63129196</v>
      </c>
      <c r="G438" s="29">
        <v>1.15689267</v>
      </c>
      <c r="H438" s="30">
        <v>7531.17762929</v>
      </c>
      <c r="I438" s="30">
        <v>8712.76422767</v>
      </c>
      <c r="J438" s="30">
        <v>1181.58659838</v>
      </c>
      <c r="K438" s="30">
        <v>7867.00357202</v>
      </c>
      <c r="L438" s="30">
        <v>10199.63486398</v>
      </c>
      <c r="M438" s="49">
        <v>-1260</v>
      </c>
      <c r="N438" s="30">
        <v>917.27616741</v>
      </c>
      <c r="O438" s="30">
        <v>-342.72383259</v>
      </c>
      <c r="P438" s="30">
        <v>9856.9110314</v>
      </c>
    </row>
    <row r="439" spans="1:16" ht="12.75">
      <c r="A439" s="23" t="s">
        <v>414</v>
      </c>
      <c r="B439" s="24">
        <v>1.02980798</v>
      </c>
      <c r="C439" s="25">
        <v>19035.22032516</v>
      </c>
      <c r="D439" s="25">
        <v>19602.62188314</v>
      </c>
      <c r="E439" s="25">
        <v>567.40155798</v>
      </c>
      <c r="F439" s="25">
        <v>1884.90797559</v>
      </c>
      <c r="G439" s="24">
        <v>1.19454574</v>
      </c>
      <c r="H439" s="25">
        <v>7531.17762929</v>
      </c>
      <c r="I439" s="25">
        <v>8996.3361532</v>
      </c>
      <c r="J439" s="25">
        <v>1465.15852391</v>
      </c>
      <c r="K439" s="25">
        <v>4878.97788461</v>
      </c>
      <c r="L439" s="25">
        <v>6763.88586021</v>
      </c>
      <c r="M439" s="48">
        <v>0</v>
      </c>
      <c r="N439" s="25">
        <v>461.76285064</v>
      </c>
      <c r="O439" s="25">
        <v>461.76285064</v>
      </c>
      <c r="P439" s="25">
        <v>7225.64871085</v>
      </c>
    </row>
    <row r="440" spans="1:16" ht="12.75">
      <c r="A440" s="20" t="s">
        <v>415</v>
      </c>
      <c r="B440" s="21">
        <v>1.23107098</v>
      </c>
      <c r="C440" s="22">
        <v>19035.22032516</v>
      </c>
      <c r="D440" s="22">
        <v>23433.70741675</v>
      </c>
      <c r="E440" s="22">
        <v>4398.48709158</v>
      </c>
      <c r="F440" s="22">
        <v>5696.0407836</v>
      </c>
      <c r="G440" s="21">
        <v>1.94528287</v>
      </c>
      <c r="H440" s="22">
        <v>7531.17762929</v>
      </c>
      <c r="I440" s="22">
        <v>14650.2708178</v>
      </c>
      <c r="J440" s="22">
        <v>7119.09318851</v>
      </c>
      <c r="K440" s="22">
        <v>9169.3920268</v>
      </c>
      <c r="L440" s="22">
        <v>14865.4328104</v>
      </c>
      <c r="M440" s="44">
        <v>0</v>
      </c>
      <c r="N440" s="22">
        <v>245.97270562</v>
      </c>
      <c r="O440" s="22">
        <v>245.97270562</v>
      </c>
      <c r="P440" s="22">
        <v>15111.40551602</v>
      </c>
    </row>
    <row r="441" spans="1:16" ht="12.75">
      <c r="A441" s="20" t="s">
        <v>416</v>
      </c>
      <c r="B441" s="21">
        <v>1.13588249</v>
      </c>
      <c r="C441" s="22">
        <v>19035.22032516</v>
      </c>
      <c r="D441" s="22">
        <v>21621.77353442</v>
      </c>
      <c r="E441" s="22">
        <v>2586.55320926</v>
      </c>
      <c r="F441" s="22">
        <v>4133.3120284</v>
      </c>
      <c r="G441" s="21">
        <v>2.08848322</v>
      </c>
      <c r="H441" s="22">
        <v>7531.17762929</v>
      </c>
      <c r="I441" s="22">
        <v>15728.73806964</v>
      </c>
      <c r="J441" s="22">
        <v>8197.56044035</v>
      </c>
      <c r="K441" s="22">
        <v>13378.41863865</v>
      </c>
      <c r="L441" s="22">
        <v>17511.73066705</v>
      </c>
      <c r="M441" s="44">
        <v>0</v>
      </c>
      <c r="N441" s="22">
        <v>304.77282643</v>
      </c>
      <c r="O441" s="22">
        <v>304.77282643</v>
      </c>
      <c r="P441" s="22">
        <v>17816.50349348</v>
      </c>
    </row>
    <row r="442" spans="1:16" ht="12.75">
      <c r="A442" s="20" t="s">
        <v>417</v>
      </c>
      <c r="B442" s="21">
        <v>1.22491448</v>
      </c>
      <c r="C442" s="22">
        <v>19035.22032516</v>
      </c>
      <c r="D442" s="22">
        <v>23316.51705716</v>
      </c>
      <c r="E442" s="22">
        <v>4281.296732</v>
      </c>
      <c r="F442" s="22">
        <v>4302.70321566</v>
      </c>
      <c r="G442" s="21">
        <v>2.39107034</v>
      </c>
      <c r="H442" s="22">
        <v>7531.17762929</v>
      </c>
      <c r="I442" s="22">
        <v>18007.57547756</v>
      </c>
      <c r="J442" s="22">
        <v>10476.39784826</v>
      </c>
      <c r="K442" s="22">
        <v>10822.11897726</v>
      </c>
      <c r="L442" s="22">
        <v>15124.82219292</v>
      </c>
      <c r="M442" s="44">
        <v>0</v>
      </c>
      <c r="N442" s="22">
        <v>215.02091515</v>
      </c>
      <c r="O442" s="22">
        <v>215.02091515</v>
      </c>
      <c r="P442" s="22">
        <v>15339.84310807</v>
      </c>
    </row>
    <row r="443" spans="1:16" ht="12.75">
      <c r="A443" s="35" t="s">
        <v>418</v>
      </c>
      <c r="B443" s="36">
        <v>1.15675704</v>
      </c>
      <c r="C443" s="37">
        <v>19035.22032516</v>
      </c>
      <c r="D443" s="37">
        <v>22019.12510203</v>
      </c>
      <c r="E443" s="37">
        <v>2983.90477687</v>
      </c>
      <c r="F443" s="37">
        <v>2971.96915777</v>
      </c>
      <c r="G443" s="36">
        <v>2.51840672</v>
      </c>
      <c r="H443" s="37">
        <v>7531.17762929</v>
      </c>
      <c r="I443" s="37">
        <v>18966.56837628</v>
      </c>
      <c r="J443" s="37">
        <v>11435.39074699</v>
      </c>
      <c r="K443" s="37">
        <v>11595.48621744</v>
      </c>
      <c r="L443" s="37">
        <v>14567.45537521</v>
      </c>
      <c r="M443" s="50">
        <v>0</v>
      </c>
      <c r="N443" s="37">
        <v>204.10576488</v>
      </c>
      <c r="O443" s="37">
        <v>204.10576488</v>
      </c>
      <c r="P443" s="37">
        <v>14771.56114009</v>
      </c>
    </row>
    <row r="444" spans="1:16" ht="12.75">
      <c r="A444" s="5" t="s">
        <v>419</v>
      </c>
      <c r="B444" s="29">
        <v>1.01677386</v>
      </c>
      <c r="C444" s="30">
        <v>19035.22032516</v>
      </c>
      <c r="D444" s="30">
        <v>19354.51448164</v>
      </c>
      <c r="E444" s="30">
        <v>319.29415648</v>
      </c>
      <c r="F444" s="30">
        <v>3528.51972328</v>
      </c>
      <c r="G444" s="29">
        <v>1.21362165</v>
      </c>
      <c r="H444" s="30">
        <v>7531.17762929</v>
      </c>
      <c r="I444" s="30">
        <v>9140.0001953</v>
      </c>
      <c r="J444" s="30">
        <v>1608.82256601</v>
      </c>
      <c r="K444" s="30">
        <v>17753.35701595</v>
      </c>
      <c r="L444" s="30">
        <v>21281.87673923</v>
      </c>
      <c r="M444" s="49">
        <v>-45</v>
      </c>
      <c r="N444" s="30">
        <v>1536.47622263</v>
      </c>
      <c r="O444" s="30">
        <v>1491.47622263</v>
      </c>
      <c r="P444" s="30">
        <v>22773.35296185</v>
      </c>
    </row>
    <row r="445" spans="1:16" ht="12.75">
      <c r="A445" s="23" t="s">
        <v>420</v>
      </c>
      <c r="B445" s="24">
        <v>1.07980924</v>
      </c>
      <c r="C445" s="25">
        <v>19035.22032516</v>
      </c>
      <c r="D445" s="25">
        <v>20554.4067221</v>
      </c>
      <c r="E445" s="25">
        <v>1519.18639694</v>
      </c>
      <c r="F445" s="25">
        <v>8460.34904454</v>
      </c>
      <c r="G445" s="24">
        <v>1.44777147</v>
      </c>
      <c r="H445" s="25">
        <v>7531.17762929</v>
      </c>
      <c r="I445" s="25">
        <v>10903.42411911</v>
      </c>
      <c r="J445" s="25">
        <v>3372.24648982</v>
      </c>
      <c r="K445" s="25">
        <v>18749.6904834</v>
      </c>
      <c r="L445" s="25">
        <v>27210.03952795</v>
      </c>
      <c r="M445" s="48">
        <v>-2115</v>
      </c>
      <c r="N445" s="25">
        <v>858.73939484</v>
      </c>
      <c r="O445" s="25">
        <v>-1256.26060516</v>
      </c>
      <c r="P445" s="25">
        <v>25953.77892279</v>
      </c>
    </row>
    <row r="446" spans="1:16" ht="12.75">
      <c r="A446" s="20" t="s">
        <v>421</v>
      </c>
      <c r="B446" s="21">
        <v>1.05887537</v>
      </c>
      <c r="C446" s="22">
        <v>19035.22032516</v>
      </c>
      <c r="D446" s="22">
        <v>20155.92599123</v>
      </c>
      <c r="E446" s="22">
        <v>1120.70566607</v>
      </c>
      <c r="F446" s="22">
        <v>2654.95172293</v>
      </c>
      <c r="G446" s="21">
        <v>1.80877906</v>
      </c>
      <c r="H446" s="22">
        <v>7531.17762929</v>
      </c>
      <c r="I446" s="22">
        <v>13622.23637655</v>
      </c>
      <c r="J446" s="22">
        <v>6091.05874725</v>
      </c>
      <c r="K446" s="22">
        <v>14447.99134848</v>
      </c>
      <c r="L446" s="22">
        <v>17102.94307141</v>
      </c>
      <c r="M446" s="44">
        <v>0</v>
      </c>
      <c r="N446" s="22">
        <v>393.94722386</v>
      </c>
      <c r="O446" s="22">
        <v>393.94722386</v>
      </c>
      <c r="P446" s="22">
        <v>17496.89029527</v>
      </c>
    </row>
    <row r="447" spans="1:16" ht="12.75">
      <c r="A447" s="20" t="s">
        <v>422</v>
      </c>
      <c r="B447" s="21">
        <v>1.06394583</v>
      </c>
      <c r="C447" s="22">
        <v>19035.22032516</v>
      </c>
      <c r="D447" s="22">
        <v>20252.44322079</v>
      </c>
      <c r="E447" s="22">
        <v>1217.22289563</v>
      </c>
      <c r="F447" s="22">
        <v>3847.6415731</v>
      </c>
      <c r="G447" s="21">
        <v>1.82624826</v>
      </c>
      <c r="H447" s="22">
        <v>7531.17762929</v>
      </c>
      <c r="I447" s="22">
        <v>13753.80005839</v>
      </c>
      <c r="J447" s="22">
        <v>6222.6224291</v>
      </c>
      <c r="K447" s="22">
        <v>19651.04163109</v>
      </c>
      <c r="L447" s="22">
        <v>23498.68320418</v>
      </c>
      <c r="M447" s="44">
        <v>-1305</v>
      </c>
      <c r="N447" s="22">
        <v>524.33235012</v>
      </c>
      <c r="O447" s="22">
        <v>-780.66764988</v>
      </c>
      <c r="P447" s="22">
        <v>22718.01555431</v>
      </c>
    </row>
    <row r="448" spans="1:16" ht="12.75">
      <c r="A448" s="20" t="s">
        <v>423</v>
      </c>
      <c r="B448" s="21">
        <v>0.95070863</v>
      </c>
      <c r="C448" s="22">
        <v>19035.22032516</v>
      </c>
      <c r="D448" s="22">
        <v>18096.9482651</v>
      </c>
      <c r="E448" s="22">
        <v>-938.27206006</v>
      </c>
      <c r="F448" s="22">
        <v>-1812.74162003</v>
      </c>
      <c r="G448" s="21">
        <v>1.6310764</v>
      </c>
      <c r="H448" s="22">
        <v>7531.17762929</v>
      </c>
      <c r="I448" s="22">
        <v>12283.92612753</v>
      </c>
      <c r="J448" s="22">
        <v>4752.74849824</v>
      </c>
      <c r="K448" s="22">
        <v>9191.8155956</v>
      </c>
      <c r="L448" s="22">
        <v>7379.07397557</v>
      </c>
      <c r="M448" s="44">
        <v>0</v>
      </c>
      <c r="N448" s="22">
        <v>291.84401583</v>
      </c>
      <c r="O448" s="22">
        <v>291.84401583</v>
      </c>
      <c r="P448" s="22">
        <v>7670.9179914</v>
      </c>
    </row>
    <row r="449" spans="1:16" ht="12.75">
      <c r="A449" s="35" t="s">
        <v>424</v>
      </c>
      <c r="B449" s="36">
        <v>1.06279301</v>
      </c>
      <c r="C449" s="37">
        <v>19035.22032516</v>
      </c>
      <c r="D449" s="37">
        <v>20230.49920051</v>
      </c>
      <c r="E449" s="37">
        <v>1195.27887535</v>
      </c>
      <c r="F449" s="37">
        <v>2702.52553717</v>
      </c>
      <c r="G449" s="36">
        <v>1.68420636</v>
      </c>
      <c r="H449" s="37">
        <v>7531.17762929</v>
      </c>
      <c r="I449" s="37">
        <v>12684.05724169</v>
      </c>
      <c r="J449" s="37">
        <v>5152.8796124</v>
      </c>
      <c r="K449" s="37">
        <v>11789.78855317</v>
      </c>
      <c r="L449" s="37">
        <v>14492.31409034</v>
      </c>
      <c r="M449" s="50">
        <v>0</v>
      </c>
      <c r="N449" s="37">
        <v>370.21910203</v>
      </c>
      <c r="O449" s="37">
        <v>370.21910203</v>
      </c>
      <c r="P449" s="37">
        <v>14862.53319237</v>
      </c>
    </row>
    <row r="450" spans="1:16" ht="12.75">
      <c r="A450" s="5" t="s">
        <v>425</v>
      </c>
      <c r="B450" s="29">
        <v>1.04389535</v>
      </c>
      <c r="C450" s="30">
        <v>19035.22032516</v>
      </c>
      <c r="D450" s="30">
        <v>19870.77804799</v>
      </c>
      <c r="E450" s="30">
        <v>835.55772283</v>
      </c>
      <c r="F450" s="30">
        <v>2482.44199452</v>
      </c>
      <c r="G450" s="29">
        <v>1.37505642</v>
      </c>
      <c r="H450" s="30">
        <v>7531.17762929</v>
      </c>
      <c r="I450" s="30">
        <v>10355.79414148</v>
      </c>
      <c r="J450" s="30">
        <v>2824.61651219</v>
      </c>
      <c r="K450" s="30">
        <v>8482.3233861</v>
      </c>
      <c r="L450" s="30">
        <v>10964.76538062</v>
      </c>
      <c r="M450" s="49">
        <v>0</v>
      </c>
      <c r="N450" s="30">
        <v>443.37692126</v>
      </c>
      <c r="O450" s="30">
        <v>443.37692126</v>
      </c>
      <c r="P450" s="30">
        <v>11408.14230188</v>
      </c>
    </row>
    <row r="451" spans="1:16" ht="12.75">
      <c r="A451" s="23" t="s">
        <v>426</v>
      </c>
      <c r="B451" s="24">
        <v>1.00595994</v>
      </c>
      <c r="C451" s="25">
        <v>19035.22032516</v>
      </c>
      <c r="D451" s="25">
        <v>19148.66904799</v>
      </c>
      <c r="E451" s="25">
        <v>113.44872283</v>
      </c>
      <c r="F451" s="25">
        <v>541.37730536</v>
      </c>
      <c r="G451" s="24">
        <v>1.45553542</v>
      </c>
      <c r="H451" s="25">
        <v>7531.17762929</v>
      </c>
      <c r="I451" s="25">
        <v>10961.89577161</v>
      </c>
      <c r="J451" s="25">
        <v>3430.71814231</v>
      </c>
      <c r="K451" s="25">
        <v>16275.32686714</v>
      </c>
      <c r="L451" s="25">
        <v>16816.70417249</v>
      </c>
      <c r="M451" s="48">
        <v>-1170</v>
      </c>
      <c r="N451" s="25">
        <v>714.68225096</v>
      </c>
      <c r="O451" s="25">
        <v>-455.31774904</v>
      </c>
      <c r="P451" s="25">
        <v>16361.38642346</v>
      </c>
    </row>
    <row r="452" spans="1:16" ht="12.75">
      <c r="A452" s="20" t="s">
        <v>427</v>
      </c>
      <c r="B452" s="21">
        <v>1.1022616</v>
      </c>
      <c r="C452" s="22">
        <v>19035.22032516</v>
      </c>
      <c r="D452" s="22">
        <v>20981.7924517</v>
      </c>
      <c r="E452" s="22">
        <v>1946.57212654</v>
      </c>
      <c r="F452" s="22">
        <v>2699.89553951</v>
      </c>
      <c r="G452" s="21">
        <v>2.42063659</v>
      </c>
      <c r="H452" s="22">
        <v>7531.17762929</v>
      </c>
      <c r="I452" s="22">
        <v>18230.24417089</v>
      </c>
      <c r="J452" s="22">
        <v>10699.0665416</v>
      </c>
      <c r="K452" s="22">
        <v>14989.39222478</v>
      </c>
      <c r="L452" s="22">
        <v>17689.28776429</v>
      </c>
      <c r="M452" s="44">
        <v>-180</v>
      </c>
      <c r="N452" s="22">
        <v>272.81918208</v>
      </c>
      <c r="O452" s="22">
        <v>92.81918208</v>
      </c>
      <c r="P452" s="22">
        <v>17782.10694638</v>
      </c>
    </row>
    <row r="453" spans="1:16" ht="13.5" thickBot="1">
      <c r="A453" s="26" t="s">
        <v>402</v>
      </c>
      <c r="B453" s="27">
        <v>0.97435687</v>
      </c>
      <c r="C453" s="28">
        <v>19035.22032516</v>
      </c>
      <c r="D453" s="28">
        <v>18547.09767629</v>
      </c>
      <c r="E453" s="28">
        <v>-488.12264887</v>
      </c>
      <c r="F453" s="28">
        <v>-74968.3170266</v>
      </c>
      <c r="G453" s="27">
        <v>1.17329559</v>
      </c>
      <c r="H453" s="28">
        <v>7531.17762929</v>
      </c>
      <c r="I453" s="28">
        <v>8836.29752545</v>
      </c>
      <c r="J453" s="28">
        <v>1305.11989615</v>
      </c>
      <c r="K453" s="28">
        <v>199345.31805848</v>
      </c>
      <c r="L453" s="28">
        <v>124377.00103189</v>
      </c>
      <c r="M453" s="41">
        <f>SUM(M428:M452)</f>
        <v>-18450</v>
      </c>
      <c r="N453" s="28">
        <v>20723.72863694</v>
      </c>
      <c r="O453" s="28">
        <v>2273.72863694</v>
      </c>
      <c r="P453" s="28">
        <v>126650.72966883</v>
      </c>
    </row>
    <row r="454" spans="1:16" ht="12.75">
      <c r="A454" s="20"/>
      <c r="B454" s="21"/>
      <c r="C454" s="22"/>
      <c r="D454" s="22"/>
      <c r="E454" s="22"/>
      <c r="F454" s="22"/>
      <c r="G454" s="21"/>
      <c r="H454" s="22"/>
      <c r="I454" s="22"/>
      <c r="J454" s="22"/>
      <c r="K454" s="22"/>
      <c r="L454" s="22"/>
      <c r="M454" s="44"/>
      <c r="N454" s="22"/>
      <c r="O454" s="22"/>
      <c r="P454" s="22"/>
    </row>
    <row r="455" spans="1:16" ht="12.75">
      <c r="A455" s="20" t="s">
        <v>429</v>
      </c>
      <c r="B455" s="21">
        <v>1.0022585</v>
      </c>
      <c r="C455" s="22">
        <v>19035.22032516</v>
      </c>
      <c r="D455" s="22">
        <v>19078.21133636</v>
      </c>
      <c r="E455" s="22">
        <v>42.9910112</v>
      </c>
      <c r="F455" s="22">
        <v>100.51298418</v>
      </c>
      <c r="G455" s="21">
        <v>1.30642612</v>
      </c>
      <c r="H455" s="22">
        <v>7531.17762929</v>
      </c>
      <c r="I455" s="22">
        <v>9838.92718627</v>
      </c>
      <c r="J455" s="22">
        <v>2307.74955698</v>
      </c>
      <c r="K455" s="22">
        <v>5460.13545181</v>
      </c>
      <c r="L455" s="22">
        <v>5560.648436</v>
      </c>
      <c r="M455" s="44">
        <v>0</v>
      </c>
      <c r="N455" s="22">
        <v>333.94671243</v>
      </c>
      <c r="O455" s="22">
        <v>333.94671243</v>
      </c>
      <c r="P455" s="22">
        <v>5894.59514842</v>
      </c>
    </row>
    <row r="456" spans="1:16" ht="12.75">
      <c r="A456" s="20" t="s">
        <v>430</v>
      </c>
      <c r="B456" s="21">
        <v>0.96278482</v>
      </c>
      <c r="C456" s="22">
        <v>19035.22032516</v>
      </c>
      <c r="D456" s="22">
        <v>18326.82116609</v>
      </c>
      <c r="E456" s="22">
        <v>-708.39915907</v>
      </c>
      <c r="F456" s="22">
        <v>-4331.15245854</v>
      </c>
      <c r="G456" s="21">
        <v>0.94798592</v>
      </c>
      <c r="H456" s="22">
        <v>7531.17762929</v>
      </c>
      <c r="I456" s="22">
        <v>7139.45034388</v>
      </c>
      <c r="J456" s="22">
        <v>-391.72728542</v>
      </c>
      <c r="K456" s="22">
        <v>-2421.26635116</v>
      </c>
      <c r="L456" s="22">
        <v>-6752.4188097</v>
      </c>
      <c r="M456" s="44">
        <v>0</v>
      </c>
      <c r="N456" s="22">
        <v>782.01279171</v>
      </c>
      <c r="O456" s="22">
        <v>782.01279171</v>
      </c>
      <c r="P456" s="22">
        <v>-5970.40601799</v>
      </c>
    </row>
    <row r="457" spans="1:16" ht="12.75">
      <c r="A457" s="20" t="s">
        <v>431</v>
      </c>
      <c r="B457" s="21">
        <v>0.94586234</v>
      </c>
      <c r="C457" s="22">
        <v>19035.22032516</v>
      </c>
      <c r="D457" s="22">
        <v>18004.69802434</v>
      </c>
      <c r="E457" s="22">
        <v>-1030.52230083</v>
      </c>
      <c r="F457" s="22">
        <v>-9646.71925803</v>
      </c>
      <c r="G457" s="21">
        <v>0.88886993</v>
      </c>
      <c r="H457" s="22">
        <v>7531.17762929</v>
      </c>
      <c r="I457" s="22">
        <v>6694.23729601</v>
      </c>
      <c r="J457" s="22">
        <v>-836.94033328</v>
      </c>
      <c r="K457" s="22">
        <v>-7750.90442649</v>
      </c>
      <c r="L457" s="22">
        <v>-17397.62368452</v>
      </c>
      <c r="M457" s="44">
        <v>0</v>
      </c>
      <c r="N457" s="22">
        <v>1133.90611038</v>
      </c>
      <c r="O457" s="22">
        <v>1133.90611038</v>
      </c>
      <c r="P457" s="22">
        <v>-16263.71757414</v>
      </c>
    </row>
    <row r="458" spans="1:16" ht="12.75">
      <c r="A458" s="35" t="s">
        <v>432</v>
      </c>
      <c r="B458" s="36">
        <v>0.86783791</v>
      </c>
      <c r="C458" s="37">
        <v>19035.22032516</v>
      </c>
      <c r="D458" s="37">
        <v>16519.48584778</v>
      </c>
      <c r="E458" s="37">
        <v>-2515.73447738</v>
      </c>
      <c r="F458" s="37">
        <v>-7542.17196318</v>
      </c>
      <c r="G458" s="36">
        <v>1.43982914</v>
      </c>
      <c r="H458" s="37">
        <v>7531.17762929</v>
      </c>
      <c r="I458" s="37">
        <v>10843.60903452</v>
      </c>
      <c r="J458" s="37">
        <v>3312.43140522</v>
      </c>
      <c r="K458" s="37">
        <v>9927.35692146</v>
      </c>
      <c r="L458" s="37">
        <v>2385.18495827</v>
      </c>
      <c r="M458" s="50">
        <v>0</v>
      </c>
      <c r="N458" s="37">
        <v>408.34793462</v>
      </c>
      <c r="O458" s="37">
        <v>408.34793462</v>
      </c>
      <c r="P458" s="37">
        <v>2793.53289289</v>
      </c>
    </row>
    <row r="459" spans="1:16" ht="12.75">
      <c r="A459" s="5" t="s">
        <v>433</v>
      </c>
      <c r="B459" s="29">
        <v>0.94605586</v>
      </c>
      <c r="C459" s="30">
        <v>19035.22032516</v>
      </c>
      <c r="D459" s="30">
        <v>18008.38169858</v>
      </c>
      <c r="E459" s="30">
        <v>-1026.83862658</v>
      </c>
      <c r="F459" s="30">
        <v>-18369.11619093</v>
      </c>
      <c r="G459" s="29">
        <v>1.11201557</v>
      </c>
      <c r="H459" s="30">
        <v>7531.17762929</v>
      </c>
      <c r="I459" s="30">
        <v>8374.78679702</v>
      </c>
      <c r="J459" s="30">
        <v>843.60916773</v>
      </c>
      <c r="K459" s="30">
        <v>14871.14240877</v>
      </c>
      <c r="L459" s="30">
        <v>-3497.97378216</v>
      </c>
      <c r="M459" s="49">
        <v>-5355</v>
      </c>
      <c r="N459" s="30">
        <v>2306.85233873</v>
      </c>
      <c r="O459" s="30">
        <v>-3048.14766127</v>
      </c>
      <c r="P459" s="30">
        <v>-6546.12144343</v>
      </c>
    </row>
    <row r="460" spans="1:16" ht="12.75">
      <c r="A460" s="23" t="s">
        <v>434</v>
      </c>
      <c r="B460" s="24">
        <v>1.08598755</v>
      </c>
      <c r="C460" s="25">
        <v>19035.22032516</v>
      </c>
      <c r="D460" s="25">
        <v>20672.01223403</v>
      </c>
      <c r="E460" s="25">
        <v>1636.79190887</v>
      </c>
      <c r="F460" s="25">
        <v>1985.42858546</v>
      </c>
      <c r="G460" s="24">
        <v>2.43620021</v>
      </c>
      <c r="H460" s="25">
        <v>7531.17762929</v>
      </c>
      <c r="I460" s="25">
        <v>18347.45654707</v>
      </c>
      <c r="J460" s="25">
        <v>10816.27891778</v>
      </c>
      <c r="K460" s="25">
        <v>13693.40910991</v>
      </c>
      <c r="L460" s="25">
        <v>15678.83769537</v>
      </c>
      <c r="M460" s="48">
        <v>0</v>
      </c>
      <c r="N460" s="25">
        <v>239.35068968</v>
      </c>
      <c r="O460" s="25">
        <v>239.35068968</v>
      </c>
      <c r="P460" s="25">
        <v>15918.18838505</v>
      </c>
    </row>
    <row r="461" spans="1:16" ht="12.75">
      <c r="A461" s="20" t="s">
        <v>435</v>
      </c>
      <c r="B461" s="21">
        <v>1.04095434</v>
      </c>
      <c r="C461" s="22">
        <v>19035.22032516</v>
      </c>
      <c r="D461" s="22">
        <v>19814.79528471</v>
      </c>
      <c r="E461" s="22">
        <v>779.57495955</v>
      </c>
      <c r="F461" s="22">
        <v>805.30093321</v>
      </c>
      <c r="G461" s="21">
        <v>1.98829823</v>
      </c>
      <c r="H461" s="22">
        <v>7531.17762929</v>
      </c>
      <c r="I461" s="22">
        <v>14974.22711264</v>
      </c>
      <c r="J461" s="22">
        <v>7443.04948335</v>
      </c>
      <c r="K461" s="22">
        <v>7807.75890803</v>
      </c>
      <c r="L461" s="22">
        <v>8613.05984125</v>
      </c>
      <c r="M461" s="44">
        <v>0</v>
      </c>
      <c r="N461" s="22">
        <v>178.96639841</v>
      </c>
      <c r="O461" s="22">
        <v>178.96639841</v>
      </c>
      <c r="P461" s="22">
        <v>8792.02623966</v>
      </c>
    </row>
    <row r="462" spans="1:16" ht="12.75">
      <c r="A462" s="20" t="s">
        <v>436</v>
      </c>
      <c r="B462" s="21">
        <v>0.98452808</v>
      </c>
      <c r="C462" s="22">
        <v>19035.22032516</v>
      </c>
      <c r="D462" s="22">
        <v>18740.70894604</v>
      </c>
      <c r="E462" s="22">
        <v>-294.51137912</v>
      </c>
      <c r="F462" s="22">
        <v>-315.12717566</v>
      </c>
      <c r="G462" s="21">
        <v>2.41650109</v>
      </c>
      <c r="H462" s="22">
        <v>7531.17762929</v>
      </c>
      <c r="I462" s="22">
        <v>18199.09898761</v>
      </c>
      <c r="J462" s="22">
        <v>10667.92135832</v>
      </c>
      <c r="K462" s="22">
        <v>11521.35506698</v>
      </c>
      <c r="L462" s="22">
        <v>11206.22789132</v>
      </c>
      <c r="M462" s="44">
        <v>0</v>
      </c>
      <c r="N462" s="22">
        <v>196.94848063</v>
      </c>
      <c r="O462" s="22">
        <v>196.94848063</v>
      </c>
      <c r="P462" s="22">
        <v>11403.17637195</v>
      </c>
    </row>
    <row r="463" spans="1:16" ht="12.75">
      <c r="A463" s="20" t="s">
        <v>437</v>
      </c>
      <c r="B463" s="21">
        <v>1.00211418</v>
      </c>
      <c r="C463" s="22">
        <v>19035.22032516</v>
      </c>
      <c r="D463" s="22">
        <v>19075.46428098</v>
      </c>
      <c r="E463" s="22">
        <v>40.24395582</v>
      </c>
      <c r="F463" s="22">
        <v>55.37568321</v>
      </c>
      <c r="G463" s="21">
        <v>1.91993609</v>
      </c>
      <c r="H463" s="22">
        <v>7531.17762929</v>
      </c>
      <c r="I463" s="22">
        <v>14459.37976277</v>
      </c>
      <c r="J463" s="22">
        <v>6928.20213348</v>
      </c>
      <c r="K463" s="22">
        <v>9650.98557194</v>
      </c>
      <c r="L463" s="22">
        <v>9706.36125515</v>
      </c>
      <c r="M463" s="44">
        <v>0</v>
      </c>
      <c r="N463" s="22">
        <v>230.33863842</v>
      </c>
      <c r="O463" s="22">
        <v>230.33863842</v>
      </c>
      <c r="P463" s="22">
        <v>9936.69989357</v>
      </c>
    </row>
    <row r="464" spans="1:16" ht="12.75">
      <c r="A464" s="35" t="s">
        <v>438</v>
      </c>
      <c r="B464" s="36">
        <v>1.02795284</v>
      </c>
      <c r="C464" s="37">
        <v>19035.22032516</v>
      </c>
      <c r="D464" s="37">
        <v>19567.308845</v>
      </c>
      <c r="E464" s="37">
        <v>532.08851984</v>
      </c>
      <c r="F464" s="37">
        <v>1771.85477106</v>
      </c>
      <c r="G464" s="36">
        <v>1.27999565</v>
      </c>
      <c r="H464" s="37">
        <v>7531.17762929</v>
      </c>
      <c r="I464" s="37">
        <v>9639.87461097</v>
      </c>
      <c r="J464" s="37">
        <v>2108.69698168</v>
      </c>
      <c r="K464" s="37">
        <v>7201.20019242</v>
      </c>
      <c r="L464" s="37">
        <v>8973.05496348</v>
      </c>
      <c r="M464" s="50">
        <v>0</v>
      </c>
      <c r="N464" s="37">
        <v>484.98799748</v>
      </c>
      <c r="O464" s="37">
        <v>484.98799748</v>
      </c>
      <c r="P464" s="37">
        <v>9458.04296097</v>
      </c>
    </row>
    <row r="465" spans="1:16" ht="12.75">
      <c r="A465" s="5" t="s">
        <v>439</v>
      </c>
      <c r="B465" s="29">
        <v>0.92640984</v>
      </c>
      <c r="C465" s="30">
        <v>19035.22032516</v>
      </c>
      <c r="D465" s="30">
        <v>17634.41549553</v>
      </c>
      <c r="E465" s="30">
        <v>-1400.80482963</v>
      </c>
      <c r="F465" s="30">
        <v>-5914.19799069</v>
      </c>
      <c r="G465" s="29">
        <v>1.26241441</v>
      </c>
      <c r="H465" s="30">
        <v>7531.17762929</v>
      </c>
      <c r="I465" s="30">
        <v>9507.46714261</v>
      </c>
      <c r="J465" s="30">
        <v>1976.28951332</v>
      </c>
      <c r="K465" s="30">
        <v>8496.06861774</v>
      </c>
      <c r="L465" s="30">
        <v>2581.87062706</v>
      </c>
      <c r="M465" s="49">
        <v>0</v>
      </c>
      <c r="N465" s="30">
        <v>576.16573298</v>
      </c>
      <c r="O465" s="30">
        <v>576.16573298</v>
      </c>
      <c r="P465" s="30">
        <v>3158.03636004</v>
      </c>
    </row>
    <row r="466" spans="1:16" ht="12.75">
      <c r="A466" s="23" t="s">
        <v>440</v>
      </c>
      <c r="B466" s="24">
        <v>0.97891683</v>
      </c>
      <c r="C466" s="25">
        <v>19035.22032516</v>
      </c>
      <c r="D466" s="25">
        <v>18633.89754504</v>
      </c>
      <c r="E466" s="25">
        <v>-401.32278012</v>
      </c>
      <c r="F466" s="25">
        <v>-1159.42151177</v>
      </c>
      <c r="G466" s="24">
        <v>1.3420558</v>
      </c>
      <c r="H466" s="25">
        <v>7531.17762929</v>
      </c>
      <c r="I466" s="25">
        <v>10107.26061288</v>
      </c>
      <c r="J466" s="25">
        <v>2576.08298359</v>
      </c>
      <c r="K466" s="25">
        <v>7408.8146608</v>
      </c>
      <c r="L466" s="25">
        <v>6249.39314902</v>
      </c>
      <c r="M466" s="48">
        <v>0</v>
      </c>
      <c r="N466" s="25">
        <v>404.55790216</v>
      </c>
      <c r="O466" s="25">
        <v>404.55790216</v>
      </c>
      <c r="P466" s="25">
        <v>6653.95105118</v>
      </c>
    </row>
    <row r="467" spans="1:16" ht="12.75">
      <c r="A467" s="20" t="s">
        <v>441</v>
      </c>
      <c r="B467" s="21">
        <v>0.97186368</v>
      </c>
      <c r="C467" s="22">
        <v>19035.22032516</v>
      </c>
      <c r="D467" s="22">
        <v>18499.63919707</v>
      </c>
      <c r="E467" s="22">
        <v>-535.58112809</v>
      </c>
      <c r="F467" s="22">
        <v>-744.99334918</v>
      </c>
      <c r="G467" s="21">
        <v>1.9910418</v>
      </c>
      <c r="H467" s="22">
        <v>7531.17762929</v>
      </c>
      <c r="I467" s="22">
        <v>14994.88944157</v>
      </c>
      <c r="J467" s="22">
        <v>7463.71181227</v>
      </c>
      <c r="K467" s="22">
        <v>10673.10789155</v>
      </c>
      <c r="L467" s="22">
        <v>9928.11454237</v>
      </c>
      <c r="M467" s="44">
        <v>0</v>
      </c>
      <c r="N467" s="22">
        <v>234.64955153</v>
      </c>
      <c r="O467" s="22">
        <v>234.64955153</v>
      </c>
      <c r="P467" s="22">
        <v>10162.7640939</v>
      </c>
    </row>
    <row r="468" spans="1:16" ht="12.75">
      <c r="A468" s="20" t="s">
        <v>442</v>
      </c>
      <c r="B468" s="21">
        <v>1.06315202</v>
      </c>
      <c r="C468" s="22">
        <v>19035.22032516</v>
      </c>
      <c r="D468" s="22">
        <v>20237.33302329</v>
      </c>
      <c r="E468" s="22">
        <v>1202.11269813</v>
      </c>
      <c r="F468" s="22">
        <v>1293.47326319</v>
      </c>
      <c r="G468" s="21">
        <v>2.21272003</v>
      </c>
      <c r="H468" s="22">
        <v>7531.17762929</v>
      </c>
      <c r="I468" s="22">
        <v>16664.38761929</v>
      </c>
      <c r="J468" s="22">
        <v>9133.20999</v>
      </c>
      <c r="K468" s="22">
        <v>10174.39592886</v>
      </c>
      <c r="L468" s="22">
        <v>11467.86919205</v>
      </c>
      <c r="M468" s="44">
        <v>0</v>
      </c>
      <c r="N468" s="22">
        <v>204.88470337</v>
      </c>
      <c r="O468" s="22">
        <v>204.88470337</v>
      </c>
      <c r="P468" s="22">
        <v>11672.75389541</v>
      </c>
    </row>
    <row r="469" spans="1:16" ht="12.75">
      <c r="A469" s="20" t="s">
        <v>443</v>
      </c>
      <c r="B469" s="21">
        <v>1.04730698</v>
      </c>
      <c r="C469" s="22">
        <v>19035.22032516</v>
      </c>
      <c r="D469" s="22">
        <v>19935.71911393</v>
      </c>
      <c r="E469" s="22">
        <v>900.49878877</v>
      </c>
      <c r="F469" s="22">
        <v>994.1506628</v>
      </c>
      <c r="G469" s="21">
        <v>1.87659615</v>
      </c>
      <c r="H469" s="22">
        <v>7531.17762929</v>
      </c>
      <c r="I469" s="22">
        <v>14132.97892934</v>
      </c>
      <c r="J469" s="22">
        <v>6601.80130004</v>
      </c>
      <c r="K469" s="22">
        <v>7479.84087295</v>
      </c>
      <c r="L469" s="22">
        <v>8473.99153575</v>
      </c>
      <c r="M469" s="44">
        <v>0</v>
      </c>
      <c r="N469" s="22">
        <v>192.32536856</v>
      </c>
      <c r="O469" s="22">
        <v>192.32536856</v>
      </c>
      <c r="P469" s="22">
        <v>8666.31690431</v>
      </c>
    </row>
    <row r="470" spans="1:16" ht="12.75">
      <c r="A470" s="35" t="s">
        <v>444</v>
      </c>
      <c r="B470" s="36">
        <v>0.97983311</v>
      </c>
      <c r="C470" s="37">
        <v>19035.22032516</v>
      </c>
      <c r="D470" s="37">
        <v>18651.33907833</v>
      </c>
      <c r="E470" s="37">
        <v>-383.88124684</v>
      </c>
      <c r="F470" s="37">
        <v>-1153.94702799</v>
      </c>
      <c r="G470" s="36">
        <v>1.7369293</v>
      </c>
      <c r="H470" s="37">
        <v>7531.17762929</v>
      </c>
      <c r="I470" s="37">
        <v>13081.12310468</v>
      </c>
      <c r="J470" s="37">
        <v>5549.94547539</v>
      </c>
      <c r="K470" s="37">
        <v>16855.18440875</v>
      </c>
      <c r="L470" s="37">
        <v>15701.23738076</v>
      </c>
      <c r="M470" s="50">
        <v>-3021.04</v>
      </c>
      <c r="N470" s="37">
        <v>469.61501955</v>
      </c>
      <c r="O470" s="37">
        <v>-2551.42498045</v>
      </c>
      <c r="P470" s="37">
        <v>13149.81240031</v>
      </c>
    </row>
    <row r="471" spans="1:16" ht="12.75">
      <c r="A471" s="5" t="s">
        <v>445</v>
      </c>
      <c r="B471" s="29">
        <v>1.07948917</v>
      </c>
      <c r="C471" s="30">
        <v>19035.22032516</v>
      </c>
      <c r="D471" s="30">
        <v>20548.31411882</v>
      </c>
      <c r="E471" s="30">
        <v>1513.09379365</v>
      </c>
      <c r="F471" s="30">
        <v>1349.67966394</v>
      </c>
      <c r="G471" s="29">
        <v>2.42183634</v>
      </c>
      <c r="H471" s="30">
        <v>7531.17762929</v>
      </c>
      <c r="I471" s="30">
        <v>18239.27964295</v>
      </c>
      <c r="J471" s="30">
        <v>10708.10201365</v>
      </c>
      <c r="K471" s="30">
        <v>9647.9999143</v>
      </c>
      <c r="L471" s="30">
        <v>10997.67957824</v>
      </c>
      <c r="M471" s="49">
        <v>0</v>
      </c>
      <c r="N471" s="30">
        <v>174.17681571</v>
      </c>
      <c r="O471" s="30">
        <v>174.17681571</v>
      </c>
      <c r="P471" s="30">
        <v>11171.85639395</v>
      </c>
    </row>
    <row r="472" spans="1:16" ht="12.75">
      <c r="A472" s="23" t="s">
        <v>446</v>
      </c>
      <c r="B472" s="24">
        <v>0.8971521</v>
      </c>
      <c r="C472" s="25">
        <v>19035.22032516</v>
      </c>
      <c r="D472" s="25">
        <v>17077.48790698</v>
      </c>
      <c r="E472" s="25">
        <v>-1957.73241818</v>
      </c>
      <c r="F472" s="25">
        <v>-4250.23707987</v>
      </c>
      <c r="G472" s="24">
        <v>1.42142953</v>
      </c>
      <c r="H472" s="25">
        <v>7531.17762929</v>
      </c>
      <c r="I472" s="25">
        <v>10705.03826625</v>
      </c>
      <c r="J472" s="25">
        <v>3173.86063696</v>
      </c>
      <c r="K472" s="25">
        <v>6934.88549175</v>
      </c>
      <c r="L472" s="25">
        <v>2684.64841188</v>
      </c>
      <c r="M472" s="48">
        <v>0</v>
      </c>
      <c r="N472" s="25">
        <v>296.20460913</v>
      </c>
      <c r="O472" s="25">
        <v>296.20460913</v>
      </c>
      <c r="P472" s="25">
        <v>2980.85302101</v>
      </c>
    </row>
    <row r="473" spans="1:16" ht="12.75">
      <c r="A473" s="20" t="s">
        <v>447</v>
      </c>
      <c r="B473" s="21">
        <v>0.99296948</v>
      </c>
      <c r="C473" s="22">
        <v>19035.22032516</v>
      </c>
      <c r="D473" s="22">
        <v>18901.39290903</v>
      </c>
      <c r="E473" s="22">
        <v>-133.82741613</v>
      </c>
      <c r="F473" s="22">
        <v>-1266.54266627</v>
      </c>
      <c r="G473" s="21">
        <v>1.1736967</v>
      </c>
      <c r="H473" s="22">
        <v>7531.17762929</v>
      </c>
      <c r="I473" s="22">
        <v>8839.31831835</v>
      </c>
      <c r="J473" s="22">
        <v>1308.14068906</v>
      </c>
      <c r="K473" s="22">
        <v>12378.93534058</v>
      </c>
      <c r="L473" s="22">
        <v>11112.39267431</v>
      </c>
      <c r="M473" s="44">
        <v>0</v>
      </c>
      <c r="N473" s="22">
        <v>1293.76412492</v>
      </c>
      <c r="O473" s="22">
        <v>1293.76412492</v>
      </c>
      <c r="P473" s="22">
        <v>12406.15679923</v>
      </c>
    </row>
    <row r="474" spans="1:16" ht="13.5" thickBot="1">
      <c r="A474" s="26" t="s">
        <v>428</v>
      </c>
      <c r="B474" s="27">
        <v>0.96662432</v>
      </c>
      <c r="C474" s="28">
        <v>19035.22032516</v>
      </c>
      <c r="D474" s="28">
        <v>18399.90697083</v>
      </c>
      <c r="E474" s="28">
        <v>-635.31335433</v>
      </c>
      <c r="F474" s="28">
        <v>-46337.85012506</v>
      </c>
      <c r="G474" s="27">
        <v>1.29075183</v>
      </c>
      <c r="H474" s="28">
        <v>7531.17762929</v>
      </c>
      <c r="I474" s="28">
        <v>9720.88129928</v>
      </c>
      <c r="J474" s="28">
        <v>2189.70366999</v>
      </c>
      <c r="K474" s="28">
        <v>160010.40598096</v>
      </c>
      <c r="L474" s="28">
        <v>113672.5558559</v>
      </c>
      <c r="M474" s="41">
        <f>SUM(M455:M473)</f>
        <v>-8376.04</v>
      </c>
      <c r="N474" s="28">
        <v>10142.00192039</v>
      </c>
      <c r="O474" s="28">
        <v>1765.96192039</v>
      </c>
      <c r="P474" s="28">
        <v>115438.51777629</v>
      </c>
    </row>
    <row r="475" spans="1:16" ht="12.75">
      <c r="A475" s="20"/>
      <c r="B475" s="21"/>
      <c r="C475" s="22"/>
      <c r="D475" s="22"/>
      <c r="E475" s="22"/>
      <c r="F475" s="22"/>
      <c r="G475" s="21"/>
      <c r="H475" s="22"/>
      <c r="I475" s="22"/>
      <c r="J475" s="22"/>
      <c r="K475" s="22"/>
      <c r="L475" s="22"/>
      <c r="M475" s="44"/>
      <c r="N475" s="22"/>
      <c r="O475" s="22"/>
      <c r="P475" s="22"/>
    </row>
    <row r="476" spans="1:16" ht="13.5" thickBot="1">
      <c r="A476" s="26" t="s">
        <v>480</v>
      </c>
      <c r="B476" s="27">
        <v>1</v>
      </c>
      <c r="C476" s="28">
        <v>19035</v>
      </c>
      <c r="D476" s="28">
        <v>19035</v>
      </c>
      <c r="E476" s="28">
        <v>0</v>
      </c>
      <c r="F476" s="28">
        <v>0</v>
      </c>
      <c r="G476" s="27">
        <v>1</v>
      </c>
      <c r="H476" s="28">
        <v>7531</v>
      </c>
      <c r="I476" s="28">
        <v>7531</v>
      </c>
      <c r="J476" s="28">
        <v>0</v>
      </c>
      <c r="K476" s="28">
        <v>0</v>
      </c>
      <c r="L476" s="28">
        <v>0</v>
      </c>
      <c r="M476" s="41">
        <v>-607871.57</v>
      </c>
      <c r="N476" s="28">
        <v>607871.57</v>
      </c>
      <c r="O476" s="28">
        <v>0</v>
      </c>
      <c r="P476" s="28">
        <v>0</v>
      </c>
    </row>
  </sheetData>
  <mergeCells count="4">
    <mergeCell ref="A1:A5"/>
    <mergeCell ref="B1:F1"/>
    <mergeCell ref="G1:H1"/>
    <mergeCell ref="I1:K1"/>
  </mergeCells>
  <printOptions/>
  <pageMargins left="0.3937007874015748" right="0.3937007874015748" top="0.984251968503937" bottom="0.984251968503937" header="0.5118110236220472" footer="0.5118110236220472"/>
  <pageSetup firstPageNumber="83" useFirstPageNumber="1" horizontalDpi="600" verticalDpi="600" orientation="portrait" pageOrder="overThenDown" paperSize="9" r:id="rId1"/>
  <headerFooter alignWithMargins="0">
    <oddHeader xml:space="preserve">&amp;CTabell A-k: Utgiftsutjevning m.m. Kommunene 2006. RNB.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 Ronning</dc:creator>
  <cp:keywords/>
  <dc:description/>
  <cp:lastModifiedBy>Hege Ronning</cp:lastModifiedBy>
  <cp:lastPrinted>2006-06-23T10:44:20Z</cp:lastPrinted>
  <dcterms:created xsi:type="dcterms:W3CDTF">2006-06-19T12:33:54Z</dcterms:created>
  <dcterms:modified xsi:type="dcterms:W3CDTF">2006-06-23T11:14:11Z</dcterms:modified>
  <cp:category/>
  <cp:version/>
  <cp:contentType/>
  <cp:contentStatus/>
</cp:coreProperties>
</file>