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b" sheetId="1" r:id="rId1"/>
  </sheets>
  <definedNames>
    <definedName name="IDX" localSheetId="0">'tab b'!$A$7</definedName>
    <definedName name="_xlnm.Print_Titles" localSheetId="0">'tab b'!$A:$A</definedName>
  </definedNames>
  <calcPr fullCalcOnLoad="1"/>
</workbook>
</file>

<file path=xl/sharedStrings.xml><?xml version="1.0" encoding="utf-8"?>
<sst xmlns="http://schemas.openxmlformats.org/spreadsheetml/2006/main" count="74" uniqueCount="62">
  <si>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</si>
  <si>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</si>
  <si>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</si>
  <si>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</si>
  <si>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</si>
  <si>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</si>
  <si>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</si>
  <si>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</si>
  <si>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</si>
  <si>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</si>
  <si>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</si>
  <si>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</si>
  <si>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</si>
  <si>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</si>
  <si>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</si>
  <si>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</si>
  <si>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</si>
  <si>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</si>
  <si>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</si>
  <si>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</si>
  <si>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</si>
  <si>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>Sum oppg.</t>
  </si>
  <si>
    <t>Overg.ord.</t>
  </si>
  <si>
    <t>beregnet</t>
  </si>
  <si>
    <t>utgiftsbehov</t>
  </si>
  <si>
    <t>kriterier</t>
  </si>
  <si>
    <t>Andel</t>
  </si>
  <si>
    <t>Fordeling</t>
  </si>
  <si>
    <t>etter  IS-</t>
  </si>
  <si>
    <t>1000 kr</t>
  </si>
  <si>
    <t>promille</t>
  </si>
  <si>
    <t>overgangs-</t>
  </si>
  <si>
    <t>1 000 kr</t>
  </si>
  <si>
    <t>Overg. ord.</t>
  </si>
  <si>
    <t>Sum</t>
  </si>
  <si>
    <t xml:space="preserve">1. år </t>
  </si>
  <si>
    <t>2. år</t>
  </si>
  <si>
    <t>3. år</t>
  </si>
  <si>
    <t>4. år</t>
  </si>
  <si>
    <t>ordningen</t>
  </si>
  <si>
    <t xml:space="preserve">Grunnlag </t>
  </si>
  <si>
    <t xml:space="preserve">overg.ord. </t>
  </si>
  <si>
    <t>Korreksjon</t>
  </si>
  <si>
    <t>kapitalkostnader</t>
  </si>
  <si>
    <t>sykehus</t>
  </si>
  <si>
    <t>Økt antall elever</t>
  </si>
  <si>
    <t xml:space="preserve">Overføring av </t>
  </si>
  <si>
    <t xml:space="preserve">ansvar for </t>
  </si>
  <si>
    <t xml:space="preserve">opplæring i </t>
  </si>
  <si>
    <t>helseinstitusjoner</t>
  </si>
  <si>
    <t>Innlemming</t>
  </si>
  <si>
    <t>midler til oppl.</t>
  </si>
  <si>
    <t>i helseinstitusjoner</t>
  </si>
  <si>
    <t>endr. 2007</t>
  </si>
  <si>
    <t>(sum kol. 1 til 5)</t>
  </si>
  <si>
    <t>(diff. kol. 5 - 7)</t>
  </si>
  <si>
    <t>(80 % av kol. 7)</t>
  </si>
  <si>
    <t>(60 % effekt)</t>
  </si>
  <si>
    <t>(40 % effekt)</t>
  </si>
  <si>
    <t>(20 % effekt)</t>
  </si>
  <si>
    <t>statlige og</t>
  </si>
  <si>
    <t>frittstående skoler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</si>
</sst>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  <numFmt numFmtId="168" formatCode="0_);\(0\)"/>
    <numFmt numFmtId="169" formatCode="0.0_);\(0.0\)"/>
    <numFmt numFmtId="170" formatCode="0.00_);\(0.00\)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" sqref="O1"/>
    </sheetView>
  </sheetViews>
  <sheetFormatPr defaultColWidth="11.421875" defaultRowHeight="12.75"/>
  <cols>
    <col min="1" max="1" width="18.28125" style="0" bestFit="1" customWidth="1"/>
    <col min="2" max="2" width="14.7109375" style="0" customWidth="1"/>
    <col min="3" max="3" width="15.28125" style="20" customWidth="1"/>
    <col min="4" max="4" width="14.7109375" style="0" customWidth="1"/>
    <col min="5" max="5" width="15.00390625" style="0" customWidth="1"/>
    <col min="6" max="14" width="14.7109375" style="0" customWidth="1"/>
  </cols>
  <sheetData>
    <row r="1" spans="1:14" s="3" customFormat="1" ht="12.75">
      <c r="A1" s="28" t="s">
        <v>0</v>
      </c>
      <c r="B1" s="13" t="s">
        <v>42</v>
      </c>
      <c r="C1" s="1" t="s">
        <v>45</v>
      </c>
      <c r="D1" s="1" t="s">
        <v>46</v>
      </c>
      <c r="E1" s="1" t="s">
        <v>50</v>
      </c>
      <c r="F1" s="1" t="s">
        <v>21</v>
      </c>
      <c r="G1" s="1" t="s">
        <v>26</v>
      </c>
      <c r="H1" s="1" t="s">
        <v>27</v>
      </c>
      <c r="I1" s="1" t="s">
        <v>40</v>
      </c>
      <c r="J1" s="1" t="s">
        <v>22</v>
      </c>
      <c r="K1" s="1" t="s">
        <v>33</v>
      </c>
      <c r="L1" s="25" t="s">
        <v>33</v>
      </c>
      <c r="M1" s="25" t="s">
        <v>33</v>
      </c>
      <c r="N1" s="1" t="s">
        <v>34</v>
      </c>
    </row>
    <row r="2" spans="1:14" s="3" customFormat="1" ht="12.75">
      <c r="A2" s="28"/>
      <c r="B2" s="13" t="s">
        <v>43</v>
      </c>
      <c r="C2" s="1" t="s">
        <v>60</v>
      </c>
      <c r="D2" s="1" t="s">
        <v>47</v>
      </c>
      <c r="E2" s="1" t="s">
        <v>51</v>
      </c>
      <c r="F2" s="1" t="s">
        <v>53</v>
      </c>
      <c r="G2" s="1" t="s">
        <v>23</v>
      </c>
      <c r="H2" s="1" t="s">
        <v>28</v>
      </c>
      <c r="I2" s="1" t="s">
        <v>41</v>
      </c>
      <c r="J2" s="1">
        <v>2007</v>
      </c>
      <c r="K2" s="1">
        <v>2006</v>
      </c>
      <c r="L2" s="1">
        <v>2005</v>
      </c>
      <c r="M2" s="1">
        <v>2004</v>
      </c>
      <c r="N2" s="1" t="s">
        <v>31</v>
      </c>
    </row>
    <row r="3" spans="1:14" s="3" customFormat="1" ht="12.75">
      <c r="A3" s="28"/>
      <c r="B3" s="13" t="s">
        <v>44</v>
      </c>
      <c r="C3" s="1" t="s">
        <v>61</v>
      </c>
      <c r="D3" s="1" t="s">
        <v>48</v>
      </c>
      <c r="E3" s="1" t="s">
        <v>52</v>
      </c>
      <c r="F3" s="1" t="s">
        <v>54</v>
      </c>
      <c r="G3" s="1" t="s">
        <v>24</v>
      </c>
      <c r="H3" s="1" t="s">
        <v>25</v>
      </c>
      <c r="I3" s="1">
        <v>2007</v>
      </c>
      <c r="J3" s="1" t="s">
        <v>35</v>
      </c>
      <c r="K3" s="27" t="s">
        <v>36</v>
      </c>
      <c r="L3" s="1" t="s">
        <v>37</v>
      </c>
      <c r="M3" s="1" t="s">
        <v>38</v>
      </c>
      <c r="N3" s="1" t="s">
        <v>39</v>
      </c>
    </row>
    <row r="4" spans="1:14" s="1" customFormat="1" ht="12.75">
      <c r="A4" s="28"/>
      <c r="C4" s="13"/>
      <c r="D4" s="1" t="s">
        <v>49</v>
      </c>
      <c r="I4" s="1" t="s">
        <v>55</v>
      </c>
      <c r="J4" s="27" t="s">
        <v>56</v>
      </c>
      <c r="K4" s="27" t="s">
        <v>57</v>
      </c>
      <c r="L4" s="27" t="s">
        <v>58</v>
      </c>
      <c r="M4" s="27" t="s">
        <v>59</v>
      </c>
      <c r="N4" s="27"/>
    </row>
    <row r="5" spans="1:14" s="3" customFormat="1" ht="12.75">
      <c r="A5" s="21"/>
      <c r="B5" s="14" t="s">
        <v>29</v>
      </c>
      <c r="C5" s="2" t="s">
        <v>29</v>
      </c>
      <c r="D5" s="2" t="s">
        <v>29</v>
      </c>
      <c r="E5" s="2" t="s">
        <v>29</v>
      </c>
      <c r="F5" s="2" t="s">
        <v>29</v>
      </c>
      <c r="G5" s="2" t="s">
        <v>30</v>
      </c>
      <c r="H5" s="2" t="s">
        <v>29</v>
      </c>
      <c r="I5" s="2" t="s">
        <v>29</v>
      </c>
      <c r="J5" s="2" t="s">
        <v>29</v>
      </c>
      <c r="K5" s="2" t="s">
        <v>32</v>
      </c>
      <c r="L5" s="26" t="s">
        <v>32</v>
      </c>
      <c r="M5" s="26" t="s">
        <v>32</v>
      </c>
      <c r="N5" s="2" t="s">
        <v>32</v>
      </c>
    </row>
    <row r="6" spans="1:14" s="7" customFormat="1" ht="12.75">
      <c r="A6" s="22"/>
      <c r="B6" s="23">
        <v>1</v>
      </c>
      <c r="C6" s="24">
        <v>2</v>
      </c>
      <c r="D6" s="23">
        <v>3</v>
      </c>
      <c r="E6" s="23">
        <v>4</v>
      </c>
      <c r="F6" s="23">
        <v>5</v>
      </c>
      <c r="G6" s="23">
        <f>F6+1</f>
        <v>6</v>
      </c>
      <c r="H6" s="23">
        <f aca="true" t="shared" si="0" ref="H6:N6">G6+1</f>
        <v>7</v>
      </c>
      <c r="I6" s="23">
        <f t="shared" si="0"/>
        <v>8</v>
      </c>
      <c r="J6" s="23">
        <f t="shared" si="0"/>
        <v>9</v>
      </c>
      <c r="K6" s="23">
        <f t="shared" si="0"/>
        <v>10</v>
      </c>
      <c r="L6" s="23">
        <f t="shared" si="0"/>
        <v>11</v>
      </c>
      <c r="M6" s="23">
        <f t="shared" si="0"/>
        <v>12</v>
      </c>
      <c r="N6" s="23">
        <f t="shared" si="0"/>
        <v>13</v>
      </c>
    </row>
    <row r="7" spans="1:14" ht="12.75">
      <c r="A7" s="3"/>
      <c r="B7" s="3"/>
      <c r="C7" s="15"/>
      <c r="D7" s="3"/>
      <c r="E7" s="3"/>
      <c r="F7" s="3"/>
      <c r="G7" s="3"/>
      <c r="H7" s="3"/>
      <c r="I7" s="3"/>
      <c r="J7" s="3"/>
      <c r="K7" s="3"/>
      <c r="L7" s="15"/>
      <c r="M7" s="15"/>
      <c r="N7" s="3"/>
    </row>
    <row r="8" spans="1:14" ht="12.75">
      <c r="A8" s="3" t="s">
        <v>1</v>
      </c>
      <c r="B8" s="4">
        <v>0</v>
      </c>
      <c r="C8" s="16">
        <v>-3104.393581</v>
      </c>
      <c r="D8" s="4">
        <v>2406.9937</v>
      </c>
      <c r="E8" s="4">
        <v>0</v>
      </c>
      <c r="F8" s="4">
        <v>-697.39988</v>
      </c>
      <c r="G8" s="4">
        <v>49.824954</v>
      </c>
      <c r="H8" s="4">
        <v>813.210818</v>
      </c>
      <c r="I8" s="4">
        <v>-1510.610698</v>
      </c>
      <c r="J8" s="4">
        <v>-1208.488559</v>
      </c>
      <c r="K8" s="4">
        <v>0</v>
      </c>
      <c r="L8" s="16">
        <v>213.882057</v>
      </c>
      <c r="M8" s="16">
        <v>-5291.680727</v>
      </c>
      <c r="N8" s="4">
        <v>-6286.287228</v>
      </c>
    </row>
    <row r="9" spans="1:14" ht="12.75">
      <c r="A9" s="3" t="s">
        <v>2</v>
      </c>
      <c r="B9" s="4">
        <v>0</v>
      </c>
      <c r="C9" s="16">
        <v>-6035.042965</v>
      </c>
      <c r="D9" s="4">
        <v>4679.274718</v>
      </c>
      <c r="E9" s="4">
        <v>21387.439614</v>
      </c>
      <c r="F9" s="4">
        <v>20031.671367</v>
      </c>
      <c r="G9" s="4">
        <v>96.861345</v>
      </c>
      <c r="H9" s="4">
        <v>1580.908508</v>
      </c>
      <c r="I9" s="4">
        <v>18450.762858</v>
      </c>
      <c r="J9" s="4">
        <v>14760.610287</v>
      </c>
      <c r="K9" s="4">
        <v>0</v>
      </c>
      <c r="L9" s="16">
        <v>361.660702</v>
      </c>
      <c r="M9" s="16">
        <v>-19809.493359</v>
      </c>
      <c r="N9" s="4">
        <v>-4687.222369</v>
      </c>
    </row>
    <row r="10" spans="1:14" ht="12.75">
      <c r="A10" s="3" t="s">
        <v>3</v>
      </c>
      <c r="B10" s="4">
        <v>0</v>
      </c>
      <c r="C10" s="16">
        <v>-5202.189016</v>
      </c>
      <c r="D10" s="10">
        <v>4033.520836</v>
      </c>
      <c r="E10" s="4">
        <v>6378.743961</v>
      </c>
      <c r="F10" s="4">
        <v>5210.075781</v>
      </c>
      <c r="G10" s="4">
        <v>83.49419</v>
      </c>
      <c r="H10" s="10">
        <v>1362.738414</v>
      </c>
      <c r="I10" s="4">
        <v>3847.337367</v>
      </c>
      <c r="J10" s="4">
        <v>3077.869893</v>
      </c>
      <c r="K10" s="4">
        <v>0</v>
      </c>
      <c r="L10" s="16">
        <v>693.358425</v>
      </c>
      <c r="M10" s="16">
        <v>-30321.502267</v>
      </c>
      <c r="N10" s="4">
        <v>-26550.273949</v>
      </c>
    </row>
    <row r="11" spans="1:14" ht="12.75">
      <c r="A11" s="5" t="s">
        <v>4</v>
      </c>
      <c r="B11" s="6">
        <v>0</v>
      </c>
      <c r="C11" s="17">
        <v>-2688.234453</v>
      </c>
      <c r="D11" s="4">
        <v>2084.324434</v>
      </c>
      <c r="E11" s="6">
        <v>0</v>
      </c>
      <c r="F11" s="6">
        <v>-603.910019</v>
      </c>
      <c r="G11" s="6">
        <v>43.145675</v>
      </c>
      <c r="H11" s="4">
        <v>704.195934</v>
      </c>
      <c r="I11" s="6">
        <v>-1308.105953</v>
      </c>
      <c r="J11" s="6">
        <v>-1046.484763</v>
      </c>
      <c r="K11" s="6">
        <v>0</v>
      </c>
      <c r="L11" s="17">
        <v>51.773587</v>
      </c>
      <c r="M11" s="17">
        <v>12301.987798</v>
      </c>
      <c r="N11" s="6">
        <v>11307.276622</v>
      </c>
    </row>
    <row r="12" spans="1:14" ht="12.75">
      <c r="A12" s="7" t="s">
        <v>5</v>
      </c>
      <c r="B12" s="8">
        <v>0</v>
      </c>
      <c r="C12" s="18">
        <v>-2512.558951</v>
      </c>
      <c r="D12" s="8">
        <v>1948.114312</v>
      </c>
      <c r="E12" s="8">
        <v>0</v>
      </c>
      <c r="F12" s="8">
        <v>-564.444638</v>
      </c>
      <c r="G12" s="8">
        <v>40.326115</v>
      </c>
      <c r="H12" s="4">
        <v>658.176892</v>
      </c>
      <c r="I12" s="8">
        <v>-1222.62153</v>
      </c>
      <c r="J12" s="8">
        <v>-978.097224</v>
      </c>
      <c r="K12" s="8">
        <v>0</v>
      </c>
      <c r="L12" s="18">
        <v>79.027805</v>
      </c>
      <c r="M12" s="18">
        <v>7939.734908</v>
      </c>
      <c r="N12" s="8">
        <v>7040.665489</v>
      </c>
    </row>
    <row r="13" spans="1:14" ht="12.75">
      <c r="A13" s="9" t="s">
        <v>6</v>
      </c>
      <c r="B13" s="10">
        <v>0</v>
      </c>
      <c r="C13" s="19">
        <v>-2963.830376</v>
      </c>
      <c r="D13" s="10">
        <v>2298.007923</v>
      </c>
      <c r="E13" s="10">
        <v>3508.21256</v>
      </c>
      <c r="F13" s="10">
        <v>2842.390107</v>
      </c>
      <c r="G13" s="10">
        <v>47.56894</v>
      </c>
      <c r="H13" s="10">
        <v>776.389611</v>
      </c>
      <c r="I13" s="10">
        <v>2066.000496</v>
      </c>
      <c r="J13" s="10">
        <v>1652.800397</v>
      </c>
      <c r="K13" s="10">
        <v>0</v>
      </c>
      <c r="L13" s="19">
        <v>146.806095</v>
      </c>
      <c r="M13" s="19">
        <v>-1241.990426</v>
      </c>
      <c r="N13" s="10">
        <v>557.616066</v>
      </c>
    </row>
    <row r="14" spans="1:14" ht="12.75">
      <c r="A14" s="3" t="s">
        <v>7</v>
      </c>
      <c r="B14" s="4">
        <v>-85.324</v>
      </c>
      <c r="C14" s="16">
        <v>-2715.143902</v>
      </c>
      <c r="D14" s="4">
        <v>2105.188694</v>
      </c>
      <c r="E14" s="4">
        <v>0</v>
      </c>
      <c r="F14" s="4">
        <v>-695.279208</v>
      </c>
      <c r="G14" s="4">
        <v>43.577567</v>
      </c>
      <c r="H14" s="4">
        <v>711.244994</v>
      </c>
      <c r="I14" s="4">
        <v>-1406.524202</v>
      </c>
      <c r="J14" s="4">
        <v>-1125.219361</v>
      </c>
      <c r="K14" s="4">
        <v>0</v>
      </c>
      <c r="L14" s="16">
        <v>-119.96942</v>
      </c>
      <c r="M14" s="16">
        <v>-876.320338</v>
      </c>
      <c r="N14" s="4">
        <v>-2121.509119</v>
      </c>
    </row>
    <row r="15" spans="1:14" ht="12.75">
      <c r="A15" s="3" t="s">
        <v>8</v>
      </c>
      <c r="B15" s="4">
        <v>0</v>
      </c>
      <c r="C15" s="16">
        <v>-2212.65298</v>
      </c>
      <c r="D15" s="4">
        <v>1715.582012</v>
      </c>
      <c r="E15" s="4">
        <v>0</v>
      </c>
      <c r="F15" s="4">
        <v>-497.070968</v>
      </c>
      <c r="G15" s="4">
        <v>35.512679</v>
      </c>
      <c r="H15" s="4">
        <v>579.615082</v>
      </c>
      <c r="I15" s="4">
        <v>-1076.68605</v>
      </c>
      <c r="J15" s="4">
        <v>-861.34884</v>
      </c>
      <c r="K15" s="4">
        <v>0</v>
      </c>
      <c r="L15" s="16">
        <v>-38.36199</v>
      </c>
      <c r="M15" s="16">
        <v>1770.297616</v>
      </c>
      <c r="N15" s="4">
        <v>870.586786</v>
      </c>
    </row>
    <row r="16" spans="1:14" ht="12.75">
      <c r="A16" s="3" t="s">
        <v>9</v>
      </c>
      <c r="B16" s="4">
        <v>0</v>
      </c>
      <c r="C16" s="16">
        <v>-1488.096161</v>
      </c>
      <c r="D16" s="4">
        <v>1153.796383</v>
      </c>
      <c r="E16" s="4">
        <v>0</v>
      </c>
      <c r="F16" s="4">
        <v>-334.299778</v>
      </c>
      <c r="G16" s="4">
        <v>23.883673</v>
      </c>
      <c r="H16" s="4">
        <v>389.813941</v>
      </c>
      <c r="I16" s="4">
        <v>-724.113719</v>
      </c>
      <c r="J16" s="4">
        <v>-579.290975</v>
      </c>
      <c r="K16" s="4">
        <v>0</v>
      </c>
      <c r="L16" s="16">
        <v>94.171699</v>
      </c>
      <c r="M16" s="16">
        <v>-1016.10517</v>
      </c>
      <c r="N16" s="4">
        <v>-1501.224446</v>
      </c>
    </row>
    <row r="17" spans="1:14" ht="12.75">
      <c r="A17" s="5" t="s">
        <v>10</v>
      </c>
      <c r="B17" s="6">
        <v>0</v>
      </c>
      <c r="C17" s="17">
        <v>-2281.392092</v>
      </c>
      <c r="D17" s="6">
        <v>1768.87893</v>
      </c>
      <c r="E17" s="6">
        <v>0</v>
      </c>
      <c r="F17" s="6">
        <v>-512.513163</v>
      </c>
      <c r="G17" s="6">
        <v>36.615929</v>
      </c>
      <c r="H17" s="6">
        <v>597.621623</v>
      </c>
      <c r="I17" s="6">
        <v>-1110.134785</v>
      </c>
      <c r="J17" s="6">
        <v>-888.107828</v>
      </c>
      <c r="K17" s="6">
        <v>0</v>
      </c>
      <c r="L17" s="17">
        <v>-522.607364</v>
      </c>
      <c r="M17" s="17">
        <v>5272.897865</v>
      </c>
      <c r="N17" s="6">
        <v>3862.182673</v>
      </c>
    </row>
    <row r="18" spans="1:14" ht="12.75">
      <c r="A18" s="7" t="s">
        <v>11</v>
      </c>
      <c r="B18" s="8">
        <v>0</v>
      </c>
      <c r="C18" s="18">
        <v>-5365.018112</v>
      </c>
      <c r="D18" s="8">
        <v>4159.770487</v>
      </c>
      <c r="E18" s="8">
        <v>0</v>
      </c>
      <c r="F18" s="8">
        <v>-1205.247625</v>
      </c>
      <c r="G18" s="8">
        <v>86.107568</v>
      </c>
      <c r="H18" s="8">
        <v>1405.392278</v>
      </c>
      <c r="I18" s="8">
        <v>-2610.639903</v>
      </c>
      <c r="J18" s="8">
        <v>-2088.511922</v>
      </c>
      <c r="K18" s="8">
        <v>0</v>
      </c>
      <c r="L18" s="18">
        <v>79.541032</v>
      </c>
      <c r="M18" s="18">
        <v>-4045.52825</v>
      </c>
      <c r="N18" s="8">
        <v>-6054.49914</v>
      </c>
    </row>
    <row r="19" spans="1:14" ht="12.75">
      <c r="A19" s="9" t="s">
        <v>12</v>
      </c>
      <c r="B19" s="10">
        <v>0</v>
      </c>
      <c r="C19" s="19">
        <v>-6111.860197</v>
      </c>
      <c r="D19" s="10">
        <v>4738.835012</v>
      </c>
      <c r="E19" s="10">
        <v>0</v>
      </c>
      <c r="F19" s="10">
        <v>-1373.025185</v>
      </c>
      <c r="G19" s="10">
        <v>98.094248</v>
      </c>
      <c r="H19" s="10">
        <v>1601.031151</v>
      </c>
      <c r="I19" s="10">
        <v>-2974.056336</v>
      </c>
      <c r="J19" s="10">
        <v>-2379.245069</v>
      </c>
      <c r="K19" s="10">
        <v>0</v>
      </c>
      <c r="L19" s="19">
        <v>181.466974</v>
      </c>
      <c r="M19" s="19">
        <v>-18395.066417000002</v>
      </c>
      <c r="N19" s="10">
        <v>-20592.844512</v>
      </c>
    </row>
    <row r="20" spans="1:14" ht="12.75">
      <c r="A20" s="3" t="s">
        <v>13</v>
      </c>
      <c r="B20" s="4">
        <v>0</v>
      </c>
      <c r="C20" s="16">
        <v>-2213.87987</v>
      </c>
      <c r="D20" s="4">
        <v>1716.533282</v>
      </c>
      <c r="E20" s="4">
        <v>0</v>
      </c>
      <c r="F20" s="4">
        <v>-497.346588</v>
      </c>
      <c r="G20" s="4">
        <v>35.53237</v>
      </c>
      <c r="H20" s="4">
        <v>579.936472</v>
      </c>
      <c r="I20" s="4">
        <v>-1077.28306</v>
      </c>
      <c r="J20" s="4">
        <v>-861.826448</v>
      </c>
      <c r="K20" s="4">
        <v>0</v>
      </c>
      <c r="L20" s="16">
        <v>-152.325444</v>
      </c>
      <c r="M20" s="16">
        <v>4869.588971</v>
      </c>
      <c r="N20" s="4">
        <v>3855.437079</v>
      </c>
    </row>
    <row r="21" spans="1:14" ht="12.75">
      <c r="A21" s="3" t="s">
        <v>14</v>
      </c>
      <c r="B21" s="4">
        <v>-97.66</v>
      </c>
      <c r="C21" s="16">
        <v>-3647.731056</v>
      </c>
      <c r="D21" s="4">
        <v>2828.270786</v>
      </c>
      <c r="E21" s="4">
        <v>0</v>
      </c>
      <c r="F21" s="4">
        <v>-917.12027</v>
      </c>
      <c r="G21" s="4">
        <v>58.545422</v>
      </c>
      <c r="H21" s="4">
        <v>955.540681</v>
      </c>
      <c r="I21" s="4">
        <v>-1872.660951</v>
      </c>
      <c r="J21" s="4">
        <v>-1498.128761</v>
      </c>
      <c r="K21" s="4">
        <v>0</v>
      </c>
      <c r="L21" s="16">
        <v>-40.137349</v>
      </c>
      <c r="M21" s="16">
        <v>19920.682982</v>
      </c>
      <c r="N21" s="4">
        <v>18382.416873</v>
      </c>
    </row>
    <row r="22" spans="1:14" ht="12.75">
      <c r="A22" s="3" t="s">
        <v>15</v>
      </c>
      <c r="B22" s="4">
        <v>0</v>
      </c>
      <c r="C22" s="16">
        <v>-3633.962671</v>
      </c>
      <c r="D22" s="4">
        <v>2817.595459</v>
      </c>
      <c r="E22" s="4">
        <v>0</v>
      </c>
      <c r="F22" s="4">
        <v>-816.367212</v>
      </c>
      <c r="G22" s="4">
        <v>58.324442</v>
      </c>
      <c r="H22" s="4">
        <v>951.933986</v>
      </c>
      <c r="I22" s="4">
        <v>-1768.301198</v>
      </c>
      <c r="J22" s="4">
        <v>-1414.640958</v>
      </c>
      <c r="K22" s="4">
        <v>0</v>
      </c>
      <c r="L22" s="16">
        <v>139.078107</v>
      </c>
      <c r="M22" s="16">
        <v>8094.60045</v>
      </c>
      <c r="N22" s="4">
        <v>6819.037598</v>
      </c>
    </row>
    <row r="23" spans="1:14" ht="12.75">
      <c r="A23" s="5" t="s">
        <v>16</v>
      </c>
      <c r="B23" s="6">
        <v>0</v>
      </c>
      <c r="C23" s="17">
        <v>-2127.738516</v>
      </c>
      <c r="D23" s="6">
        <v>1649.743524</v>
      </c>
      <c r="E23" s="6">
        <v>0</v>
      </c>
      <c r="F23" s="6">
        <v>-477.994993</v>
      </c>
      <c r="G23" s="6">
        <v>34.149817</v>
      </c>
      <c r="H23" s="6">
        <v>557.37133</v>
      </c>
      <c r="I23" s="6">
        <v>-1035.366323</v>
      </c>
      <c r="J23" s="6">
        <v>-828.293058</v>
      </c>
      <c r="K23" s="6">
        <v>0</v>
      </c>
      <c r="L23" s="17">
        <v>-39.629308</v>
      </c>
      <c r="M23" s="17">
        <v>9740.583298</v>
      </c>
      <c r="N23" s="6">
        <v>8872.660931</v>
      </c>
    </row>
    <row r="24" spans="1:14" ht="12.75">
      <c r="A24" s="7" t="s">
        <v>17</v>
      </c>
      <c r="B24" s="8">
        <v>0</v>
      </c>
      <c r="C24" s="18">
        <v>-4266.999012</v>
      </c>
      <c r="D24" s="8">
        <v>3308.420622</v>
      </c>
      <c r="E24" s="8">
        <v>0</v>
      </c>
      <c r="F24" s="8">
        <v>-958.57839</v>
      </c>
      <c r="G24" s="8">
        <v>68.48456</v>
      </c>
      <c r="H24" s="8">
        <v>1117.760898</v>
      </c>
      <c r="I24" s="8">
        <v>-2076.339288</v>
      </c>
      <c r="J24" s="8">
        <v>-1661.07143</v>
      </c>
      <c r="K24" s="8">
        <v>0</v>
      </c>
      <c r="L24" s="18">
        <v>-199.054753</v>
      </c>
      <c r="M24" s="18">
        <v>12480.96154</v>
      </c>
      <c r="N24" s="8">
        <v>10620.835357</v>
      </c>
    </row>
    <row r="25" spans="1:14" ht="12.75">
      <c r="A25" s="9" t="s">
        <v>18</v>
      </c>
      <c r="B25" s="10">
        <v>0</v>
      </c>
      <c r="C25" s="19">
        <v>-2446.059241</v>
      </c>
      <c r="D25" s="10">
        <v>1896.553717</v>
      </c>
      <c r="E25" s="10">
        <v>0</v>
      </c>
      <c r="F25" s="10">
        <v>-549.505524</v>
      </c>
      <c r="G25" s="10">
        <v>39.258807</v>
      </c>
      <c r="H25" s="10">
        <v>640.756974</v>
      </c>
      <c r="I25" s="10">
        <v>-1190.262498</v>
      </c>
      <c r="J25" s="10">
        <v>-952.209999</v>
      </c>
      <c r="K25" s="10">
        <v>0</v>
      </c>
      <c r="L25" s="19">
        <v>-622.262381</v>
      </c>
      <c r="M25" s="19">
        <v>-89.094585</v>
      </c>
      <c r="N25" s="10">
        <v>-1663.566965</v>
      </c>
    </row>
    <row r="26" spans="1:14" ht="12.75">
      <c r="A26" s="3" t="s">
        <v>19</v>
      </c>
      <c r="B26" s="4">
        <v>-773.056</v>
      </c>
      <c r="C26" s="16">
        <v>-1289.216847</v>
      </c>
      <c r="D26" s="4">
        <v>999.59517</v>
      </c>
      <c r="E26" s="4">
        <v>0</v>
      </c>
      <c r="F26" s="4">
        <v>-1062.677677</v>
      </c>
      <c r="G26" s="4">
        <v>20.691697</v>
      </c>
      <c r="H26" s="4">
        <v>337.716549</v>
      </c>
      <c r="I26" s="4">
        <v>-1400.394226</v>
      </c>
      <c r="J26" s="4">
        <v>-1120.315381</v>
      </c>
      <c r="K26" s="4">
        <v>0</v>
      </c>
      <c r="L26" s="16">
        <v>-306.418476</v>
      </c>
      <c r="M26" s="16">
        <v>-1304.55388</v>
      </c>
      <c r="N26" s="4">
        <v>-2731.287737</v>
      </c>
    </row>
    <row r="27" spans="1:14" ht="12.75">
      <c r="A27" s="3"/>
      <c r="B27" s="4"/>
      <c r="C27" s="16"/>
      <c r="D27" s="4"/>
      <c r="E27" s="4"/>
      <c r="F27" s="4"/>
      <c r="G27" s="4"/>
      <c r="H27" s="4"/>
      <c r="I27" s="4"/>
      <c r="J27" s="4"/>
      <c r="K27" s="4"/>
      <c r="L27" s="16"/>
      <c r="M27" s="16"/>
      <c r="N27" s="4"/>
    </row>
    <row r="28" spans="1:14" ht="13.5" thickBot="1">
      <c r="A28" s="11" t="s">
        <v>20</v>
      </c>
      <c r="B28" s="12">
        <f>SUM(B8:B26)</f>
        <v>-956.04</v>
      </c>
      <c r="C28" s="12">
        <f aca="true" t="shared" si="1" ref="C28:N28">SUM(C8:C26)</f>
        <v>-62305.99999899999</v>
      </c>
      <c r="D28" s="12">
        <f t="shared" si="1"/>
        <v>48309.00000099999</v>
      </c>
      <c r="E28" s="12">
        <f t="shared" si="1"/>
        <v>31274.396135</v>
      </c>
      <c r="F28" s="12">
        <f t="shared" si="1"/>
        <v>16321.356136999999</v>
      </c>
      <c r="G28" s="12">
        <f t="shared" si="1"/>
        <v>999.999998</v>
      </c>
      <c r="H28" s="12">
        <f t="shared" si="1"/>
        <v>16321.356136</v>
      </c>
      <c r="I28" s="12">
        <f t="shared" si="1"/>
        <v>9.999989742937032E-07</v>
      </c>
      <c r="J28" s="12">
        <f t="shared" si="1"/>
        <v>1.0000021575251594E-06</v>
      </c>
      <c r="K28" s="12">
        <f t="shared" si="1"/>
        <v>0</v>
      </c>
      <c r="L28" s="12">
        <f t="shared" si="1"/>
        <v>-2.0000002791675797E-06</v>
      </c>
      <c r="M28" s="12">
        <f t="shared" si="1"/>
        <v>8.999992360259057E-06</v>
      </c>
      <c r="N28" s="12">
        <f t="shared" si="1"/>
        <v>8.999998044600943E-06</v>
      </c>
    </row>
  </sheetData>
  <mergeCells count="1">
    <mergeCell ref="A1:A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B-fk: Overgangsordning. Fylkeskommunene 2007.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2006-09-18T12:51:03Z</cp:lastPrinted>
  <dcterms:created xsi:type="dcterms:W3CDTF">2004-09-29T06:31:53Z</dcterms:created>
  <dcterms:modified xsi:type="dcterms:W3CDTF">2006-09-22T08:55:27Z</dcterms:modified>
  <cp:category/>
  <cp:version/>
  <cp:contentType/>
  <cp:contentStatus/>
</cp:coreProperties>
</file>