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940" windowHeight="1221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<sst xmlns="http://schemas.openxmlformats.org/spreadsheetml/2006/main" count="181" uniqueCount="78">
  <si>
    <t>Senior-</t>
  </si>
  <si>
    <t>Reduserte</t>
  </si>
  <si>
    <t>Tilskudd</t>
  </si>
  <si>
    <t xml:space="preserve">Teknisk </t>
  </si>
  <si>
    <t xml:space="preserve"> </t>
  </si>
  <si>
    <t>Overg-</t>
  </si>
  <si>
    <t>Overg.ordn.</t>
  </si>
  <si>
    <t>tiltak</t>
  </si>
  <si>
    <t>kapital-</t>
  </si>
  <si>
    <t xml:space="preserve">kapitalkostn. </t>
  </si>
  <si>
    <t xml:space="preserve">adm. </t>
  </si>
  <si>
    <t>til</t>
  </si>
  <si>
    <t>fagskole-</t>
  </si>
  <si>
    <t xml:space="preserve">ord. for </t>
  </si>
  <si>
    <t xml:space="preserve">for </t>
  </si>
  <si>
    <t>kap. kostn.</t>
  </si>
  <si>
    <t>vg.skole</t>
  </si>
  <si>
    <t>kostn.</t>
  </si>
  <si>
    <t>Sør-Trøndelag</t>
  </si>
  <si>
    <t xml:space="preserve">kostn. </t>
  </si>
  <si>
    <t>folkehøgsk.</t>
  </si>
  <si>
    <t xml:space="preserve">utdanning </t>
  </si>
  <si>
    <t xml:space="preserve">oppg.endr. </t>
  </si>
  <si>
    <t>oppg.endr.</t>
  </si>
  <si>
    <t xml:space="preserve">inng.ford. </t>
  </si>
  <si>
    <t xml:space="preserve">ford. IS-krit. </t>
  </si>
  <si>
    <t xml:space="preserve">uttrekk </t>
  </si>
  <si>
    <t>kap.kostn.</t>
  </si>
  <si>
    <t>(kol. 10-12)</t>
  </si>
  <si>
    <t xml:space="preserve">(80% av kol. 13) </t>
  </si>
  <si>
    <t xml:space="preserve">kap.kostn. </t>
  </si>
  <si>
    <t>(80% av kol. 17)</t>
  </si>
  <si>
    <t>Nr.</t>
  </si>
  <si>
    <t>Fylkesnavn</t>
  </si>
  <si>
    <t>(1 000 kr)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</si>
  <si>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</si>
  <si>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</si>
  <si>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</si>
  <si>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</si>
  <si>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</si>
  <si>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</si>
  <si>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</si>
  <si>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</si>
  <si>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</si>
  <si>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</si>
  <si>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</si>
  <si>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</si>
  <si>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</si>
  <si>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</si>
  <si>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Nord-Trøndelag</t>
  </si>
  <si>
    <t>Nordland</t>
  </si>
  <si>
    <t>Troms</t>
  </si>
  <si>
    <t>Finnmark</t>
  </si>
  <si>
    <t>Sum</t>
  </si>
  <si>
    <t>Ungdoms-</t>
  </si>
  <si>
    <t>Pensjoner</t>
  </si>
  <si>
    <t xml:space="preserve">Sum </t>
  </si>
  <si>
    <t xml:space="preserve">Sum oppg. </t>
  </si>
  <si>
    <t xml:space="preserve">Andel </t>
  </si>
  <si>
    <t xml:space="preserve">Fordeling </t>
  </si>
  <si>
    <t xml:space="preserve">Korr. oppg. </t>
  </si>
  <si>
    <t xml:space="preserve">Overg.ordn. </t>
  </si>
  <si>
    <t xml:space="preserve">Samlet </t>
  </si>
  <si>
    <t>kort</t>
  </si>
  <si>
    <t>av fire</t>
  </si>
  <si>
    <t>endr. 2003</t>
  </si>
  <si>
    <t>beregnet</t>
  </si>
  <si>
    <t>etter IS-</t>
  </si>
  <si>
    <t xml:space="preserve">endr. </t>
  </si>
  <si>
    <t>oppg.endr</t>
  </si>
  <si>
    <t>sykeh.trekk</t>
  </si>
  <si>
    <t>korreksjon</t>
  </si>
  <si>
    <t>endringer</t>
  </si>
  <si>
    <t>(kol. 1 til 9)</t>
  </si>
  <si>
    <t>utgiftsbehov</t>
  </si>
  <si>
    <t>kriterier</t>
  </si>
  <si>
    <t>overg. ordn.</t>
  </si>
  <si>
    <t xml:space="preserve">(promille)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</si>
</sst>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sz val="10"/>
      <name val="DepCentury Old Style"/>
      <family val="1"/>
    </font>
    <font>
      <sz val="8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4.57421875" style="1" customWidth="1"/>
    <col min="3" max="3" width="8.57421875" style="1" customWidth="1"/>
    <col min="4" max="4" width="11.140625" style="1" customWidth="1"/>
    <col min="5" max="5" width="10.28125" style="1" customWidth="1"/>
    <col min="6" max="6" width="9.00390625" style="1" customWidth="1"/>
    <col min="7" max="7" width="9.57421875" style="1" customWidth="1"/>
    <col min="8" max="8" width="17.140625" style="1" customWidth="1"/>
    <col min="9" max="9" width="2.7109375" style="1" customWidth="1"/>
    <col min="10" max="10" width="15.140625" style="1" bestFit="1" customWidth="1"/>
    <col min="11" max="11" width="9.8515625" style="1" customWidth="1"/>
    <col min="12" max="12" width="12.00390625" style="1" customWidth="1"/>
    <col min="13" max="13" width="10.57421875" style="1" customWidth="1"/>
    <col min="14" max="14" width="9.8515625" style="1" customWidth="1"/>
    <col min="15" max="15" width="10.00390625" style="1" customWidth="1"/>
    <col min="16" max="16" width="11.421875" style="1" customWidth="1"/>
    <col min="17" max="17" width="10.8515625" style="1" customWidth="1"/>
    <col min="18" max="18" width="11.8515625" style="1" customWidth="1"/>
    <col min="19" max="19" width="11.00390625" style="1" customWidth="1"/>
    <col min="20" max="16384" width="8.8515625" style="1" customWidth="1"/>
  </cols>
  <sheetData>
    <row r="2" spans="3:16" ht="12.75">
      <c r="C2" s="2" t="s">
        <v>0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3</v>
      </c>
      <c r="I2" s="2"/>
      <c r="J2" s="2" t="s">
        <v>4</v>
      </c>
      <c r="K2" s="2" t="s">
        <v>5</v>
      </c>
      <c r="L2" s="2" t="s">
        <v>6</v>
      </c>
      <c r="M2" s="2" t="s">
        <v>1</v>
      </c>
      <c r="N2" s="2" t="s">
        <v>1</v>
      </c>
      <c r="O2" s="2" t="s">
        <v>6</v>
      </c>
      <c r="P2" s="2" t="s">
        <v>6</v>
      </c>
    </row>
    <row r="3" spans="3:16" ht="12.75"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/>
      <c r="J3" s="2"/>
      <c r="K3" s="2" t="s">
        <v>13</v>
      </c>
      <c r="L3" s="2" t="s">
        <v>14</v>
      </c>
      <c r="M3" s="2" t="s">
        <v>15</v>
      </c>
      <c r="N3" s="2" t="s">
        <v>15</v>
      </c>
      <c r="O3" s="2" t="s">
        <v>14</v>
      </c>
      <c r="P3" s="2" t="s">
        <v>14</v>
      </c>
    </row>
    <row r="4" spans="3:16" ht="12.75"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/>
      <c r="J4" s="2"/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</row>
    <row r="5" spans="3:16" ht="12.75">
      <c r="C5" s="2"/>
      <c r="D5" s="2"/>
      <c r="E5" s="2"/>
      <c r="F5" s="2"/>
      <c r="G5" s="2"/>
      <c r="H5" s="2"/>
      <c r="I5" s="2"/>
      <c r="J5" s="2"/>
      <c r="K5" s="3" t="s">
        <v>28</v>
      </c>
      <c r="L5" s="3" t="s">
        <v>29</v>
      </c>
      <c r="M5" s="2"/>
      <c r="N5" s="2"/>
      <c r="O5" s="2" t="s">
        <v>30</v>
      </c>
      <c r="P5" s="3" t="s">
        <v>31</v>
      </c>
    </row>
    <row r="6" spans="1:16" ht="12.75">
      <c r="A6" s="4" t="s">
        <v>32</v>
      </c>
      <c r="B6" s="4" t="s">
        <v>33</v>
      </c>
      <c r="C6" s="2" t="s">
        <v>34</v>
      </c>
      <c r="D6" s="2" t="s">
        <v>34</v>
      </c>
      <c r="E6" s="2" t="s">
        <v>34</v>
      </c>
      <c r="F6" s="2" t="s">
        <v>34</v>
      </c>
      <c r="G6" s="2" t="s">
        <v>34</v>
      </c>
      <c r="H6" s="2" t="s">
        <v>34</v>
      </c>
      <c r="I6" s="4" t="s">
        <v>32</v>
      </c>
      <c r="J6" s="4" t="s">
        <v>33</v>
      </c>
      <c r="K6" s="2" t="s">
        <v>34</v>
      </c>
      <c r="L6" s="2" t="s">
        <v>34</v>
      </c>
      <c r="M6" s="2" t="s">
        <v>34</v>
      </c>
      <c r="N6" s="2" t="s">
        <v>34</v>
      </c>
      <c r="O6" s="2" t="s">
        <v>34</v>
      </c>
      <c r="P6" s="2" t="s">
        <v>34</v>
      </c>
    </row>
    <row r="7" spans="1:16" ht="12.75">
      <c r="A7" s="5"/>
      <c r="B7" s="5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5"/>
      <c r="J7" s="5"/>
      <c r="K7" s="6">
        <v>13</v>
      </c>
      <c r="L7" s="6">
        <v>14</v>
      </c>
      <c r="M7" s="6">
        <v>15</v>
      </c>
      <c r="N7" s="6">
        <v>16</v>
      </c>
      <c r="O7" s="6">
        <v>17</v>
      </c>
      <c r="P7" s="7">
        <v>18</v>
      </c>
    </row>
    <row r="8" spans="1:16" ht="12.75">
      <c r="A8" s="1">
        <v>1</v>
      </c>
      <c r="B8" s="1" t="s">
        <v>35</v>
      </c>
      <c r="C8" s="8">
        <v>3548</v>
      </c>
      <c r="D8" s="8">
        <v>-896</v>
      </c>
      <c r="E8" s="8">
        <v>0</v>
      </c>
      <c r="F8" s="8">
        <v>-10056</v>
      </c>
      <c r="G8" s="9">
        <v>-2948</v>
      </c>
      <c r="H8" s="8">
        <v>-4175</v>
      </c>
      <c r="I8" s="1">
        <v>1</v>
      </c>
      <c r="J8" s="1" t="s">
        <v>35</v>
      </c>
      <c r="K8" s="10">
        <v>10063.678452</v>
      </c>
      <c r="L8" s="10">
        <v>8050.9427612</v>
      </c>
      <c r="M8" s="11">
        <v>-896</v>
      </c>
      <c r="N8" s="11">
        <v>-4974.89</v>
      </c>
      <c r="O8" s="11">
        <v>4078.89</v>
      </c>
      <c r="P8" s="11">
        <v>3263.11</v>
      </c>
    </row>
    <row r="9" spans="1:16" ht="12.75">
      <c r="A9" s="1">
        <v>2</v>
      </c>
      <c r="B9" s="1" t="s">
        <v>36</v>
      </c>
      <c r="C9" s="8">
        <v>6689</v>
      </c>
      <c r="D9" s="8">
        <v>-41618</v>
      </c>
      <c r="E9" s="8">
        <v>0</v>
      </c>
      <c r="F9" s="8">
        <v>-18991</v>
      </c>
      <c r="G9" s="9">
        <v>-3759</v>
      </c>
      <c r="H9" s="8">
        <v>-1522</v>
      </c>
      <c r="I9" s="1">
        <v>2</v>
      </c>
      <c r="J9" s="1" t="s">
        <v>36</v>
      </c>
      <c r="K9" s="10">
        <v>-16978.87576</v>
      </c>
      <c r="L9" s="10">
        <v>-13583.10061</v>
      </c>
      <c r="M9" s="11">
        <v>-41618</v>
      </c>
      <c r="N9" s="11">
        <v>-9344.58</v>
      </c>
      <c r="O9" s="11">
        <v>-32273.42</v>
      </c>
      <c r="P9" s="11">
        <v>-25818.74</v>
      </c>
    </row>
    <row r="10" spans="1:16" ht="12.75">
      <c r="A10" s="12">
        <v>3</v>
      </c>
      <c r="B10" s="12" t="s">
        <v>37</v>
      </c>
      <c r="C10" s="13">
        <v>4772</v>
      </c>
      <c r="D10" s="13">
        <v>-4815</v>
      </c>
      <c r="E10" s="13">
        <v>0</v>
      </c>
      <c r="F10" s="13">
        <v>-20395</v>
      </c>
      <c r="G10" s="14">
        <v>-1104</v>
      </c>
      <c r="H10" s="13">
        <v>-4838</v>
      </c>
      <c r="I10" s="12">
        <v>3</v>
      </c>
      <c r="J10" s="12" t="s">
        <v>37</v>
      </c>
      <c r="K10" s="14">
        <v>6878.9873068</v>
      </c>
      <c r="L10" s="14">
        <v>5503.1898454</v>
      </c>
      <c r="M10" s="13">
        <v>-4815</v>
      </c>
      <c r="N10" s="13">
        <v>-8466.28</v>
      </c>
      <c r="O10" s="13">
        <v>3651.28</v>
      </c>
      <c r="P10" s="13">
        <v>2921.02</v>
      </c>
    </row>
    <row r="11" spans="1:16" ht="12.75">
      <c r="A11" s="1">
        <v>4</v>
      </c>
      <c r="B11" s="1" t="s">
        <v>38</v>
      </c>
      <c r="C11" s="8">
        <v>3019</v>
      </c>
      <c r="D11" s="8">
        <v>0</v>
      </c>
      <c r="E11" s="8">
        <v>0</v>
      </c>
      <c r="F11" s="8">
        <v>-7479</v>
      </c>
      <c r="G11" s="9">
        <v>-5863</v>
      </c>
      <c r="H11" s="8">
        <v>0</v>
      </c>
      <c r="I11" s="1">
        <v>4</v>
      </c>
      <c r="J11" s="1" t="s">
        <v>38</v>
      </c>
      <c r="K11" s="10">
        <v>7548.9374248</v>
      </c>
      <c r="L11" s="10">
        <v>6039.1499398</v>
      </c>
      <c r="M11" s="11">
        <v>0</v>
      </c>
      <c r="N11" s="11">
        <v>-4379.19</v>
      </c>
      <c r="O11" s="11">
        <v>4379.19</v>
      </c>
      <c r="P11" s="11">
        <v>3503.35</v>
      </c>
    </row>
    <row r="12" spans="1:16" ht="12.75">
      <c r="A12" s="1">
        <v>5</v>
      </c>
      <c r="B12" s="1" t="s">
        <v>39</v>
      </c>
      <c r="C12" s="8">
        <v>3071</v>
      </c>
      <c r="D12" s="8">
        <v>-6134</v>
      </c>
      <c r="E12" s="8">
        <v>0</v>
      </c>
      <c r="F12" s="8">
        <v>-7290</v>
      </c>
      <c r="G12" s="9">
        <v>-5392</v>
      </c>
      <c r="H12" s="8">
        <v>-7881</v>
      </c>
      <c r="I12" s="1">
        <v>5</v>
      </c>
      <c r="J12" s="1" t="s">
        <v>39</v>
      </c>
      <c r="K12" s="10">
        <v>-5290.363268</v>
      </c>
      <c r="L12" s="10">
        <v>-4232.290614</v>
      </c>
      <c r="M12" s="11">
        <v>-6134</v>
      </c>
      <c r="N12" s="11">
        <v>-4103.8</v>
      </c>
      <c r="O12" s="11">
        <v>-2030.2</v>
      </c>
      <c r="P12" s="11">
        <v>-1624.16</v>
      </c>
    </row>
    <row r="13" spans="1:16" ht="12.75">
      <c r="A13" s="12">
        <v>6</v>
      </c>
      <c r="B13" s="12" t="s">
        <v>40</v>
      </c>
      <c r="C13" s="13">
        <v>3809</v>
      </c>
      <c r="D13" s="13">
        <v>-3301</v>
      </c>
      <c r="E13" s="13">
        <v>0</v>
      </c>
      <c r="F13" s="13">
        <v>-9541</v>
      </c>
      <c r="G13" s="14">
        <v>-5741</v>
      </c>
      <c r="H13" s="13">
        <v>-9988</v>
      </c>
      <c r="I13" s="12">
        <v>6</v>
      </c>
      <c r="J13" s="12" t="s">
        <v>40</v>
      </c>
      <c r="K13" s="14">
        <v>-3058.853141</v>
      </c>
      <c r="L13" s="14">
        <v>-2447.082513</v>
      </c>
      <c r="M13" s="13">
        <v>-3301</v>
      </c>
      <c r="N13" s="13">
        <v>-4848.11</v>
      </c>
      <c r="O13" s="13">
        <v>1547.11</v>
      </c>
      <c r="P13" s="13">
        <v>1237.69</v>
      </c>
    </row>
    <row r="14" spans="1:16" ht="12.75">
      <c r="A14" s="1">
        <v>7</v>
      </c>
      <c r="B14" s="1" t="s">
        <v>41</v>
      </c>
      <c r="C14" s="8">
        <v>3637</v>
      </c>
      <c r="D14" s="8">
        <v>-7240</v>
      </c>
      <c r="E14" s="8">
        <v>0</v>
      </c>
      <c r="F14" s="8">
        <v>-8612</v>
      </c>
      <c r="G14" s="9">
        <v>-2922</v>
      </c>
      <c r="H14" s="8">
        <v>-4682</v>
      </c>
      <c r="I14" s="1">
        <v>7</v>
      </c>
      <c r="J14" s="1" t="s">
        <v>41</v>
      </c>
      <c r="K14" s="10">
        <v>3510.3770259</v>
      </c>
      <c r="L14" s="10">
        <v>2808.3016207</v>
      </c>
      <c r="M14" s="11">
        <v>-7240</v>
      </c>
      <c r="N14" s="11">
        <v>-4335.86</v>
      </c>
      <c r="O14" s="11">
        <v>-2904.14</v>
      </c>
      <c r="P14" s="11">
        <v>-2323.31</v>
      </c>
    </row>
    <row r="15" spans="1:16" ht="12.75">
      <c r="A15" s="1">
        <v>8</v>
      </c>
      <c r="B15" s="1" t="s">
        <v>42</v>
      </c>
      <c r="C15" s="8">
        <v>2468</v>
      </c>
      <c r="D15" s="8">
        <v>0</v>
      </c>
      <c r="E15" s="8">
        <v>0</v>
      </c>
      <c r="F15" s="8">
        <v>-6593</v>
      </c>
      <c r="G15" s="9">
        <v>-3044</v>
      </c>
      <c r="H15" s="8">
        <v>-2809</v>
      </c>
      <c r="I15" s="1">
        <v>8</v>
      </c>
      <c r="J15" s="1" t="s">
        <v>42</v>
      </c>
      <c r="K15" s="10">
        <v>6178.5610348</v>
      </c>
      <c r="L15" s="10">
        <v>4942.8488278</v>
      </c>
      <c r="M15" s="11">
        <v>0</v>
      </c>
      <c r="N15" s="11">
        <v>-3619.22</v>
      </c>
      <c r="O15" s="11">
        <v>3619.22</v>
      </c>
      <c r="P15" s="11">
        <v>2895.38</v>
      </c>
    </row>
    <row r="16" spans="1:16" ht="12.75">
      <c r="A16" s="12">
        <v>9</v>
      </c>
      <c r="B16" s="12" t="s">
        <v>43</v>
      </c>
      <c r="C16" s="13">
        <v>2128</v>
      </c>
      <c r="D16" s="13">
        <v>-7339</v>
      </c>
      <c r="E16" s="13">
        <v>0</v>
      </c>
      <c r="F16" s="13">
        <v>-4096</v>
      </c>
      <c r="G16" s="14">
        <v>-2297</v>
      </c>
      <c r="H16" s="13">
        <v>-5306</v>
      </c>
      <c r="I16" s="12">
        <v>9</v>
      </c>
      <c r="J16" s="12" t="s">
        <v>43</v>
      </c>
      <c r="K16" s="14">
        <v>-4899.462976</v>
      </c>
      <c r="L16" s="14">
        <v>-3919.570381</v>
      </c>
      <c r="M16" s="13">
        <v>-7339</v>
      </c>
      <c r="N16" s="13">
        <v>-2498.06</v>
      </c>
      <c r="O16" s="13">
        <v>-4840.94</v>
      </c>
      <c r="P16" s="13">
        <v>-3872.75</v>
      </c>
    </row>
    <row r="17" spans="1:16" ht="12.75">
      <c r="A17" s="1">
        <v>10</v>
      </c>
      <c r="B17" s="1" t="s">
        <v>44</v>
      </c>
      <c r="C17" s="8">
        <v>2418</v>
      </c>
      <c r="D17" s="8">
        <v>-5271</v>
      </c>
      <c r="E17" s="8">
        <v>0</v>
      </c>
      <c r="F17" s="8">
        <v>-6280</v>
      </c>
      <c r="G17" s="9">
        <v>-1920</v>
      </c>
      <c r="H17" s="8">
        <v>-6476</v>
      </c>
      <c r="I17" s="1">
        <v>10</v>
      </c>
      <c r="J17" s="1" t="s">
        <v>44</v>
      </c>
      <c r="K17" s="9">
        <v>-1707.738311</v>
      </c>
      <c r="L17" s="9">
        <v>-1366.190649</v>
      </c>
      <c r="M17" s="8">
        <v>-5271</v>
      </c>
      <c r="N17" s="8">
        <v>-3662.03</v>
      </c>
      <c r="O17" s="8">
        <v>-1608.97</v>
      </c>
      <c r="P17" s="8">
        <v>-1287.18</v>
      </c>
    </row>
    <row r="18" spans="1:16" ht="12.75">
      <c r="A18" s="1">
        <v>11</v>
      </c>
      <c r="B18" s="1" t="s">
        <v>45</v>
      </c>
      <c r="C18" s="8">
        <v>4911</v>
      </c>
      <c r="D18" s="8">
        <v>-4113</v>
      </c>
      <c r="E18" s="8">
        <v>0</v>
      </c>
      <c r="F18" s="8">
        <v>-15174</v>
      </c>
      <c r="G18" s="9">
        <v>-4450</v>
      </c>
      <c r="H18" s="8">
        <v>-5462</v>
      </c>
      <c r="I18" s="1">
        <v>11</v>
      </c>
      <c r="J18" s="1" t="s">
        <v>45</v>
      </c>
      <c r="K18" s="9">
        <v>13242.037483</v>
      </c>
      <c r="L18" s="9">
        <v>10593.629986</v>
      </c>
      <c r="M18" s="8">
        <v>-4113</v>
      </c>
      <c r="N18" s="8">
        <v>-8545.64</v>
      </c>
      <c r="O18" s="8">
        <v>4432.64</v>
      </c>
      <c r="P18" s="8">
        <v>3546.11</v>
      </c>
    </row>
    <row r="19" spans="1:16" ht="12.75">
      <c r="A19" s="12">
        <v>12</v>
      </c>
      <c r="B19" s="12" t="s">
        <v>46</v>
      </c>
      <c r="C19" s="13">
        <v>7923</v>
      </c>
      <c r="D19" s="13">
        <v>-7390</v>
      </c>
      <c r="E19" s="13">
        <v>0</v>
      </c>
      <c r="F19" s="13">
        <v>-17437</v>
      </c>
      <c r="G19" s="14">
        <v>-8053</v>
      </c>
      <c r="H19" s="13">
        <v>-20912</v>
      </c>
      <c r="I19" s="12">
        <v>12</v>
      </c>
      <c r="J19" s="12" t="s">
        <v>46</v>
      </c>
      <c r="K19" s="14">
        <v>-1064.012936</v>
      </c>
      <c r="L19" s="14">
        <v>-851.2103489</v>
      </c>
      <c r="M19" s="13">
        <v>-7390</v>
      </c>
      <c r="N19" s="13">
        <v>-9890.58</v>
      </c>
      <c r="O19" s="13">
        <v>2500.58</v>
      </c>
      <c r="P19" s="13">
        <v>2000.46</v>
      </c>
    </row>
    <row r="20" spans="1:16" ht="12.75">
      <c r="A20" s="1">
        <v>14</v>
      </c>
      <c r="B20" s="1" t="s">
        <v>47</v>
      </c>
      <c r="C20" s="8">
        <v>1674</v>
      </c>
      <c r="D20" s="8">
        <v>-675</v>
      </c>
      <c r="E20" s="8">
        <v>0</v>
      </c>
      <c r="F20" s="8">
        <v>-4268</v>
      </c>
      <c r="G20" s="9">
        <v>-3736</v>
      </c>
      <c r="H20" s="8">
        <v>-3238</v>
      </c>
      <c r="I20" s="1">
        <v>14</v>
      </c>
      <c r="J20" s="1" t="s">
        <v>47</v>
      </c>
      <c r="K20" s="9">
        <v>1713.5693361</v>
      </c>
      <c r="L20" s="9">
        <v>1370.8554689</v>
      </c>
      <c r="M20" s="8">
        <v>-675</v>
      </c>
      <c r="N20" s="8">
        <v>-3509.34</v>
      </c>
      <c r="O20" s="8">
        <v>2834.34</v>
      </c>
      <c r="P20" s="8">
        <v>2267.47</v>
      </c>
    </row>
    <row r="21" spans="1:16" ht="12.75">
      <c r="A21" s="1">
        <v>15</v>
      </c>
      <c r="B21" s="1" t="s">
        <v>48</v>
      </c>
      <c r="C21" s="8">
        <v>3987</v>
      </c>
      <c r="D21" s="8">
        <v>0</v>
      </c>
      <c r="E21" s="8">
        <v>0</v>
      </c>
      <c r="F21" s="8">
        <v>-9702</v>
      </c>
      <c r="G21" s="9">
        <v>-5705</v>
      </c>
      <c r="H21" s="8">
        <v>-13109</v>
      </c>
      <c r="I21" s="1">
        <v>15</v>
      </c>
      <c r="J21" s="1" t="s">
        <v>48</v>
      </c>
      <c r="K21" s="9">
        <v>14.493226958</v>
      </c>
      <c r="L21" s="9">
        <v>11.594581566</v>
      </c>
      <c r="M21" s="8">
        <v>0</v>
      </c>
      <c r="N21" s="8">
        <v>-5994.57</v>
      </c>
      <c r="O21" s="8">
        <v>5994.57</v>
      </c>
      <c r="P21" s="8">
        <v>4795.66</v>
      </c>
    </row>
    <row r="22" spans="1:16" ht="12.75">
      <c r="A22" s="12">
        <v>16</v>
      </c>
      <c r="B22" s="12" t="s">
        <v>18</v>
      </c>
      <c r="C22" s="13">
        <v>4457</v>
      </c>
      <c r="D22" s="13">
        <v>-1871</v>
      </c>
      <c r="E22" s="13">
        <v>-46324</v>
      </c>
      <c r="F22" s="13">
        <v>-10596</v>
      </c>
      <c r="G22" s="14">
        <v>-5988</v>
      </c>
      <c r="H22" s="13">
        <v>-5189</v>
      </c>
      <c r="I22" s="12">
        <v>16</v>
      </c>
      <c r="J22" s="12" t="s">
        <v>18</v>
      </c>
      <c r="K22" s="14">
        <v>-36218.84991</v>
      </c>
      <c r="L22" s="14">
        <v>-28975.07993</v>
      </c>
      <c r="M22" s="13">
        <v>-1871</v>
      </c>
      <c r="N22" s="13">
        <v>-5802.68</v>
      </c>
      <c r="O22" s="13">
        <v>3931.68</v>
      </c>
      <c r="P22" s="13">
        <v>3145.35</v>
      </c>
    </row>
    <row r="23" spans="1:16" ht="12.75">
      <c r="A23" s="1">
        <v>17</v>
      </c>
      <c r="B23" s="1" t="s">
        <v>49</v>
      </c>
      <c r="C23" s="8">
        <v>2249</v>
      </c>
      <c r="D23" s="8">
        <v>-2453</v>
      </c>
      <c r="E23" s="8">
        <v>0</v>
      </c>
      <c r="F23" s="8">
        <v>-5071</v>
      </c>
      <c r="G23" s="9">
        <v>-3970</v>
      </c>
      <c r="H23" s="8">
        <v>-3706</v>
      </c>
      <c r="I23" s="1">
        <v>17</v>
      </c>
      <c r="J23" s="1" t="s">
        <v>49</v>
      </c>
      <c r="K23" s="9">
        <v>3054.1318079</v>
      </c>
      <c r="L23" s="9">
        <v>2443.3054463</v>
      </c>
      <c r="M23" s="8">
        <v>-2453</v>
      </c>
      <c r="N23" s="8">
        <v>-3393.57</v>
      </c>
      <c r="O23" s="8">
        <v>940.57</v>
      </c>
      <c r="P23" s="8">
        <v>752.45</v>
      </c>
    </row>
    <row r="24" spans="1:16" ht="12.75">
      <c r="A24" s="1">
        <v>18</v>
      </c>
      <c r="B24" s="1" t="s">
        <v>50</v>
      </c>
      <c r="C24" s="8">
        <v>3467</v>
      </c>
      <c r="D24" s="8">
        <v>-4005</v>
      </c>
      <c r="E24" s="8">
        <v>0</v>
      </c>
      <c r="F24" s="8">
        <v>-9450</v>
      </c>
      <c r="G24" s="9">
        <v>-3701</v>
      </c>
      <c r="H24" s="8">
        <v>-3121</v>
      </c>
      <c r="I24" s="1">
        <v>18</v>
      </c>
      <c r="J24" s="1" t="s">
        <v>50</v>
      </c>
      <c r="K24" s="10">
        <v>11264.883933</v>
      </c>
      <c r="L24" s="10">
        <v>9011.9071467</v>
      </c>
      <c r="M24" s="11">
        <v>-4005</v>
      </c>
      <c r="N24" s="11">
        <v>-6709.03</v>
      </c>
      <c r="O24" s="11">
        <v>2704.03</v>
      </c>
      <c r="P24" s="11">
        <v>2163.22</v>
      </c>
    </row>
    <row r="25" spans="1:16" ht="12.75">
      <c r="A25" s="12">
        <v>19</v>
      </c>
      <c r="B25" s="12" t="s">
        <v>51</v>
      </c>
      <c r="C25" s="13">
        <v>2280</v>
      </c>
      <c r="D25" s="13">
        <v>-633</v>
      </c>
      <c r="E25" s="13">
        <v>0</v>
      </c>
      <c r="F25" s="13">
        <v>-6035</v>
      </c>
      <c r="G25" s="14">
        <v>-2482</v>
      </c>
      <c r="H25" s="13">
        <v>-3628</v>
      </c>
      <c r="I25" s="12">
        <v>19</v>
      </c>
      <c r="J25" s="12" t="s">
        <v>51</v>
      </c>
      <c r="K25" s="14">
        <v>4967.239555</v>
      </c>
      <c r="L25" s="14">
        <v>3973.791644</v>
      </c>
      <c r="M25" s="13">
        <v>-633</v>
      </c>
      <c r="N25" s="13">
        <v>-3893.18</v>
      </c>
      <c r="O25" s="13">
        <v>3260.18</v>
      </c>
      <c r="P25" s="13">
        <v>2608.14</v>
      </c>
    </row>
    <row r="26" spans="1:16" ht="12.75">
      <c r="A26" s="1">
        <v>20</v>
      </c>
      <c r="B26" s="1" t="s">
        <v>52</v>
      </c>
      <c r="C26" s="8">
        <v>753</v>
      </c>
      <c r="D26" s="8">
        <v>-2246</v>
      </c>
      <c r="E26" s="8">
        <v>0</v>
      </c>
      <c r="F26" s="8">
        <v>-2934</v>
      </c>
      <c r="G26" s="9">
        <v>-1795</v>
      </c>
      <c r="H26" s="8">
        <v>-625</v>
      </c>
      <c r="I26" s="1">
        <v>20</v>
      </c>
      <c r="J26" s="1" t="s">
        <v>52</v>
      </c>
      <c r="K26" s="15">
        <v>781.25971592</v>
      </c>
      <c r="L26" s="15">
        <v>625.00777274</v>
      </c>
      <c r="M26" s="16">
        <v>-2246</v>
      </c>
      <c r="N26" s="16">
        <v>-2029.4</v>
      </c>
      <c r="O26" s="16">
        <v>-216.6</v>
      </c>
      <c r="P26" s="16">
        <v>-173.28</v>
      </c>
    </row>
    <row r="27" spans="1:16" ht="13.5" thickBot="1">
      <c r="A27" s="17"/>
      <c r="B27" s="18" t="s">
        <v>53</v>
      </c>
      <c r="C27" s="19">
        <f aca="true" t="shared" si="0" ref="C27:H27">SUM(C8:C26)</f>
        <v>67260</v>
      </c>
      <c r="D27" s="19">
        <f t="shared" si="0"/>
        <v>-100000</v>
      </c>
      <c r="E27" s="19">
        <f t="shared" si="0"/>
        <v>-46324</v>
      </c>
      <c r="F27" s="19">
        <f t="shared" si="0"/>
        <v>-180000</v>
      </c>
      <c r="G27" s="20">
        <f t="shared" si="0"/>
        <v>-74870</v>
      </c>
      <c r="H27" s="19">
        <f t="shared" si="0"/>
        <v>-106667</v>
      </c>
      <c r="I27" s="17"/>
      <c r="J27" s="18" t="s">
        <v>53</v>
      </c>
      <c r="K27" s="20">
        <v>1.780031197995413E-07</v>
      </c>
      <c r="L27" s="20">
        <v>-4.7940005742930225E-06</v>
      </c>
      <c r="M27" s="19">
        <v>-100000</v>
      </c>
      <c r="N27" s="19">
        <v>-100000</v>
      </c>
      <c r="O27" s="19">
        <v>0</v>
      </c>
      <c r="P27" s="19">
        <v>0</v>
      </c>
    </row>
    <row r="29" spans="3:16" ht="12.75">
      <c r="C29" s="2" t="s">
        <v>54</v>
      </c>
      <c r="D29" s="2" t="s">
        <v>55</v>
      </c>
      <c r="E29" s="2" t="s">
        <v>56</v>
      </c>
      <c r="F29" s="2" t="s">
        <v>57</v>
      </c>
      <c r="G29" s="2" t="s">
        <v>58</v>
      </c>
      <c r="H29" s="2" t="s">
        <v>59</v>
      </c>
      <c r="K29" s="2" t="s">
        <v>60</v>
      </c>
      <c r="L29" s="2" t="s">
        <v>61</v>
      </c>
      <c r="M29" s="2" t="s">
        <v>6</v>
      </c>
      <c r="N29" s="2" t="s">
        <v>6</v>
      </c>
      <c r="O29" s="2" t="s">
        <v>6</v>
      </c>
      <c r="P29" s="2" t="s">
        <v>62</v>
      </c>
    </row>
    <row r="30" spans="3:16" ht="12.75">
      <c r="C30" s="2" t="s">
        <v>63</v>
      </c>
      <c r="E30" s="2" t="s">
        <v>64</v>
      </c>
      <c r="F30" s="2" t="s">
        <v>65</v>
      </c>
      <c r="G30" s="2" t="s">
        <v>66</v>
      </c>
      <c r="H30" s="2" t="s">
        <v>67</v>
      </c>
      <c r="K30" s="2" t="s">
        <v>68</v>
      </c>
      <c r="L30" s="2" t="s">
        <v>69</v>
      </c>
      <c r="M30" s="2" t="s">
        <v>70</v>
      </c>
      <c r="N30" s="2" t="s">
        <v>23</v>
      </c>
      <c r="O30" s="2" t="s">
        <v>23</v>
      </c>
      <c r="P30" s="2" t="s">
        <v>71</v>
      </c>
    </row>
    <row r="31" spans="4:16" ht="12.75">
      <c r="D31" s="2"/>
      <c r="E31" s="2" t="s">
        <v>72</v>
      </c>
      <c r="F31" s="2" t="s">
        <v>73</v>
      </c>
      <c r="G31" s="2" t="s">
        <v>74</v>
      </c>
      <c r="H31" s="2" t="s">
        <v>75</v>
      </c>
      <c r="K31" s="2">
        <v>2002</v>
      </c>
      <c r="L31" s="2">
        <v>2002</v>
      </c>
      <c r="M31" s="2">
        <v>2002</v>
      </c>
      <c r="N31" s="2">
        <v>2001</v>
      </c>
      <c r="O31" s="2">
        <v>2000</v>
      </c>
      <c r="P31" s="2" t="s">
        <v>76</v>
      </c>
    </row>
    <row r="32" spans="1:16" ht="12.75">
      <c r="A32" s="4" t="s">
        <v>32</v>
      </c>
      <c r="B32" s="4" t="s">
        <v>33</v>
      </c>
      <c r="C32" s="2" t="s">
        <v>34</v>
      </c>
      <c r="D32" s="2" t="s">
        <v>34</v>
      </c>
      <c r="E32" s="2" t="s">
        <v>34</v>
      </c>
      <c r="F32" s="2" t="s">
        <v>34</v>
      </c>
      <c r="G32" s="2" t="s">
        <v>77</v>
      </c>
      <c r="H32" s="2" t="s">
        <v>34</v>
      </c>
      <c r="I32" s="4" t="s">
        <v>32</v>
      </c>
      <c r="J32" s="4" t="s">
        <v>33</v>
      </c>
      <c r="K32" s="2" t="s">
        <v>34</v>
      </c>
      <c r="L32" s="2" t="s">
        <v>34</v>
      </c>
      <c r="M32" s="2" t="s">
        <v>34</v>
      </c>
      <c r="N32" s="2" t="s">
        <v>34</v>
      </c>
      <c r="O32" s="2" t="s">
        <v>34</v>
      </c>
      <c r="P32" s="2" t="s">
        <v>34</v>
      </c>
    </row>
    <row r="33" spans="1:16" ht="12.75">
      <c r="A33" s="5"/>
      <c r="B33" s="5"/>
      <c r="C33" s="6">
        <v>7</v>
      </c>
      <c r="D33" s="6">
        <v>8</v>
      </c>
      <c r="E33" s="6">
        <v>9</v>
      </c>
      <c r="F33" s="6">
        <v>10</v>
      </c>
      <c r="G33" s="6">
        <v>11</v>
      </c>
      <c r="H33" s="6">
        <v>12</v>
      </c>
      <c r="I33" s="5"/>
      <c r="J33" s="5"/>
      <c r="K33" s="6">
        <v>19</v>
      </c>
      <c r="L33" s="7">
        <v>20</v>
      </c>
      <c r="M33" s="7">
        <v>21</v>
      </c>
      <c r="N33" s="7">
        <v>22</v>
      </c>
      <c r="O33" s="7">
        <v>23</v>
      </c>
      <c r="P33" s="7">
        <v>24</v>
      </c>
    </row>
    <row r="34" spans="1:16" ht="12.75">
      <c r="A34" s="1">
        <v>1</v>
      </c>
      <c r="B34" s="1" t="s">
        <v>35</v>
      </c>
      <c r="C34" s="8">
        <v>818</v>
      </c>
      <c r="D34" s="8">
        <v>25830</v>
      </c>
      <c r="E34" s="8">
        <v>-1313.32</v>
      </c>
      <c r="F34" s="9">
        <v>10807.678452</v>
      </c>
      <c r="G34" s="21">
        <v>49.74891278</v>
      </c>
      <c r="H34" s="9">
        <v>744</v>
      </c>
      <c r="I34" s="1">
        <v>1</v>
      </c>
      <c r="J34" s="1" t="s">
        <v>35</v>
      </c>
      <c r="K34" s="8">
        <v>-543.21</v>
      </c>
      <c r="L34" s="8">
        <v>-325.93</v>
      </c>
      <c r="M34" s="8">
        <v>14972.4</v>
      </c>
      <c r="N34" s="8">
        <v>-6072.13</v>
      </c>
      <c r="O34" s="8">
        <v>246.25</v>
      </c>
      <c r="P34" s="9">
        <v>20134.65152</v>
      </c>
    </row>
    <row r="35" spans="1:16" ht="12.75">
      <c r="A35" s="1">
        <v>2</v>
      </c>
      <c r="B35" s="1" t="s">
        <v>36</v>
      </c>
      <c r="C35" s="8">
        <v>1595</v>
      </c>
      <c r="D35" s="8">
        <v>44492</v>
      </c>
      <c r="E35" s="8">
        <v>-2466.88</v>
      </c>
      <c r="F35" s="9">
        <v>-15580.87576</v>
      </c>
      <c r="G35" s="21">
        <v>93.44580319</v>
      </c>
      <c r="H35" s="9">
        <v>1398</v>
      </c>
      <c r="I35" s="1">
        <v>2</v>
      </c>
      <c r="J35" s="1" t="s">
        <v>36</v>
      </c>
      <c r="K35" s="8">
        <v>-12709.21</v>
      </c>
      <c r="L35" s="8">
        <v>-7625.52</v>
      </c>
      <c r="M35" s="8">
        <v>61698</v>
      </c>
      <c r="N35" s="8">
        <v>2598.98</v>
      </c>
      <c r="O35" s="8">
        <v>430.36</v>
      </c>
      <c r="P35" s="9">
        <v>17699.981865</v>
      </c>
    </row>
    <row r="36" spans="1:16" ht="12.75">
      <c r="A36" s="12">
        <v>3</v>
      </c>
      <c r="B36" s="12" t="s">
        <v>37</v>
      </c>
      <c r="C36" s="13">
        <v>1231</v>
      </c>
      <c r="D36" s="13">
        <v>35528</v>
      </c>
      <c r="E36" s="13">
        <v>-2235.01</v>
      </c>
      <c r="F36" s="14">
        <v>8143.9873068</v>
      </c>
      <c r="G36" s="22">
        <v>84.66277864</v>
      </c>
      <c r="H36" s="14">
        <v>1265</v>
      </c>
      <c r="I36" s="12">
        <v>3</v>
      </c>
      <c r="J36" s="12" t="s">
        <v>37</v>
      </c>
      <c r="K36" s="13">
        <v>1844.79</v>
      </c>
      <c r="L36" s="13">
        <v>1106.87</v>
      </c>
      <c r="M36" s="13">
        <v>-403182.6</v>
      </c>
      <c r="N36" s="13">
        <v>-10887.96</v>
      </c>
      <c r="O36" s="13">
        <v>464.57</v>
      </c>
      <c r="P36" s="14">
        <v>-404074.9058</v>
      </c>
    </row>
    <row r="37" spans="1:16" ht="12.75">
      <c r="A37" s="1">
        <v>4</v>
      </c>
      <c r="B37" s="1" t="s">
        <v>38</v>
      </c>
      <c r="C37" s="8">
        <v>646</v>
      </c>
      <c r="D37" s="8">
        <v>19037</v>
      </c>
      <c r="E37" s="8">
        <v>-1156.06</v>
      </c>
      <c r="F37" s="9">
        <v>8203.9374248</v>
      </c>
      <c r="G37" s="21">
        <v>43.79190785</v>
      </c>
      <c r="H37" s="9">
        <v>655</v>
      </c>
      <c r="I37" s="1">
        <v>4</v>
      </c>
      <c r="J37" s="1" t="s">
        <v>38</v>
      </c>
      <c r="K37" s="8">
        <v>-4510.7</v>
      </c>
      <c r="L37" s="8">
        <v>-2706.42</v>
      </c>
      <c r="M37" s="8">
        <v>-11539.2</v>
      </c>
      <c r="N37" s="8">
        <v>4686.07</v>
      </c>
      <c r="O37" s="8">
        <v>730.11</v>
      </c>
      <c r="P37" s="9">
        <v>713.06269632</v>
      </c>
    </row>
    <row r="38" spans="1:16" ht="12.75">
      <c r="A38" s="1">
        <v>5</v>
      </c>
      <c r="B38" s="1" t="s">
        <v>39</v>
      </c>
      <c r="C38" s="8">
        <v>622</v>
      </c>
      <c r="D38" s="8">
        <v>19411</v>
      </c>
      <c r="E38" s="8">
        <v>-1083.36</v>
      </c>
      <c r="F38" s="9">
        <v>-4676.363268</v>
      </c>
      <c r="G38" s="21">
        <v>41.03804189</v>
      </c>
      <c r="H38" s="9">
        <v>614</v>
      </c>
      <c r="I38" s="1">
        <v>5</v>
      </c>
      <c r="J38" s="1" t="s">
        <v>39</v>
      </c>
      <c r="K38" s="8">
        <v>-685.17</v>
      </c>
      <c r="L38" s="8">
        <v>-411.1</v>
      </c>
      <c r="M38" s="8">
        <v>51502.8</v>
      </c>
      <c r="N38" s="8">
        <v>3973.91</v>
      </c>
      <c r="O38" s="8">
        <v>-241.47</v>
      </c>
      <c r="P38" s="9">
        <v>48967.690277</v>
      </c>
    </row>
    <row r="39" spans="1:16" ht="12.75">
      <c r="A39" s="12">
        <v>6</v>
      </c>
      <c r="B39" s="12" t="s">
        <v>40</v>
      </c>
      <c r="C39" s="13">
        <v>795</v>
      </c>
      <c r="D39" s="13">
        <v>22913</v>
      </c>
      <c r="E39" s="13">
        <v>-1279.85</v>
      </c>
      <c r="F39" s="14">
        <v>-2333.853141</v>
      </c>
      <c r="G39" s="22">
        <v>48.48112206</v>
      </c>
      <c r="H39" s="14">
        <v>725</v>
      </c>
      <c r="I39" s="12">
        <v>6</v>
      </c>
      <c r="J39" s="12" t="s">
        <v>40</v>
      </c>
      <c r="K39" s="13">
        <v>-1726.51</v>
      </c>
      <c r="L39" s="13">
        <v>-1035.91</v>
      </c>
      <c r="M39" s="13">
        <v>20644.2</v>
      </c>
      <c r="N39" s="13">
        <v>-2501.01</v>
      </c>
      <c r="O39" s="13">
        <v>41.34</v>
      </c>
      <c r="P39" s="14">
        <v>15939.221905</v>
      </c>
    </row>
    <row r="40" spans="1:16" ht="12.75">
      <c r="A40" s="1">
        <v>7</v>
      </c>
      <c r="B40" s="1" t="s">
        <v>41</v>
      </c>
      <c r="C40" s="8">
        <v>761</v>
      </c>
      <c r="D40" s="8">
        <v>24362</v>
      </c>
      <c r="E40" s="8">
        <v>-1144.62</v>
      </c>
      <c r="F40" s="9">
        <v>4159.3770259</v>
      </c>
      <c r="G40" s="21">
        <v>43.35857321</v>
      </c>
      <c r="H40" s="9">
        <v>649</v>
      </c>
      <c r="I40" s="1">
        <v>7</v>
      </c>
      <c r="J40" s="1" t="s">
        <v>41</v>
      </c>
      <c r="K40" s="8">
        <v>7833.96</v>
      </c>
      <c r="L40" s="8">
        <v>4700.38</v>
      </c>
      <c r="M40" s="8">
        <v>64577.4</v>
      </c>
      <c r="N40" s="8">
        <v>-6271.52</v>
      </c>
      <c r="O40" s="8">
        <v>209.13</v>
      </c>
      <c r="P40" s="9">
        <v>63700.37283</v>
      </c>
    </row>
    <row r="41" spans="1:16" ht="12.75">
      <c r="A41" s="1">
        <v>8</v>
      </c>
      <c r="B41" s="1" t="s">
        <v>42</v>
      </c>
      <c r="C41" s="8">
        <v>578</v>
      </c>
      <c r="D41" s="8">
        <v>17075</v>
      </c>
      <c r="E41" s="8">
        <v>-955.44</v>
      </c>
      <c r="F41" s="9">
        <v>6719.5610348</v>
      </c>
      <c r="G41" s="21">
        <v>36.19224081</v>
      </c>
      <c r="H41" s="9">
        <v>541</v>
      </c>
      <c r="I41" s="1">
        <v>8</v>
      </c>
      <c r="J41" s="1" t="s">
        <v>42</v>
      </c>
      <c r="K41" s="8">
        <v>1098.1</v>
      </c>
      <c r="L41" s="8">
        <v>658.86</v>
      </c>
      <c r="M41" s="8">
        <v>30568.8</v>
      </c>
      <c r="N41" s="8">
        <v>-2345.83</v>
      </c>
      <c r="O41" s="8">
        <v>-185.21</v>
      </c>
      <c r="P41" s="9">
        <v>36534.84606</v>
      </c>
    </row>
    <row r="42" spans="1:16" ht="12.75">
      <c r="A42" s="12">
        <v>9</v>
      </c>
      <c r="B42" s="12" t="s">
        <v>43</v>
      </c>
      <c r="C42" s="13">
        <v>409</v>
      </c>
      <c r="D42" s="13">
        <v>12635</v>
      </c>
      <c r="E42" s="13">
        <v>-659.46</v>
      </c>
      <c r="F42" s="14">
        <v>-4525.462976</v>
      </c>
      <c r="G42" s="22">
        <v>24.98060441</v>
      </c>
      <c r="H42" s="14">
        <v>374</v>
      </c>
      <c r="I42" s="12">
        <v>9</v>
      </c>
      <c r="J42" s="12" t="s">
        <v>43</v>
      </c>
      <c r="K42" s="13">
        <v>-88.64</v>
      </c>
      <c r="L42" s="13">
        <v>-53.18</v>
      </c>
      <c r="M42" s="13">
        <v>4302.6</v>
      </c>
      <c r="N42" s="13">
        <v>-884.01</v>
      </c>
      <c r="O42" s="13">
        <v>-70.19</v>
      </c>
      <c r="P42" s="14">
        <v>-4497.108097</v>
      </c>
    </row>
    <row r="43" spans="1:16" ht="12.75">
      <c r="A43" s="1">
        <v>10</v>
      </c>
      <c r="B43" s="1" t="s">
        <v>44</v>
      </c>
      <c r="C43" s="8">
        <v>612</v>
      </c>
      <c r="D43" s="8">
        <v>16724</v>
      </c>
      <c r="E43" s="8">
        <v>-966.74</v>
      </c>
      <c r="F43" s="9">
        <v>-1159.738311</v>
      </c>
      <c r="G43" s="21">
        <v>36.62026254</v>
      </c>
      <c r="H43" s="9">
        <v>548</v>
      </c>
      <c r="I43" s="1">
        <v>10</v>
      </c>
      <c r="J43" s="1" t="s">
        <v>44</v>
      </c>
      <c r="K43" s="8">
        <v>5438.14</v>
      </c>
      <c r="L43" s="8">
        <v>3262.88</v>
      </c>
      <c r="M43" s="8">
        <v>15400.2</v>
      </c>
      <c r="N43" s="8">
        <v>-826.96</v>
      </c>
      <c r="O43" s="8">
        <v>145.02</v>
      </c>
      <c r="P43" s="9">
        <v>15327.776188</v>
      </c>
    </row>
    <row r="44" spans="1:16" ht="12.75">
      <c r="A44" s="1">
        <v>11</v>
      </c>
      <c r="B44" s="1" t="s">
        <v>45</v>
      </c>
      <c r="C44" s="8">
        <v>1431</v>
      </c>
      <c r="D44" s="8">
        <v>39633</v>
      </c>
      <c r="E44" s="8">
        <v>-2255.96</v>
      </c>
      <c r="F44" s="9">
        <v>14520.037483</v>
      </c>
      <c r="G44" s="21">
        <v>85.45636264</v>
      </c>
      <c r="H44" s="9">
        <v>1278</v>
      </c>
      <c r="I44" s="1">
        <v>11</v>
      </c>
      <c r="J44" s="1" t="s">
        <v>45</v>
      </c>
      <c r="K44" s="8">
        <v>8991.48</v>
      </c>
      <c r="L44" s="8">
        <v>5394.89</v>
      </c>
      <c r="M44" s="8">
        <v>75100.2</v>
      </c>
      <c r="N44" s="8">
        <v>-8140.7</v>
      </c>
      <c r="O44" s="8">
        <v>271.72</v>
      </c>
      <c r="P44" s="9">
        <v>86765.843841</v>
      </c>
    </row>
    <row r="45" spans="1:16" ht="12.75">
      <c r="A45" s="12">
        <v>12</v>
      </c>
      <c r="B45" s="12" t="s">
        <v>46</v>
      </c>
      <c r="C45" s="13">
        <v>1569</v>
      </c>
      <c r="D45" s="13">
        <v>47326</v>
      </c>
      <c r="E45" s="13">
        <v>-2611.01</v>
      </c>
      <c r="F45" s="14">
        <v>414.98706392</v>
      </c>
      <c r="G45" s="22">
        <v>98.90575159</v>
      </c>
      <c r="H45" s="14">
        <v>1479</v>
      </c>
      <c r="I45" s="12">
        <v>12</v>
      </c>
      <c r="J45" s="12" t="s">
        <v>46</v>
      </c>
      <c r="K45" s="13">
        <v>218.62</v>
      </c>
      <c r="L45" s="13">
        <v>131.17</v>
      </c>
      <c r="M45" s="13">
        <v>78665.4</v>
      </c>
      <c r="N45" s="13">
        <v>8042.12</v>
      </c>
      <c r="O45" s="13">
        <v>48.57</v>
      </c>
      <c r="P45" s="14">
        <v>88036.508938</v>
      </c>
    </row>
    <row r="46" spans="1:16" ht="12.75">
      <c r="A46" s="1">
        <v>14</v>
      </c>
      <c r="B46" s="1" t="s">
        <v>47</v>
      </c>
      <c r="C46" s="8">
        <v>423</v>
      </c>
      <c r="D46" s="8">
        <v>12985</v>
      </c>
      <c r="E46" s="8">
        <v>-926.43</v>
      </c>
      <c r="F46" s="9">
        <v>2238.5693361</v>
      </c>
      <c r="G46" s="21">
        <v>35.0933999</v>
      </c>
      <c r="H46" s="9">
        <v>525</v>
      </c>
      <c r="I46" s="1">
        <v>14</v>
      </c>
      <c r="J46" s="1" t="s">
        <v>47</v>
      </c>
      <c r="K46" s="8">
        <v>-2416.7</v>
      </c>
      <c r="L46" s="8">
        <v>-1450.02</v>
      </c>
      <c r="M46" s="8">
        <v>-25737.6</v>
      </c>
      <c r="N46" s="8">
        <v>2302.63</v>
      </c>
      <c r="O46" s="8">
        <v>-430.81</v>
      </c>
      <c r="P46" s="9">
        <v>-21677.46603</v>
      </c>
    </row>
    <row r="47" spans="1:16" ht="12.75">
      <c r="A47" s="1">
        <v>15</v>
      </c>
      <c r="B47" s="1" t="s">
        <v>48</v>
      </c>
      <c r="C47" s="8">
        <v>960</v>
      </c>
      <c r="D47" s="8">
        <v>26063</v>
      </c>
      <c r="E47" s="8">
        <v>-1582.51</v>
      </c>
      <c r="F47" s="9">
        <v>911.49322696</v>
      </c>
      <c r="G47" s="21">
        <v>59.94570904</v>
      </c>
      <c r="H47" s="9">
        <v>897</v>
      </c>
      <c r="I47" s="1">
        <v>15</v>
      </c>
      <c r="J47" s="1" t="s">
        <v>48</v>
      </c>
      <c r="K47" s="8">
        <v>203.9</v>
      </c>
      <c r="L47" s="8">
        <v>122.34</v>
      </c>
      <c r="M47" s="8">
        <v>-32191.8</v>
      </c>
      <c r="N47" s="8">
        <v>3092.99</v>
      </c>
      <c r="O47" s="8">
        <v>-106.62</v>
      </c>
      <c r="P47" s="9">
        <v>-24275.84393</v>
      </c>
    </row>
    <row r="48" spans="1:16" ht="12.75">
      <c r="A48" s="12">
        <v>16</v>
      </c>
      <c r="B48" s="12" t="s">
        <v>18</v>
      </c>
      <c r="C48" s="13">
        <v>925</v>
      </c>
      <c r="D48" s="13">
        <v>30767</v>
      </c>
      <c r="E48" s="13">
        <v>-1531.85</v>
      </c>
      <c r="F48" s="14">
        <v>-35350.84991</v>
      </c>
      <c r="G48" s="22">
        <v>58.02681584</v>
      </c>
      <c r="H48" s="14">
        <v>868</v>
      </c>
      <c r="I48" s="12">
        <v>16</v>
      </c>
      <c r="J48" s="12" t="s">
        <v>18</v>
      </c>
      <c r="K48" s="13">
        <v>3771.16</v>
      </c>
      <c r="L48" s="13">
        <v>2262.69</v>
      </c>
      <c r="M48" s="13">
        <v>69241.8</v>
      </c>
      <c r="N48" s="13">
        <v>1871.96</v>
      </c>
      <c r="O48" s="13">
        <v>-238.75</v>
      </c>
      <c r="P48" s="14">
        <v>47307.961172</v>
      </c>
    </row>
    <row r="49" spans="1:16" ht="12.75">
      <c r="A49" s="1">
        <v>17</v>
      </c>
      <c r="B49" s="1" t="s">
        <v>49</v>
      </c>
      <c r="C49" s="8">
        <v>505</v>
      </c>
      <c r="D49" s="8">
        <v>16904</v>
      </c>
      <c r="E49" s="8">
        <v>-895.87</v>
      </c>
      <c r="F49" s="9">
        <v>3562.1318079</v>
      </c>
      <c r="G49" s="21">
        <v>33.93568666</v>
      </c>
      <c r="H49" s="9">
        <v>508</v>
      </c>
      <c r="I49" s="1">
        <v>17</v>
      </c>
      <c r="J49" s="1" t="s">
        <v>49</v>
      </c>
      <c r="K49" s="8">
        <v>-1669.64</v>
      </c>
      <c r="L49" s="8">
        <v>-1001.79</v>
      </c>
      <c r="M49" s="8">
        <v>-13723.2</v>
      </c>
      <c r="N49" s="8">
        <v>-244.8</v>
      </c>
      <c r="O49" s="8">
        <v>-871.22</v>
      </c>
      <c r="P49" s="9">
        <v>-12645.25343</v>
      </c>
    </row>
    <row r="50" spans="1:16" ht="12.75">
      <c r="A50" s="1">
        <v>18</v>
      </c>
      <c r="B50" s="1" t="s">
        <v>50</v>
      </c>
      <c r="C50" s="8">
        <v>877</v>
      </c>
      <c r="D50" s="8">
        <v>29973</v>
      </c>
      <c r="E50" s="8">
        <v>-1771.12</v>
      </c>
      <c r="F50" s="9">
        <v>12268.883933</v>
      </c>
      <c r="G50" s="21">
        <v>67.0902711</v>
      </c>
      <c r="H50" s="9">
        <v>1004</v>
      </c>
      <c r="I50" s="1">
        <v>18</v>
      </c>
      <c r="J50" s="1" t="s">
        <v>50</v>
      </c>
      <c r="K50" s="8">
        <v>-2229.36</v>
      </c>
      <c r="L50" s="8">
        <v>-1337.62</v>
      </c>
      <c r="M50" s="8">
        <v>37899.6</v>
      </c>
      <c r="N50" s="8">
        <v>6138.75</v>
      </c>
      <c r="O50" s="8">
        <v>-559.92</v>
      </c>
      <c r="P50" s="9">
        <v>53315.940757</v>
      </c>
    </row>
    <row r="51" spans="1:16" ht="12.75">
      <c r="A51" s="12">
        <v>19</v>
      </c>
      <c r="B51" s="12" t="s">
        <v>51</v>
      </c>
      <c r="C51" s="13">
        <v>507</v>
      </c>
      <c r="D51" s="13">
        <v>16568</v>
      </c>
      <c r="E51" s="13">
        <v>-1027.76</v>
      </c>
      <c r="F51" s="14">
        <v>5549.239555</v>
      </c>
      <c r="G51" s="22">
        <v>38.93179458</v>
      </c>
      <c r="H51" s="14">
        <v>582</v>
      </c>
      <c r="I51" s="12">
        <v>19</v>
      </c>
      <c r="J51" s="12" t="s">
        <v>51</v>
      </c>
      <c r="K51" s="8">
        <v>-2175.67</v>
      </c>
      <c r="L51" s="8">
        <v>-1305.4</v>
      </c>
      <c r="M51" s="8">
        <v>-20908.2</v>
      </c>
      <c r="N51" s="8">
        <v>5626.3</v>
      </c>
      <c r="O51" s="8">
        <v>-439.43</v>
      </c>
      <c r="P51" s="9">
        <v>-10444.80077</v>
      </c>
    </row>
    <row r="52" spans="1:16" ht="12.75">
      <c r="A52" s="1">
        <v>20</v>
      </c>
      <c r="B52" s="1" t="s">
        <v>52</v>
      </c>
      <c r="C52" s="8">
        <v>236</v>
      </c>
      <c r="D52" s="8">
        <v>8232</v>
      </c>
      <c r="E52" s="8">
        <v>-535.74</v>
      </c>
      <c r="F52" s="9">
        <v>1085.2597159</v>
      </c>
      <c r="G52" s="21">
        <v>20.29396129</v>
      </c>
      <c r="H52" s="9">
        <v>304</v>
      </c>
      <c r="I52" s="1">
        <v>20</v>
      </c>
      <c r="J52" s="1" t="s">
        <v>52</v>
      </c>
      <c r="K52" s="16">
        <v>-645.33</v>
      </c>
      <c r="L52" s="16">
        <v>-387.2</v>
      </c>
      <c r="M52" s="16">
        <v>-17290.8</v>
      </c>
      <c r="N52" s="16">
        <v>-158.78</v>
      </c>
      <c r="O52" s="16">
        <v>556.57</v>
      </c>
      <c r="P52" s="15">
        <v>-16828.47996</v>
      </c>
    </row>
    <row r="53" spans="1:16" ht="13.5" thickBot="1">
      <c r="A53" s="17"/>
      <c r="B53" s="18" t="s">
        <v>53</v>
      </c>
      <c r="C53" s="19">
        <v>15500</v>
      </c>
      <c r="D53" s="19">
        <v>466458</v>
      </c>
      <c r="E53" s="19">
        <v>-26399</v>
      </c>
      <c r="F53" s="20">
        <f>SUM(F34:F52)</f>
        <v>14958.000000080003</v>
      </c>
      <c r="G53" s="19">
        <v>1000</v>
      </c>
      <c r="H53" s="20">
        <f>SUM(H34:H52)</f>
        <v>14958</v>
      </c>
      <c r="I53" s="17"/>
      <c r="J53" s="18" t="s">
        <v>53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4">
        <f>SUM(P34:P52)</f>
        <v>3.232000381103717E-05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KRD</dc:creator>
  <cp:keywords/>
  <dc:description/>
  <cp:lastModifiedBy>KRD</cp:lastModifiedBy>
  <dcterms:created xsi:type="dcterms:W3CDTF">2002-10-10T07:18:18Z</dcterms:created>
  <dcterms:modified xsi:type="dcterms:W3CDTF">2002-10-10T07:18:51Z</dcterms:modified>
  <cp:category/>
  <cp:version/>
  <cp:contentType/>
  <cp:contentStatus/>
</cp:coreProperties>
</file>