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1340" windowHeight="12000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'Ark1'!$5:$5</definedName>
  </definedNames>
  <calcPr fullCalcOnLoad="1"/>
</workbook>
</file>

<file path=xl/sharedStrings.xml><?xml version="1.0" encoding="utf-8"?>
<sst xmlns="http://schemas.openxmlformats.org/spreadsheetml/2006/main" count="222" uniqueCount="187">
  <si>
    <t>Øremerkede tilskudd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</si>
  <si>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</si>
  <si>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</si>
  <si>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</si>
  <si>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</si>
  <si>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</si>
  <si>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</si>
  <si>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</si>
  <si>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særskilte skoler</t>
  </si>
  <si>
    <t>Tilskudd til Fjellheimen leirskole</t>
  </si>
  <si>
    <t>Barnehager</t>
  </si>
  <si>
    <t>Investeringstilskudd</t>
  </si>
  <si>
    <t>Tilskudd til tiltak for barn med nedsatt funksjonsevne i barnehage</t>
  </si>
  <si>
    <t>Tilskudd til midlertidige lokaler</t>
  </si>
  <si>
    <t>Skjønnsmidler til barnehager</t>
  </si>
  <si>
    <t>Sum</t>
  </si>
  <si>
    <t>Justisdepartementet</t>
  </si>
  <si>
    <t>Kriminalomsorgens sentrale forvaltning</t>
  </si>
  <si>
    <t>Refusjoner til kommunene, forvaringsdømte mv.</t>
  </si>
  <si>
    <t>Kommunal- og regionaldepartementet</t>
  </si>
  <si>
    <t>Regional utvikling og nyskaping</t>
  </si>
  <si>
    <t>Tilskudd til fylkeskommuner for regional utvikling</t>
  </si>
  <si>
    <t>Rentekompensasjon skoleanlegg og kirkebygg</t>
  </si>
  <si>
    <t>Rentekompensasjon - kirkebygg</t>
  </si>
  <si>
    <t>Tilskudd til omsorgsboliger og sykehjemsplasser</t>
  </si>
  <si>
    <t>Oppstartingstilskudd</t>
  </si>
  <si>
    <t>Tilskudd til kompensasjon for utgifter til renter og avdrag</t>
  </si>
  <si>
    <t>Arbeids- og inkluderingsdepartementet</t>
  </si>
  <si>
    <t>Tilskudd forvaltet av Sosial- og helsedirektoratet</t>
  </si>
  <si>
    <t>Sosiale tjenester og tiltak for vanskeligstilte</t>
  </si>
  <si>
    <t>Helse- og omsorgsdepartementet</t>
  </si>
  <si>
    <t>Kommunetilskudd</t>
  </si>
  <si>
    <t>Tilskudd til turnustjenesten</t>
  </si>
  <si>
    <t>Tilskudd til vertskommuner</t>
  </si>
  <si>
    <t>Tilskudd til brukerstyrt personlig assistanse</t>
  </si>
  <si>
    <t>Tilskudd til særskilte utviklingstiltak</t>
  </si>
  <si>
    <t>Barne- og likestillingsdepartementet</t>
  </si>
  <si>
    <t>Samlivstiltak og foreldreveiledning</t>
  </si>
  <si>
    <t>Krisetiltak</t>
  </si>
  <si>
    <t>Tilskudd til incestsentre</t>
  </si>
  <si>
    <t>Fiskeri- og kystdepartementet</t>
  </si>
  <si>
    <t>Kystverket</t>
  </si>
  <si>
    <t>Tilskudd til fiskerihavneanlegg</t>
  </si>
  <si>
    <t>Samferdselsdepartementet</t>
  </si>
  <si>
    <t>Statens vegvesen</t>
  </si>
  <si>
    <t>Særskilte transporttiltak</t>
  </si>
  <si>
    <t>Særskilt tilskudd til kollektivtransport</t>
  </si>
  <si>
    <t>Miljøverndepartementet</t>
  </si>
  <si>
    <t>Folketrygden</t>
  </si>
  <si>
    <t>Helsetjeneste i kommunene</t>
  </si>
  <si>
    <t>Tilskudd til fastlønnsordning fysioterapeuter</t>
  </si>
  <si>
    <t>Sum øremerkede tilskudd (kommuneopplegget)</t>
  </si>
  <si>
    <t>Tilskudd i grunnopplæringen</t>
  </si>
  <si>
    <t>Bosetting av flyktninger og tiltak for innvandrere</t>
  </si>
  <si>
    <t>Opplæring i norsk og samfunnskunnskap for voksne innvandrere</t>
  </si>
  <si>
    <t>Kommunale innvandrertiltak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</si>
  <si>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</si>
  <si>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</si>
  <si>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</si>
  <si>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Sum øremerkede tilskudd utenfor kommuneopplegget</t>
  </si>
  <si>
    <t>Rammetilskudd til kommuner</t>
  </si>
  <si>
    <t>Innbyggertilskudd</t>
  </si>
  <si>
    <t>Nord-Norge-tilskudd</t>
  </si>
  <si>
    <t>Skjønnstilskudd</t>
  </si>
  <si>
    <t>Sum rammeoverføringer kommuner</t>
  </si>
  <si>
    <t>Rammetilskudd til fylkeskommuner</t>
  </si>
  <si>
    <t>Tilskudd til barnevern/hovedstadstilskudd</t>
  </si>
  <si>
    <t>Sum rammeoverføringer fylkeskommuner</t>
  </si>
  <si>
    <t>1) Øremerkede tilskudd utenfor kommuneopplegget medregnes ikke ved beregning av vekst i kommunesektorens inntekter</t>
  </si>
  <si>
    <t>Nærings- og handelsdepartementet</t>
  </si>
  <si>
    <t>Omstillingstiltak</t>
  </si>
  <si>
    <t>Næringsstimulerende tiltak for Skjånes i Gamvik kommune</t>
  </si>
  <si>
    <t>Ressurskrevende tjenester</t>
  </si>
  <si>
    <t>Statens landbruksforvaltning</t>
  </si>
  <si>
    <t>Landbruks- og matdepartementet</t>
  </si>
  <si>
    <t xml:space="preserve">Statlig forvaltning av barnevernet </t>
  </si>
  <si>
    <t>Tilskudd til veterinærdekning</t>
  </si>
  <si>
    <t>Post</t>
  </si>
  <si>
    <t>Kap.</t>
  </si>
  <si>
    <t>Tilskudd til opplæring av barn og unge i statlige asylmottak</t>
  </si>
  <si>
    <t>Ressurskrevende brukere (ompostert til kap. 575.60 fra 2008)</t>
  </si>
  <si>
    <t>Tilskudd til kommuner til samlivstiltak (innlemmet fra 2008)</t>
  </si>
  <si>
    <t>Tilskudd til samisk i grunnopplæringen, kan overføres</t>
  </si>
  <si>
    <t>Driftstilskudd til barnehager, overslagsbevilgning</t>
  </si>
  <si>
    <t>Investeringstilskudd, overslagsbevilgning</t>
  </si>
  <si>
    <t>Tilskudd til midlertidige lokaler, overslagsbevilgning</t>
  </si>
  <si>
    <t>Skjønnstilskudd, kan nyttes under kap. 572 post 64</t>
  </si>
  <si>
    <t>Integreringstilskudd, kan overføres</t>
  </si>
  <si>
    <t>Helsepersonell og tilskudd til personelltiltak</t>
  </si>
  <si>
    <t>Statlig forvaltning av barnevernet</t>
  </si>
  <si>
    <t>Tilskudd til kommunene, kan nyttes under post 1</t>
  </si>
  <si>
    <t>Direktoratet for naturforvaltning</t>
  </si>
  <si>
    <t>(NY) Tilskudd til lokalt utviklingsfond</t>
  </si>
  <si>
    <t>Kompensasjon for merverdiavgift</t>
  </si>
  <si>
    <t>Tilskudd til kommuner og fylkeskommuner, ny ordning, overslagsbevilgning</t>
  </si>
  <si>
    <t>endringer i rnb08</t>
  </si>
  <si>
    <t>redigeringer ifm RNB: fjernet poster uten beløp</t>
  </si>
  <si>
    <t>Olje- og energidepartementet</t>
  </si>
  <si>
    <t>Norges vassdrags- og energidirektorat</t>
  </si>
  <si>
    <t>Tilskudd til skredforebygging</t>
  </si>
  <si>
    <t>Distriktstilskudd Sør-Norge</t>
  </si>
  <si>
    <t>Veksttilskudd</t>
  </si>
  <si>
    <t>Nord-Norge og Namdalstilskudd (tidl. Nord-Norgetilskudd)</t>
  </si>
  <si>
    <t>Tilskudd til Moskvaskolen</t>
  </si>
  <si>
    <t>Kompensasjon for investeringskostnader ved grunnskolereformen</t>
  </si>
  <si>
    <t>Tilskudd til opplæring i kriminalomsorgen</t>
  </si>
  <si>
    <t>Næringsrettede midler til regional utvikling, kompensasjon for økt arbeidsgiveravgift</t>
  </si>
  <si>
    <t>Rentekompensasjon - skole- og svømmeanlegg</t>
  </si>
  <si>
    <t>Tilskudd til sosiale tjenester og og sosial inkludering</t>
  </si>
  <si>
    <t>Tilskudd forvaltet av Helsedirektoratet</t>
  </si>
  <si>
    <t xml:space="preserve">Tilskudd til kommunene </t>
  </si>
  <si>
    <t>Tilskudd til lokalt utviklingsfond</t>
  </si>
  <si>
    <t>Tilskudd til opplæring av barn og unge asylsøkere</t>
  </si>
  <si>
    <t>Utlendingsdirektoratet</t>
  </si>
  <si>
    <t>Refusjon av kommunale utgifter til barneverntiltak knyttet til enslige mindreårige asylsøkere og flyktninger</t>
  </si>
  <si>
    <t>Tilskudd til kommuner og fylkeskommuner</t>
  </si>
  <si>
    <t>Tilskudd til tiltak for å bedre språkforståelsen blant minoritetsspråklige barn i førskolealder</t>
  </si>
  <si>
    <t>Rammeoverføringer til kommunesektoren</t>
  </si>
  <si>
    <t>Småkommunetilskudd (tidl. regionaltilskudd)</t>
  </si>
  <si>
    <t>Sum rammeoverføringer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</si>
  <si>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</si>
  <si>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Fornying- og administrasjonsdepartementet</t>
  </si>
  <si>
    <t>Bolig- og bomiljøtiltak</t>
  </si>
  <si>
    <t>Husleietilskudd</t>
  </si>
  <si>
    <t>Primærhelsetjeneste</t>
  </si>
  <si>
    <t>Helsestasjonstjenesten og skolehelsetjensten</t>
  </si>
  <si>
    <t>Fengselshelsetjenesten</t>
  </si>
  <si>
    <t>Rustiltak</t>
  </si>
  <si>
    <t>Kommunalt rusarbeid</t>
  </si>
  <si>
    <t>Psykisk helse</t>
  </si>
  <si>
    <t>Psykisk helsearbeid</t>
  </si>
  <si>
    <t>Personell</t>
  </si>
  <si>
    <t>Turnustjenste</t>
  </si>
  <si>
    <t>Rentekompensasjon for transporttiltak</t>
  </si>
  <si>
    <t>Nasjonale minoriteter</t>
  </si>
  <si>
    <t>Tiltak for rom</t>
  </si>
  <si>
    <t>Forskningsfond</t>
  </si>
  <si>
    <t>Regionale forskningsfond, tilskudd til forskning</t>
  </si>
  <si>
    <t>Rusmiddelforebygging</t>
  </si>
  <si>
    <t>Annet folkehelsearbeid</t>
  </si>
  <si>
    <t>Kompetansetiltak i kommunene</t>
  </si>
  <si>
    <t xml:space="preserve"> Kvalitetsutvikling i grunnopplæringen</t>
  </si>
  <si>
    <t xml:space="preserve"> Tilskudd til kommuner og fylkeskommuner</t>
  </si>
  <si>
    <t xml:space="preserve"> Tiltak i barne- og ungdomsvernet</t>
  </si>
  <si>
    <t xml:space="preserve"> Kommunalt barnevern</t>
  </si>
  <si>
    <t xml:space="preserve"> Barne- og ungdomstiltak i større bysamfunn</t>
  </si>
  <si>
    <t xml:space="preserve"> Tilskudd til rassikring på fylkesveger</t>
  </si>
  <si>
    <t>Storbytilskudd</t>
  </si>
  <si>
    <t xml:space="preserve"> Særskilt tilskudd ved bosetting av enslige, mindreårige flyktninger</t>
  </si>
  <si>
    <t xml:space="preserve"> Barne- og ungdomstiltak</t>
  </si>
  <si>
    <t>Dagaktivitetstilbud</t>
  </si>
  <si>
    <t>Øyeblikkelig hjelp</t>
  </si>
  <si>
    <t>Allmennlegetjenester</t>
  </si>
  <si>
    <t>Tilkskudd til de kommuale sameskolene i Snåsa og Målselv</t>
  </si>
  <si>
    <t>Tilskudd til voksenopplæring i Andebu kommune</t>
  </si>
  <si>
    <t>Kulturdepartementet</t>
  </si>
  <si>
    <t>Den kulturelle spaserstokken og kulturkort for ungdom</t>
  </si>
  <si>
    <t>Allmenne kulturformål</t>
  </si>
  <si>
    <t>Politidirektoratet - politi- og lensmannsetaten</t>
  </si>
  <si>
    <t>Tilskudd til kommuner til SLT-tiltak</t>
  </si>
  <si>
    <t>Nasjonalt samarbeid for regional utvikling</t>
  </si>
  <si>
    <t>Nasjonale tiltak for lokal samfunnsutvikling</t>
  </si>
  <si>
    <t>Rusmiddeltiltak</t>
  </si>
  <si>
    <t>Forsknings- og utredningstiltak</t>
  </si>
  <si>
    <t>Tilskudd til likestillingsarbeid i kommunal sektor</t>
  </si>
  <si>
    <t>Framtidens byer</t>
  </si>
  <si>
    <t>Groruddalen</t>
  </si>
  <si>
    <t>Klima- og foruresningstiltak</t>
  </si>
  <si>
    <t>Oppryddingstiltak</t>
  </si>
  <si>
    <t xml:space="preserve">Tilkskudd for økt lærertetthet </t>
  </si>
  <si>
    <t>Kultur og samfunn</t>
  </si>
  <si>
    <t>Tilskudd til livssynsnøytrale seremonirom</t>
  </si>
  <si>
    <t>Utvikling i kommunene</t>
  </si>
  <si>
    <t>Diverse fiskeriformål</t>
  </si>
  <si>
    <t>Tilskudd til fykeskommuner</t>
  </si>
  <si>
    <t>Den naturlige skolesekken</t>
  </si>
  <si>
    <t>Statlige overføringer til kommunesektoren i 2013. 1000 kr.</t>
  </si>
  <si>
    <t>Vedtatt budsjett RNB 2013</t>
  </si>
  <si>
    <t>Arbeidsmarkedstiltak</t>
  </si>
  <si>
    <t>Tilskudd til arbeids- og utdanningsreiser i Oslo kommune</t>
  </si>
  <si>
    <t>Miljødirektoratet</t>
  </si>
  <si>
    <t>Saldert budsjett 1.1.2013</t>
  </si>
  <si>
    <t xml:space="preserve">Toppfinansieringsordning </t>
  </si>
  <si>
    <t>Vertskommunetilskudd</t>
  </si>
  <si>
    <t>Integreringstilskudd</t>
  </si>
  <si>
    <t xml:space="preserve">Kommunale innvandrertiltak </t>
  </si>
  <si>
    <t xml:space="preserve">Tilskudd til opplæring i norsk og samfunnskunnskap for voksne innvandrere 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</si>
</sst>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kr&quot;\ * #,##0.000_);_(&quot;kr&quot;\ * \(#,##0.000\);_(&quot;kr&quot;\ * &quot;-&quot;??_);_(@_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[$-414]d\.\ mmmm\ yyyy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55">
    <font>
      <sz val="10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9.5"/>
      <name val="DepCentury Old Style"/>
      <family val="1"/>
    </font>
    <font>
      <sz val="9.5"/>
      <name val="DepCentury Old Style"/>
      <family val="1"/>
    </font>
    <font>
      <sz val="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3" fillId="0" borderId="32" xfId="0" applyFont="1" applyBorder="1" applyAlignment="1">
      <alignment wrapText="1"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3" fontId="3" fillId="33" borderId="35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33" borderId="38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3" fillId="0" borderId="40" xfId="0" applyFont="1" applyBorder="1" applyAlignment="1">
      <alignment wrapText="1"/>
    </xf>
    <xf numFmtId="3" fontId="2" fillId="0" borderId="23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33" borderId="43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3" fillId="0" borderId="32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16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44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7" xfId="0" applyFont="1" applyFill="1" applyBorder="1" applyAlignment="1">
      <alignment vertical="top"/>
    </xf>
    <xf numFmtId="0" fontId="2" fillId="0" borderId="47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37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22" xfId="0" applyFont="1" applyFill="1" applyBorder="1" applyAlignment="1">
      <alignment vertical="top"/>
    </xf>
    <xf numFmtId="0" fontId="2" fillId="0" borderId="18" xfId="0" applyFont="1" applyFill="1" applyBorder="1" applyAlignment="1">
      <alignment horizontal="right" vertical="top"/>
    </xf>
    <xf numFmtId="0" fontId="2" fillId="0" borderId="47" xfId="0" applyFont="1" applyBorder="1" applyAlignment="1">
      <alignment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0" fontId="0" fillId="0" borderId="51" xfId="0" applyBorder="1" applyAlignment="1">
      <alignment/>
    </xf>
    <xf numFmtId="3" fontId="3" fillId="0" borderId="52" xfId="0" applyNumberFormat="1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3" fontId="2" fillId="0" borderId="54" xfId="0" applyNumberFormat="1" applyFont="1" applyBorder="1" applyAlignment="1">
      <alignment horizontal="right"/>
    </xf>
    <xf numFmtId="3" fontId="2" fillId="0" borderId="55" xfId="0" applyNumberFormat="1" applyFont="1" applyBorder="1" applyAlignment="1">
      <alignment horizontal="right"/>
    </xf>
    <xf numFmtId="0" fontId="4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3" fontId="3" fillId="36" borderId="52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vertical="top" wrapText="1"/>
    </xf>
    <xf numFmtId="3" fontId="2" fillId="0" borderId="58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36" borderId="6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3" fillId="0" borderId="57" xfId="0" applyFont="1" applyFill="1" applyBorder="1" applyAlignment="1">
      <alignment/>
    </xf>
    <xf numFmtId="0" fontId="2" fillId="0" borderId="61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3" fillId="33" borderId="52" xfId="0" applyNumberFormat="1" applyFont="1" applyFill="1" applyBorder="1" applyAlignment="1">
      <alignment horizontal="right"/>
    </xf>
    <xf numFmtId="0" fontId="2" fillId="0" borderId="52" xfId="0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3" fillId="0" borderId="62" xfId="0" applyFont="1" applyBorder="1" applyAlignment="1">
      <alignment/>
    </xf>
    <xf numFmtId="3" fontId="2" fillId="0" borderId="54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3" fillId="0" borderId="54" xfId="0" applyNumberFormat="1" applyFont="1" applyBorder="1" applyAlignment="1">
      <alignment horizontal="right"/>
    </xf>
    <xf numFmtId="0" fontId="3" fillId="0" borderId="62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54" xfId="0" applyFont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0" fontId="8" fillId="0" borderId="6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55" xfId="0" applyFont="1" applyBorder="1" applyAlignment="1">
      <alignment horizontal="right"/>
    </xf>
    <xf numFmtId="0" fontId="2" fillId="0" borderId="33" xfId="0" applyFont="1" applyFill="1" applyBorder="1" applyAlignment="1">
      <alignment vertical="top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1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57421875" style="0" bestFit="1" customWidth="1"/>
    <col min="2" max="2" width="7.7109375" style="0" customWidth="1"/>
    <col min="3" max="3" width="43.28125" style="0" customWidth="1"/>
    <col min="4" max="4" width="11.8515625" style="123" customWidth="1"/>
    <col min="5" max="5" width="11.57421875" style="0" customWidth="1"/>
    <col min="7" max="7" width="7.140625" style="0" customWidth="1"/>
    <col min="8" max="8" width="5.7109375" style="0" customWidth="1"/>
    <col min="9" max="9" width="40.57421875" style="0" customWidth="1"/>
    <col min="10" max="10" width="16.140625" style="0" customWidth="1"/>
  </cols>
  <sheetData>
    <row r="1" spans="1:4" ht="15.75">
      <c r="A1" s="107"/>
      <c r="D1" s="2"/>
    </row>
    <row r="2" spans="1:4" ht="15.75">
      <c r="A2" s="1"/>
      <c r="D2" s="2"/>
    </row>
    <row r="3" spans="1:4" ht="18.75" thickBot="1">
      <c r="A3" s="106" t="s">
        <v>176</v>
      </c>
      <c r="B3" s="4"/>
      <c r="C3" s="4"/>
      <c r="D3" s="2"/>
    </row>
    <row r="4" spans="1:5" ht="15.75">
      <c r="A4" s="105" t="s">
        <v>0</v>
      </c>
      <c r="B4" s="6"/>
      <c r="C4" s="6"/>
      <c r="D4" s="154"/>
      <c r="E4" s="132"/>
    </row>
    <row r="5" spans="1:5" ht="38.25">
      <c r="A5" s="108" t="s">
        <v>78</v>
      </c>
      <c r="B5" s="109" t="s">
        <v>77</v>
      </c>
      <c r="C5" s="19" t="s">
        <v>1</v>
      </c>
      <c r="D5" s="150" t="s">
        <v>181</v>
      </c>
      <c r="E5" s="150" t="s">
        <v>177</v>
      </c>
    </row>
    <row r="6" spans="1:12" ht="13.5">
      <c r="A6" s="11" t="s">
        <v>2</v>
      </c>
      <c r="B6" s="12"/>
      <c r="C6" s="151"/>
      <c r="D6" s="138"/>
      <c r="E6" s="133"/>
      <c r="L6" s="92"/>
    </row>
    <row r="7" spans="1:12" ht="12.75">
      <c r="A7" s="13">
        <v>225</v>
      </c>
      <c r="B7" s="10"/>
      <c r="C7" s="10" t="s">
        <v>3</v>
      </c>
      <c r="D7" s="133"/>
      <c r="E7" s="133"/>
      <c r="L7" s="92"/>
    </row>
    <row r="8" spans="1:12" ht="12.75">
      <c r="A8" s="13"/>
      <c r="B8" s="14">
        <v>60</v>
      </c>
      <c r="C8" s="117" t="s">
        <v>4</v>
      </c>
      <c r="D8" s="134">
        <v>184495</v>
      </c>
      <c r="E8" s="134">
        <f>D8</f>
        <v>184495</v>
      </c>
      <c r="F8" s="92"/>
      <c r="L8" s="92"/>
    </row>
    <row r="9" spans="1:12" ht="12.75">
      <c r="A9" s="13"/>
      <c r="B9" s="14">
        <v>62</v>
      </c>
      <c r="C9" s="117" t="s">
        <v>153</v>
      </c>
      <c r="D9" s="134">
        <v>21578</v>
      </c>
      <c r="E9" s="134">
        <f aca="true" t="shared" si="0" ref="E9:E25">D9</f>
        <v>21578</v>
      </c>
      <c r="F9" s="92"/>
      <c r="L9" s="92"/>
    </row>
    <row r="10" spans="1:12" ht="12.75">
      <c r="A10" s="13"/>
      <c r="B10" s="14">
        <v>63</v>
      </c>
      <c r="C10" s="117" t="s">
        <v>5</v>
      </c>
      <c r="D10" s="134">
        <v>52919</v>
      </c>
      <c r="E10" s="134">
        <f t="shared" si="0"/>
        <v>52919</v>
      </c>
      <c r="F10" s="92"/>
      <c r="L10" s="92"/>
    </row>
    <row r="11" spans="1:12" ht="12.75">
      <c r="A11" s="13"/>
      <c r="B11" s="14">
        <v>66</v>
      </c>
      <c r="C11" s="117" t="s">
        <v>6</v>
      </c>
      <c r="D11" s="134">
        <v>43982</v>
      </c>
      <c r="E11" s="134">
        <f t="shared" si="0"/>
        <v>43982</v>
      </c>
      <c r="F11" s="92"/>
      <c r="L11" s="92"/>
    </row>
    <row r="12" spans="1:12" ht="12.75">
      <c r="A12" s="13"/>
      <c r="B12" s="14">
        <v>67</v>
      </c>
      <c r="C12" s="117" t="s">
        <v>7</v>
      </c>
      <c r="D12" s="134">
        <v>7958</v>
      </c>
      <c r="E12" s="134">
        <f t="shared" si="0"/>
        <v>7958</v>
      </c>
      <c r="F12" s="92"/>
      <c r="L12" s="92"/>
    </row>
    <row r="13" spans="1:12" ht="12.75">
      <c r="A13" s="13"/>
      <c r="B13" s="14">
        <v>68</v>
      </c>
      <c r="C13" s="117" t="s">
        <v>105</v>
      </c>
      <c r="D13" s="134">
        <v>238984</v>
      </c>
      <c r="E13" s="134">
        <f t="shared" si="0"/>
        <v>238984</v>
      </c>
      <c r="F13" s="92"/>
      <c r="L13" s="92"/>
    </row>
    <row r="14" spans="1:12" ht="12.75">
      <c r="A14" s="15"/>
      <c r="B14" s="16">
        <v>69</v>
      </c>
      <c r="C14" s="118" t="s">
        <v>104</v>
      </c>
      <c r="D14" s="134">
        <v>231297</v>
      </c>
      <c r="E14" s="134">
        <f t="shared" si="0"/>
        <v>231297</v>
      </c>
      <c r="F14" s="92"/>
      <c r="L14" s="92"/>
    </row>
    <row r="15" spans="1:12" ht="12.75">
      <c r="A15" s="13">
        <v>226</v>
      </c>
      <c r="B15" s="14"/>
      <c r="C15" s="116" t="s">
        <v>141</v>
      </c>
      <c r="D15" s="139"/>
      <c r="E15" s="139"/>
      <c r="F15" s="92"/>
      <c r="L15" s="92"/>
    </row>
    <row r="16" spans="1:12" ht="12.75">
      <c r="A16" s="13"/>
      <c r="B16" s="14">
        <v>60</v>
      </c>
      <c r="C16" s="76" t="s">
        <v>142</v>
      </c>
      <c r="D16" s="134">
        <v>37204</v>
      </c>
      <c r="E16" s="134">
        <f t="shared" si="0"/>
        <v>37204</v>
      </c>
      <c r="F16" s="92"/>
      <c r="L16" s="92"/>
    </row>
    <row r="17" spans="1:12" ht="12.75">
      <c r="A17" s="15"/>
      <c r="B17" s="16">
        <v>62</v>
      </c>
      <c r="C17" s="128" t="s">
        <v>169</v>
      </c>
      <c r="D17" s="140">
        <v>157000</v>
      </c>
      <c r="E17" s="140">
        <f t="shared" si="0"/>
        <v>157000</v>
      </c>
      <c r="F17" s="92"/>
      <c r="L17" s="92"/>
    </row>
    <row r="18" spans="1:12" ht="12.75">
      <c r="A18" s="13">
        <v>227</v>
      </c>
      <c r="B18" s="10"/>
      <c r="C18" s="116" t="s">
        <v>8</v>
      </c>
      <c r="D18" s="133"/>
      <c r="E18" s="133"/>
      <c r="F18" s="92"/>
      <c r="L18" s="92"/>
    </row>
    <row r="19" spans="1:12" ht="12.75">
      <c r="A19" s="13"/>
      <c r="B19" s="14">
        <v>60</v>
      </c>
      <c r="C19" s="117" t="s">
        <v>103</v>
      </c>
      <c r="D19" s="134">
        <v>2044</v>
      </c>
      <c r="E19" s="134">
        <f t="shared" si="0"/>
        <v>2044</v>
      </c>
      <c r="F19" s="92"/>
      <c r="L19" s="92"/>
    </row>
    <row r="20" spans="1:12" ht="12.75">
      <c r="A20" s="13"/>
      <c r="B20" s="14">
        <v>61</v>
      </c>
      <c r="C20" s="117" t="s">
        <v>154</v>
      </c>
      <c r="D20" s="134">
        <v>4644</v>
      </c>
      <c r="E20" s="134">
        <f t="shared" si="0"/>
        <v>4644</v>
      </c>
      <c r="F20" s="92"/>
      <c r="L20" s="92"/>
    </row>
    <row r="21" spans="1:12" ht="12.75">
      <c r="A21" s="15"/>
      <c r="B21" s="16">
        <v>62</v>
      </c>
      <c r="C21" s="118" t="s">
        <v>9</v>
      </c>
      <c r="D21" s="140">
        <v>5533</v>
      </c>
      <c r="E21" s="140">
        <f t="shared" si="0"/>
        <v>5533</v>
      </c>
      <c r="F21" s="92"/>
      <c r="L21" s="92"/>
    </row>
    <row r="22" spans="1:12" ht="12.75">
      <c r="A22" s="13">
        <v>231</v>
      </c>
      <c r="B22" s="14"/>
      <c r="C22" s="116" t="s">
        <v>10</v>
      </c>
      <c r="D22" s="133"/>
      <c r="E22" s="133"/>
      <c r="F22" s="92"/>
      <c r="L22" s="92"/>
    </row>
    <row r="23" spans="1:12" ht="12.75">
      <c r="A23" s="17"/>
      <c r="B23" s="14">
        <v>61</v>
      </c>
      <c r="C23" s="117" t="s">
        <v>11</v>
      </c>
      <c r="D23" s="134">
        <v>10000</v>
      </c>
      <c r="E23" s="134">
        <f t="shared" si="0"/>
        <v>10000</v>
      </c>
      <c r="F23" s="92"/>
      <c r="L23" s="92"/>
    </row>
    <row r="24" spans="1:12" ht="12.75">
      <c r="A24" s="17"/>
      <c r="B24" s="14">
        <v>62</v>
      </c>
      <c r="C24" s="117" t="s">
        <v>12</v>
      </c>
      <c r="D24" s="134"/>
      <c r="E24" s="134"/>
      <c r="F24" s="92"/>
      <c r="L24" s="92"/>
    </row>
    <row r="25" spans="1:12" ht="12.75">
      <c r="A25" s="17"/>
      <c r="B25" s="14">
        <v>64</v>
      </c>
      <c r="C25" s="117" t="s">
        <v>13</v>
      </c>
      <c r="D25" s="134">
        <v>6500</v>
      </c>
      <c r="E25" s="134">
        <f t="shared" si="0"/>
        <v>6500</v>
      </c>
      <c r="F25" s="92"/>
      <c r="L25" s="92"/>
    </row>
    <row r="26" spans="1:12" ht="12.75">
      <c r="A26" s="15"/>
      <c r="B26" s="16">
        <v>65</v>
      </c>
      <c r="C26" s="118" t="s">
        <v>14</v>
      </c>
      <c r="D26" s="140"/>
      <c r="E26" s="140"/>
      <c r="F26" s="92"/>
      <c r="L26" s="92"/>
    </row>
    <row r="27" spans="1:12" ht="12.75">
      <c r="A27" s="34">
        <v>287</v>
      </c>
      <c r="B27" s="35"/>
      <c r="C27" s="116" t="s">
        <v>136</v>
      </c>
      <c r="D27" s="139"/>
      <c r="E27" s="139"/>
      <c r="F27" s="92"/>
      <c r="L27" s="92"/>
    </row>
    <row r="28" spans="1:12" ht="12.75">
      <c r="A28" s="13"/>
      <c r="B28" s="14">
        <v>60</v>
      </c>
      <c r="C28" s="14" t="s">
        <v>137</v>
      </c>
      <c r="D28" s="134">
        <v>219000</v>
      </c>
      <c r="E28" s="134">
        <f>D28</f>
        <v>219000</v>
      </c>
      <c r="F28" s="92"/>
      <c r="L28" s="92"/>
    </row>
    <row r="29" spans="1:12" ht="12.75">
      <c r="A29" s="18"/>
      <c r="B29" s="19"/>
      <c r="C29" s="19" t="s">
        <v>15</v>
      </c>
      <c r="D29" s="137">
        <v>1223138</v>
      </c>
      <c r="E29" s="137">
        <f>SUM(E8:E28)</f>
        <v>1223138</v>
      </c>
      <c r="F29" s="92"/>
      <c r="L29" s="92"/>
    </row>
    <row r="30" spans="1:12" s="164" customFormat="1" ht="12.75">
      <c r="A30" s="20" t="s">
        <v>155</v>
      </c>
      <c r="B30" s="58"/>
      <c r="C30" s="58"/>
      <c r="D30" s="135"/>
      <c r="E30" s="135"/>
      <c r="F30" s="92"/>
      <c r="L30" s="165"/>
    </row>
    <row r="31" spans="1:12" ht="12.75">
      <c r="A31" s="13">
        <v>314</v>
      </c>
      <c r="B31" s="10"/>
      <c r="C31" s="10" t="s">
        <v>170</v>
      </c>
      <c r="D31" s="135"/>
      <c r="E31" s="135"/>
      <c r="F31" s="92"/>
      <c r="L31" s="92"/>
    </row>
    <row r="32" spans="1:12" ht="12.75">
      <c r="A32" s="23"/>
      <c r="B32" s="14">
        <v>60</v>
      </c>
      <c r="C32" s="14" t="s">
        <v>171</v>
      </c>
      <c r="D32" s="134">
        <v>10000</v>
      </c>
      <c r="E32" s="134">
        <f>D32</f>
        <v>10000</v>
      </c>
      <c r="F32" s="92"/>
      <c r="L32" s="92"/>
    </row>
    <row r="33" spans="1:12" ht="12.75">
      <c r="A33" s="34">
        <v>320</v>
      </c>
      <c r="B33" s="36"/>
      <c r="C33" s="36" t="s">
        <v>157</v>
      </c>
      <c r="D33" s="166"/>
      <c r="E33" s="166"/>
      <c r="F33" s="92"/>
      <c r="L33" s="92"/>
    </row>
    <row r="34" spans="1:12" ht="13.5" thickBot="1">
      <c r="A34" s="23"/>
      <c r="B34" s="14">
        <v>60</v>
      </c>
      <c r="C34" s="117" t="s">
        <v>156</v>
      </c>
      <c r="D34" s="134">
        <v>3900</v>
      </c>
      <c r="E34" s="134">
        <f>D34</f>
        <v>3900</v>
      </c>
      <c r="F34" s="92"/>
      <c r="L34" s="92"/>
    </row>
    <row r="35" spans="1:12" ht="13.5" thickBot="1">
      <c r="A35" s="141"/>
      <c r="B35" s="142"/>
      <c r="C35" s="153" t="s">
        <v>15</v>
      </c>
      <c r="D35" s="147">
        <v>13900</v>
      </c>
      <c r="E35" s="147">
        <f>SUM(E31:E34)</f>
        <v>13900</v>
      </c>
      <c r="F35" s="92"/>
      <c r="L35" s="92"/>
    </row>
    <row r="36" spans="1:12" s="164" customFormat="1" ht="13.5">
      <c r="A36" s="23" t="s">
        <v>16</v>
      </c>
      <c r="B36" s="22"/>
      <c r="C36" s="22"/>
      <c r="D36" s="152"/>
      <c r="E36" s="133"/>
      <c r="F36" s="92"/>
      <c r="L36" s="165"/>
    </row>
    <row r="37" spans="1:12" ht="13.5">
      <c r="A37" s="13">
        <v>430</v>
      </c>
      <c r="B37" s="22"/>
      <c r="C37" s="10" t="s">
        <v>17</v>
      </c>
      <c r="D37" s="133"/>
      <c r="E37" s="133"/>
      <c r="F37" s="92"/>
      <c r="L37" s="92"/>
    </row>
    <row r="38" spans="1:12" ht="12.75">
      <c r="A38" s="23"/>
      <c r="B38" s="14">
        <v>60</v>
      </c>
      <c r="C38" s="117" t="s">
        <v>18</v>
      </c>
      <c r="D38" s="134">
        <v>102304</v>
      </c>
      <c r="E38" s="134">
        <f>D38</f>
        <v>102304</v>
      </c>
      <c r="F38" s="92"/>
      <c r="L38" s="92"/>
    </row>
    <row r="39" spans="1:12" ht="12.75">
      <c r="A39" s="34">
        <v>440</v>
      </c>
      <c r="B39" s="35"/>
      <c r="C39" s="167" t="s">
        <v>158</v>
      </c>
      <c r="D39" s="139"/>
      <c r="E39" s="139"/>
      <c r="F39" s="92"/>
      <c r="L39" s="92"/>
    </row>
    <row r="40" spans="1:12" ht="12.75">
      <c r="A40" s="13"/>
      <c r="B40" s="14">
        <v>60</v>
      </c>
      <c r="C40" s="117" t="s">
        <v>159</v>
      </c>
      <c r="D40" s="134">
        <v>5160</v>
      </c>
      <c r="E40" s="134">
        <f>D40</f>
        <v>5160</v>
      </c>
      <c r="F40" s="92"/>
      <c r="L40" s="92"/>
    </row>
    <row r="41" spans="1:12" ht="12.75">
      <c r="A41" s="24"/>
      <c r="B41" s="19"/>
      <c r="C41" s="19" t="s">
        <v>15</v>
      </c>
      <c r="D41" s="137">
        <v>107464</v>
      </c>
      <c r="E41" s="137">
        <f>SUM(E37:E40)</f>
        <v>107464</v>
      </c>
      <c r="F41" s="92"/>
      <c r="L41" s="92"/>
    </row>
    <row r="42" spans="1:12" s="164" customFormat="1" ht="13.5">
      <c r="A42" s="20" t="s">
        <v>19</v>
      </c>
      <c r="B42" s="25"/>
      <c r="C42" s="25"/>
      <c r="D42" s="138"/>
      <c r="E42" s="133"/>
      <c r="F42" s="92"/>
      <c r="L42" s="165"/>
    </row>
    <row r="43" spans="1:12" ht="12.75">
      <c r="A43" s="13">
        <v>551</v>
      </c>
      <c r="B43" s="14"/>
      <c r="C43" s="10" t="s">
        <v>20</v>
      </c>
      <c r="D43" s="133"/>
      <c r="E43" s="133"/>
      <c r="F43" s="92"/>
      <c r="L43" s="92"/>
    </row>
    <row r="44" spans="1:6" ht="12.75">
      <c r="A44" s="13"/>
      <c r="B44" s="14">
        <v>60</v>
      </c>
      <c r="C44" s="117" t="s">
        <v>21</v>
      </c>
      <c r="D44" s="134">
        <v>1525950</v>
      </c>
      <c r="E44" s="134">
        <f>D44</f>
        <v>1525950</v>
      </c>
      <c r="F44" s="92"/>
    </row>
    <row r="45" spans="1:6" ht="25.5">
      <c r="A45" s="13"/>
      <c r="B45" s="110">
        <v>61</v>
      </c>
      <c r="C45" s="176" t="s">
        <v>106</v>
      </c>
      <c r="D45" s="134">
        <v>557700</v>
      </c>
      <c r="E45" s="134">
        <f>D45</f>
        <v>557700</v>
      </c>
      <c r="F45" s="92"/>
    </row>
    <row r="46" spans="1:6" ht="12.75">
      <c r="A46" s="15"/>
      <c r="B46" s="111">
        <v>63</v>
      </c>
      <c r="C46" s="122" t="s">
        <v>20</v>
      </c>
      <c r="D46" s="140">
        <v>0</v>
      </c>
      <c r="E46" s="140">
        <v>53160</v>
      </c>
      <c r="F46" s="92"/>
    </row>
    <row r="47" spans="1:6" ht="12.75">
      <c r="A47" s="13">
        <v>552</v>
      </c>
      <c r="B47" s="110"/>
      <c r="C47" s="124" t="s">
        <v>160</v>
      </c>
      <c r="D47" s="134"/>
      <c r="E47" s="134"/>
      <c r="F47" s="92"/>
    </row>
    <row r="48" spans="1:6" ht="12.75">
      <c r="A48" s="15"/>
      <c r="B48" s="111">
        <v>62</v>
      </c>
      <c r="C48" s="128" t="s">
        <v>161</v>
      </c>
      <c r="D48" s="140">
        <v>30000</v>
      </c>
      <c r="E48" s="140">
        <f>D48</f>
        <v>30000</v>
      </c>
      <c r="F48" s="92"/>
    </row>
    <row r="49" spans="1:6" ht="12.75">
      <c r="A49" s="13">
        <v>575</v>
      </c>
      <c r="B49" s="14"/>
      <c r="C49" s="116" t="s">
        <v>72</v>
      </c>
      <c r="D49" s="134"/>
      <c r="E49" s="134"/>
      <c r="F49" s="92"/>
    </row>
    <row r="50" spans="1:6" ht="12.75">
      <c r="A50" s="15"/>
      <c r="B50" s="16">
        <v>60</v>
      </c>
      <c r="C50" s="118" t="s">
        <v>182</v>
      </c>
      <c r="D50" s="140">
        <v>5850000</v>
      </c>
      <c r="E50" s="140">
        <f>D50</f>
        <v>5850000</v>
      </c>
      <c r="F50" s="92"/>
    </row>
    <row r="51" spans="1:6" ht="12.75">
      <c r="A51" s="13">
        <v>581</v>
      </c>
      <c r="B51" s="14"/>
      <c r="C51" s="116" t="s">
        <v>122</v>
      </c>
      <c r="D51" s="134"/>
      <c r="E51" s="134"/>
      <c r="F51" s="92"/>
    </row>
    <row r="52" spans="1:6" ht="12.75">
      <c r="A52" s="15"/>
      <c r="B52" s="16">
        <v>61</v>
      </c>
      <c r="C52" s="118" t="s">
        <v>123</v>
      </c>
      <c r="D52" s="140">
        <v>2500</v>
      </c>
      <c r="E52" s="140">
        <f>D52</f>
        <v>2500</v>
      </c>
      <c r="F52" s="92"/>
    </row>
    <row r="53" spans="1:6" ht="12.75">
      <c r="A53" s="13">
        <v>582</v>
      </c>
      <c r="B53" s="14"/>
      <c r="C53" s="116" t="s">
        <v>22</v>
      </c>
      <c r="D53" s="133"/>
      <c r="E53" s="133"/>
      <c r="F53" s="92"/>
    </row>
    <row r="54" spans="1:6" ht="12.75">
      <c r="A54" s="23"/>
      <c r="B54" s="14">
        <v>60</v>
      </c>
      <c r="C54" s="117" t="s">
        <v>107</v>
      </c>
      <c r="D54" s="134">
        <v>439700</v>
      </c>
      <c r="E54" s="134">
        <f>D54</f>
        <v>439700</v>
      </c>
      <c r="F54" s="92"/>
    </row>
    <row r="55" spans="1:6" ht="12.75">
      <c r="A55" s="27"/>
      <c r="B55" s="16">
        <v>61</v>
      </c>
      <c r="C55" s="118" t="s">
        <v>23</v>
      </c>
      <c r="D55" s="140">
        <v>49200</v>
      </c>
      <c r="E55" s="140">
        <f>D55</f>
        <v>49200</v>
      </c>
      <c r="F55" s="92"/>
    </row>
    <row r="56" spans="1:6" ht="12.75">
      <c r="A56" s="13">
        <v>586</v>
      </c>
      <c r="B56" s="10"/>
      <c r="C56" s="116" t="s">
        <v>24</v>
      </c>
      <c r="D56" s="133"/>
      <c r="E56" s="133"/>
      <c r="F56" s="92"/>
    </row>
    <row r="57" spans="1:6" ht="12.75">
      <c r="A57" s="13"/>
      <c r="B57" s="14">
        <v>63</v>
      </c>
      <c r="C57" s="117" t="s">
        <v>26</v>
      </c>
      <c r="D57" s="134">
        <v>1013900</v>
      </c>
      <c r="E57" s="134">
        <f>D57</f>
        <v>1013900</v>
      </c>
      <c r="F57" s="92"/>
    </row>
    <row r="58" spans="1:6" ht="12.75">
      <c r="A58" s="28"/>
      <c r="B58" s="14">
        <v>64</v>
      </c>
      <c r="C58" s="117" t="s">
        <v>11</v>
      </c>
      <c r="D58" s="134">
        <v>847800</v>
      </c>
      <c r="E58" s="134">
        <f>D58</f>
        <v>847800</v>
      </c>
      <c r="F58" s="92"/>
    </row>
    <row r="59" spans="1:6" ht="12.75">
      <c r="A59" s="24"/>
      <c r="B59" s="19"/>
      <c r="C59" s="19" t="s">
        <v>15</v>
      </c>
      <c r="D59" s="137">
        <v>10316750</v>
      </c>
      <c r="E59" s="137">
        <f>SUM(E44:E58)</f>
        <v>10369910</v>
      </c>
      <c r="F59" s="92"/>
    </row>
    <row r="60" spans="1:6" ht="13.5">
      <c r="A60" s="23" t="s">
        <v>27</v>
      </c>
      <c r="B60" s="29"/>
      <c r="C60" s="29"/>
      <c r="D60" s="138"/>
      <c r="E60" s="133"/>
      <c r="F60" s="92"/>
    </row>
    <row r="61" spans="1:6" ht="12.75">
      <c r="A61" s="13">
        <v>621</v>
      </c>
      <c r="B61" s="14"/>
      <c r="C61" s="10" t="s">
        <v>108</v>
      </c>
      <c r="D61" s="133"/>
      <c r="E61" s="133"/>
      <c r="F61" s="92"/>
    </row>
    <row r="62" spans="1:6" ht="12.75">
      <c r="A62" s="23"/>
      <c r="B62" s="14">
        <v>63</v>
      </c>
      <c r="C62" s="117" t="s">
        <v>29</v>
      </c>
      <c r="D62" s="134">
        <v>163330</v>
      </c>
      <c r="E62" s="134">
        <f>D62</f>
        <v>163330</v>
      </c>
      <c r="F62" s="92"/>
    </row>
    <row r="63" spans="1:6" ht="12.75">
      <c r="A63" s="24"/>
      <c r="B63" s="30"/>
      <c r="C63" s="19" t="s">
        <v>15</v>
      </c>
      <c r="D63" s="137">
        <v>163330</v>
      </c>
      <c r="E63" s="137">
        <f>SUM(E60:E62)</f>
        <v>163330</v>
      </c>
      <c r="F63" s="92"/>
    </row>
    <row r="64" spans="1:6" ht="12.75">
      <c r="A64" s="20" t="s">
        <v>30</v>
      </c>
      <c r="B64" s="31"/>
      <c r="C64" s="32"/>
      <c r="D64" s="138"/>
      <c r="E64" s="133"/>
      <c r="F64" s="92"/>
    </row>
    <row r="65" spans="1:6" ht="12.75">
      <c r="A65" s="13">
        <v>718</v>
      </c>
      <c r="B65" s="14"/>
      <c r="C65" s="10" t="s">
        <v>138</v>
      </c>
      <c r="D65" s="133"/>
      <c r="E65" s="133"/>
      <c r="F65" s="92"/>
    </row>
    <row r="66" spans="1:6" ht="12.75">
      <c r="A66" s="15"/>
      <c r="B66" s="16">
        <v>63</v>
      </c>
      <c r="C66" s="118" t="s">
        <v>162</v>
      </c>
      <c r="D66" s="140">
        <v>15957</v>
      </c>
      <c r="E66" s="140">
        <f>D66</f>
        <v>15957</v>
      </c>
      <c r="F66" s="92"/>
    </row>
    <row r="67" spans="1:6" ht="12.75">
      <c r="A67" s="13">
        <v>719</v>
      </c>
      <c r="B67" s="14"/>
      <c r="C67" s="116" t="s">
        <v>139</v>
      </c>
      <c r="D67" s="133"/>
      <c r="E67" s="133"/>
      <c r="F67" s="92"/>
    </row>
    <row r="68" spans="1:12" ht="12.75">
      <c r="A68" s="27"/>
      <c r="B68" s="16">
        <v>60</v>
      </c>
      <c r="C68" s="118" t="s">
        <v>31</v>
      </c>
      <c r="D68" s="140">
        <v>6459</v>
      </c>
      <c r="E68" s="140">
        <v>12459</v>
      </c>
      <c r="F68" s="92"/>
      <c r="K68" s="92"/>
      <c r="L68" s="92"/>
    </row>
    <row r="69" spans="1:12" ht="12.75">
      <c r="A69" s="13">
        <v>761</v>
      </c>
      <c r="B69" s="10"/>
      <c r="C69" s="116" t="s">
        <v>109</v>
      </c>
      <c r="D69" s="133"/>
      <c r="E69" s="133"/>
      <c r="F69" s="92"/>
      <c r="K69" s="92"/>
      <c r="L69" s="92"/>
    </row>
    <row r="70" spans="1:12" ht="12.75">
      <c r="A70" s="13"/>
      <c r="B70" s="14">
        <v>60</v>
      </c>
      <c r="C70" s="117" t="s">
        <v>140</v>
      </c>
      <c r="D70" s="134">
        <v>202215</v>
      </c>
      <c r="E70" s="134">
        <v>211215</v>
      </c>
      <c r="F70" s="92"/>
      <c r="K70" s="92"/>
      <c r="L70" s="92"/>
    </row>
    <row r="71" spans="1:12" ht="12.75">
      <c r="A71" s="13"/>
      <c r="B71" s="14">
        <v>61</v>
      </c>
      <c r="C71" s="117" t="s">
        <v>33</v>
      </c>
      <c r="D71" s="134">
        <v>952588</v>
      </c>
      <c r="E71" s="134">
        <f>D71</f>
        <v>952588</v>
      </c>
      <c r="F71" s="92"/>
      <c r="K71" s="92"/>
      <c r="L71" s="92"/>
    </row>
    <row r="72" spans="1:7" ht="12.75">
      <c r="A72" s="13"/>
      <c r="B72" s="14">
        <v>62</v>
      </c>
      <c r="C72" s="117" t="s">
        <v>150</v>
      </c>
      <c r="D72" s="134">
        <v>254800</v>
      </c>
      <c r="E72" s="134">
        <f>D72</f>
        <v>254800</v>
      </c>
      <c r="F72" s="92"/>
      <c r="G72" s="92"/>
    </row>
    <row r="73" spans="1:7" ht="12.75">
      <c r="A73" s="13"/>
      <c r="B73" s="14">
        <v>66</v>
      </c>
      <c r="C73" s="117" t="s">
        <v>34</v>
      </c>
      <c r="D73" s="134">
        <v>87129</v>
      </c>
      <c r="E73" s="134">
        <f>D73</f>
        <v>87129</v>
      </c>
      <c r="F73" s="92"/>
      <c r="G73" s="92"/>
    </row>
    <row r="74" spans="1:7" ht="12.75">
      <c r="A74" s="40"/>
      <c r="B74" s="16">
        <v>67</v>
      </c>
      <c r="C74" s="118" t="s">
        <v>35</v>
      </c>
      <c r="D74" s="140">
        <v>111087</v>
      </c>
      <c r="E74" s="140">
        <v>121087</v>
      </c>
      <c r="F74" s="92"/>
      <c r="G74" s="92"/>
    </row>
    <row r="75" spans="1:7" ht="12.75">
      <c r="A75" s="34">
        <v>762</v>
      </c>
      <c r="B75" s="14"/>
      <c r="C75" s="116" t="s">
        <v>124</v>
      </c>
      <c r="D75" s="134"/>
      <c r="E75" s="134"/>
      <c r="F75" s="92"/>
      <c r="G75" s="92"/>
    </row>
    <row r="76" spans="1:7" ht="12.75">
      <c r="A76" s="120"/>
      <c r="B76" s="14">
        <v>60</v>
      </c>
      <c r="C76" s="117" t="s">
        <v>125</v>
      </c>
      <c r="D76" s="134">
        <v>57225</v>
      </c>
      <c r="E76" s="134">
        <v>71225</v>
      </c>
      <c r="F76" s="92"/>
      <c r="G76" s="92"/>
    </row>
    <row r="77" spans="1:7" ht="12.75">
      <c r="A77" s="14"/>
      <c r="B77" s="14">
        <v>61</v>
      </c>
      <c r="C77" s="117" t="s">
        <v>126</v>
      </c>
      <c r="D77" s="134">
        <v>130858</v>
      </c>
      <c r="E77" s="134">
        <f aca="true" t="shared" si="1" ref="E77:E85">D77</f>
        <v>130858</v>
      </c>
      <c r="F77" s="92"/>
      <c r="G77" s="92"/>
    </row>
    <row r="78" spans="1:7" ht="12.75">
      <c r="A78" s="14"/>
      <c r="B78" s="14">
        <v>62</v>
      </c>
      <c r="C78" s="14" t="s">
        <v>151</v>
      </c>
      <c r="D78" s="134">
        <v>270192</v>
      </c>
      <c r="E78" s="134">
        <f t="shared" si="1"/>
        <v>270192</v>
      </c>
      <c r="F78" s="92"/>
      <c r="G78" s="92"/>
    </row>
    <row r="79" spans="1:7" ht="12.75">
      <c r="A79" s="16"/>
      <c r="B79" s="16">
        <v>63</v>
      </c>
      <c r="C79" s="118" t="s">
        <v>152</v>
      </c>
      <c r="D79" s="140">
        <v>123144</v>
      </c>
      <c r="E79" s="140">
        <f t="shared" si="1"/>
        <v>123144</v>
      </c>
      <c r="F79" s="92"/>
      <c r="G79" s="92"/>
    </row>
    <row r="80" spans="1:7" ht="12.75">
      <c r="A80" s="34">
        <v>763</v>
      </c>
      <c r="B80" s="14"/>
      <c r="C80" s="116" t="s">
        <v>127</v>
      </c>
      <c r="D80" s="134"/>
      <c r="E80" s="134"/>
      <c r="F80" s="92"/>
      <c r="G80" s="92"/>
    </row>
    <row r="81" spans="1:7" ht="12.75">
      <c r="A81" s="40"/>
      <c r="B81" s="16">
        <v>61</v>
      </c>
      <c r="C81" s="118" t="s">
        <v>128</v>
      </c>
      <c r="D81" s="140">
        <v>86029</v>
      </c>
      <c r="E81" s="140">
        <f t="shared" si="1"/>
        <v>86029</v>
      </c>
      <c r="F81" s="92"/>
      <c r="G81" s="92"/>
    </row>
    <row r="82" spans="1:7" s="123" customFormat="1" ht="12.75">
      <c r="A82" s="34">
        <v>764</v>
      </c>
      <c r="B82" s="14"/>
      <c r="C82" s="116" t="s">
        <v>129</v>
      </c>
      <c r="D82" s="134"/>
      <c r="E82" s="134"/>
      <c r="F82" s="92"/>
      <c r="G82" s="149"/>
    </row>
    <row r="83" spans="1:7" ht="12.75">
      <c r="A83" s="40"/>
      <c r="B83" s="16">
        <v>60</v>
      </c>
      <c r="C83" s="118" t="s">
        <v>130</v>
      </c>
      <c r="D83" s="140">
        <v>226179</v>
      </c>
      <c r="E83" s="140">
        <v>224179</v>
      </c>
      <c r="F83" s="92"/>
      <c r="G83" s="92"/>
    </row>
    <row r="84" spans="1:7" ht="12.75">
      <c r="A84" s="34">
        <v>783</v>
      </c>
      <c r="B84" s="14"/>
      <c r="C84" s="116" t="s">
        <v>131</v>
      </c>
      <c r="D84" s="134"/>
      <c r="E84" s="134"/>
      <c r="F84" s="92"/>
      <c r="G84" s="92"/>
    </row>
    <row r="85" spans="1:7" ht="12.75">
      <c r="A85" s="39"/>
      <c r="B85" s="14">
        <v>61</v>
      </c>
      <c r="C85" s="117" t="s">
        <v>132</v>
      </c>
      <c r="D85" s="134">
        <v>129138</v>
      </c>
      <c r="E85" s="134">
        <f t="shared" si="1"/>
        <v>129138</v>
      </c>
      <c r="F85" s="92"/>
      <c r="G85" s="92"/>
    </row>
    <row r="86" spans="1:7" ht="12.75">
      <c r="A86" s="24"/>
      <c r="B86" s="19"/>
      <c r="C86" s="19" t="s">
        <v>15</v>
      </c>
      <c r="D86" s="137">
        <v>2653000</v>
      </c>
      <c r="E86" s="137">
        <f>SUM(E66:E85)</f>
        <v>2690000</v>
      </c>
      <c r="F86" s="92"/>
      <c r="G86" s="92"/>
    </row>
    <row r="87" spans="1:7" ht="13.5">
      <c r="A87" s="20" t="s">
        <v>36</v>
      </c>
      <c r="B87" s="21"/>
      <c r="C87" s="21"/>
      <c r="D87" s="133"/>
      <c r="E87" s="133"/>
      <c r="F87" s="92"/>
      <c r="G87" s="92"/>
    </row>
    <row r="88" spans="1:7" ht="12.75">
      <c r="A88" s="13">
        <v>840</v>
      </c>
      <c r="B88" s="10"/>
      <c r="C88" s="10" t="s">
        <v>38</v>
      </c>
      <c r="D88" s="133"/>
      <c r="E88" s="133"/>
      <c r="F88" s="92"/>
      <c r="G88" s="92"/>
    </row>
    <row r="89" spans="1:7" ht="12.75">
      <c r="A89" s="13"/>
      <c r="B89" s="14">
        <v>61</v>
      </c>
      <c r="C89" s="117" t="s">
        <v>39</v>
      </c>
      <c r="D89" s="134">
        <v>72240</v>
      </c>
      <c r="E89" s="134">
        <f>D89</f>
        <v>72240</v>
      </c>
      <c r="F89" s="92"/>
      <c r="G89" s="92"/>
    </row>
    <row r="90" spans="1:7" ht="12.75">
      <c r="A90" s="13">
        <v>846</v>
      </c>
      <c r="B90" s="14"/>
      <c r="C90" s="124" t="s">
        <v>163</v>
      </c>
      <c r="D90" s="134"/>
      <c r="E90" s="134"/>
      <c r="F90" s="92"/>
      <c r="G90" s="92"/>
    </row>
    <row r="91" spans="1:7" ht="12.75">
      <c r="A91" s="13"/>
      <c r="B91" s="14">
        <v>60</v>
      </c>
      <c r="C91" s="76" t="s">
        <v>164</v>
      </c>
      <c r="D91" s="134">
        <v>1900</v>
      </c>
      <c r="E91" s="134">
        <f>D91</f>
        <v>1900</v>
      </c>
      <c r="F91" s="92"/>
      <c r="G91" s="92"/>
    </row>
    <row r="92" spans="1:7" ht="12.75">
      <c r="A92" s="34">
        <v>854</v>
      </c>
      <c r="B92" s="35"/>
      <c r="C92" s="162" t="s">
        <v>143</v>
      </c>
      <c r="D92" s="139"/>
      <c r="E92" s="139"/>
      <c r="F92" s="92"/>
      <c r="G92" s="92"/>
    </row>
    <row r="93" spans="1:7" ht="12.75">
      <c r="A93" s="13"/>
      <c r="B93" s="14">
        <v>60</v>
      </c>
      <c r="C93" s="76" t="s">
        <v>144</v>
      </c>
      <c r="D93" s="134">
        <v>464755</v>
      </c>
      <c r="E93" s="134">
        <f>D93</f>
        <v>464755</v>
      </c>
      <c r="F93" s="92"/>
      <c r="G93" s="92"/>
    </row>
    <row r="94" spans="1:7" ht="12.75">
      <c r="A94" s="15"/>
      <c r="B94" s="16">
        <v>61</v>
      </c>
      <c r="C94" s="128" t="s">
        <v>172</v>
      </c>
      <c r="D94" s="140">
        <v>26446</v>
      </c>
      <c r="E94" s="140">
        <f>D94</f>
        <v>26446</v>
      </c>
      <c r="F94" s="92"/>
      <c r="G94" s="92"/>
    </row>
    <row r="95" spans="1:7" ht="12.75">
      <c r="A95" s="13">
        <v>855</v>
      </c>
      <c r="B95" s="14"/>
      <c r="C95" s="116" t="s">
        <v>75</v>
      </c>
      <c r="D95" s="133"/>
      <c r="E95" s="133"/>
      <c r="F95" s="92"/>
      <c r="G95" s="92"/>
    </row>
    <row r="96" spans="1:7" ht="12.75">
      <c r="A96" s="40"/>
      <c r="B96" s="16">
        <v>60</v>
      </c>
      <c r="C96" s="118" t="s">
        <v>110</v>
      </c>
      <c r="D96" s="140">
        <v>186067</v>
      </c>
      <c r="E96" s="140">
        <f>D96</f>
        <v>186067</v>
      </c>
      <c r="F96" s="92"/>
      <c r="G96" s="92"/>
    </row>
    <row r="97" spans="1:7" ht="12.75">
      <c r="A97" s="13">
        <v>857</v>
      </c>
      <c r="B97" s="14"/>
      <c r="C97" s="116" t="s">
        <v>149</v>
      </c>
      <c r="D97" s="134"/>
      <c r="E97" s="134"/>
      <c r="F97" s="92"/>
      <c r="G97" s="92"/>
    </row>
    <row r="98" spans="1:7" ht="12.75">
      <c r="A98" s="39"/>
      <c r="B98" s="44">
        <v>60</v>
      </c>
      <c r="C98" s="126" t="s">
        <v>145</v>
      </c>
      <c r="D98" s="134">
        <v>64333</v>
      </c>
      <c r="E98" s="134">
        <f>D98</f>
        <v>64333</v>
      </c>
      <c r="F98" s="92"/>
      <c r="G98" s="92"/>
    </row>
    <row r="99" spans="1:7" ht="12.75">
      <c r="A99" s="24"/>
      <c r="B99" s="19"/>
      <c r="C99" s="19" t="s">
        <v>15</v>
      </c>
      <c r="D99" s="137">
        <v>815741</v>
      </c>
      <c r="E99" s="137">
        <f>SUM(E89:E98)</f>
        <v>815741</v>
      </c>
      <c r="F99" s="92"/>
      <c r="G99" s="92"/>
    </row>
    <row r="100" spans="1:7" s="169" customFormat="1" ht="13.5">
      <c r="A100" s="23" t="s">
        <v>40</v>
      </c>
      <c r="B100" s="22"/>
      <c r="C100" s="22"/>
      <c r="D100" s="133"/>
      <c r="E100" s="133"/>
      <c r="F100" s="92"/>
      <c r="G100" s="168"/>
    </row>
    <row r="101" spans="1:7" ht="13.5">
      <c r="A101" s="13">
        <v>1050</v>
      </c>
      <c r="B101" s="22"/>
      <c r="C101" s="10" t="s">
        <v>173</v>
      </c>
      <c r="D101" s="133"/>
      <c r="E101" s="133"/>
      <c r="F101" s="92"/>
      <c r="G101" s="92"/>
    </row>
    <row r="102" spans="1:6" ht="12.75">
      <c r="A102" s="23"/>
      <c r="B102" s="14">
        <v>60</v>
      </c>
      <c r="C102" s="14" t="s">
        <v>174</v>
      </c>
      <c r="D102" s="134">
        <v>180000</v>
      </c>
      <c r="E102" s="134">
        <f>D102</f>
        <v>180000</v>
      </c>
      <c r="F102" s="92"/>
    </row>
    <row r="103" spans="1:6" ht="12.75">
      <c r="A103" s="34">
        <v>1062</v>
      </c>
      <c r="B103" s="36"/>
      <c r="C103" s="36" t="s">
        <v>41</v>
      </c>
      <c r="D103" s="170"/>
      <c r="E103" s="170"/>
      <c r="F103" s="92"/>
    </row>
    <row r="104" spans="1:6" ht="12.75">
      <c r="A104" s="23"/>
      <c r="B104" s="14">
        <v>60</v>
      </c>
      <c r="C104" s="117" t="s">
        <v>42</v>
      </c>
      <c r="D104" s="134">
        <v>60000</v>
      </c>
      <c r="E104" s="134">
        <f>D104</f>
        <v>60000</v>
      </c>
      <c r="F104" s="92"/>
    </row>
    <row r="105" spans="1:6" ht="12.75">
      <c r="A105" s="41"/>
      <c r="B105" s="30"/>
      <c r="C105" s="19" t="s">
        <v>15</v>
      </c>
      <c r="D105" s="137">
        <v>240000</v>
      </c>
      <c r="E105" s="137">
        <f>SUM(E101:E104)</f>
        <v>240000</v>
      </c>
      <c r="F105" s="92"/>
    </row>
    <row r="106" spans="1:6" ht="13.5">
      <c r="A106" s="23" t="s">
        <v>74</v>
      </c>
      <c r="B106" s="22"/>
      <c r="C106" s="22"/>
      <c r="D106" s="138"/>
      <c r="E106" s="133"/>
      <c r="F106" s="92"/>
    </row>
    <row r="107" spans="1:6" ht="12.75">
      <c r="A107" s="13">
        <v>1143</v>
      </c>
      <c r="B107" s="10"/>
      <c r="C107" s="10" t="s">
        <v>73</v>
      </c>
      <c r="D107" s="133"/>
      <c r="E107" s="133"/>
      <c r="F107" s="92"/>
    </row>
    <row r="108" spans="1:6" ht="12.75">
      <c r="A108" s="23"/>
      <c r="B108" s="14">
        <v>60</v>
      </c>
      <c r="C108" s="117" t="s">
        <v>76</v>
      </c>
      <c r="D108" s="134">
        <v>130154</v>
      </c>
      <c r="E108" s="134">
        <f>D108</f>
        <v>130154</v>
      </c>
      <c r="F108" s="92"/>
    </row>
    <row r="109" spans="1:6" s="164" customFormat="1" ht="12.75">
      <c r="A109" s="41"/>
      <c r="B109" s="30"/>
      <c r="C109" s="19" t="s">
        <v>15</v>
      </c>
      <c r="D109" s="137">
        <v>130154</v>
      </c>
      <c r="E109" s="137">
        <f>SUM(E107:E108)</f>
        <v>130154</v>
      </c>
      <c r="F109" s="92"/>
    </row>
    <row r="110" spans="1:6" ht="12.75">
      <c r="A110" s="23" t="s">
        <v>43</v>
      </c>
      <c r="B110" s="14"/>
      <c r="C110" s="10"/>
      <c r="D110" s="138"/>
      <c r="E110" s="133"/>
      <c r="F110" s="92"/>
    </row>
    <row r="111" spans="1:6" ht="12.75">
      <c r="A111" s="13">
        <v>1320</v>
      </c>
      <c r="B111" s="14"/>
      <c r="C111" s="10" t="s">
        <v>44</v>
      </c>
      <c r="D111" s="133"/>
      <c r="E111" s="133"/>
      <c r="F111" s="92"/>
    </row>
    <row r="112" spans="1:6" ht="12.75">
      <c r="A112" s="23"/>
      <c r="B112" s="14">
        <v>61</v>
      </c>
      <c r="C112" s="117" t="s">
        <v>133</v>
      </c>
      <c r="D112" s="134">
        <v>140000</v>
      </c>
      <c r="E112" s="134">
        <f>D112</f>
        <v>140000</v>
      </c>
      <c r="F112" s="92"/>
    </row>
    <row r="113" spans="1:6" ht="12.75">
      <c r="A113" s="27"/>
      <c r="B113" s="16">
        <v>62</v>
      </c>
      <c r="C113" s="128" t="s">
        <v>146</v>
      </c>
      <c r="D113" s="140">
        <v>550800</v>
      </c>
      <c r="E113" s="140">
        <f>D113</f>
        <v>550800</v>
      </c>
      <c r="F113" s="92"/>
    </row>
    <row r="114" spans="1:6" ht="12.75">
      <c r="A114" s="13">
        <v>1330</v>
      </c>
      <c r="B114" s="14"/>
      <c r="C114" s="116" t="s">
        <v>45</v>
      </c>
      <c r="D114" s="133"/>
      <c r="E114" s="133"/>
      <c r="F114" s="92"/>
    </row>
    <row r="115" spans="1:6" ht="12.75">
      <c r="A115" s="15"/>
      <c r="B115" s="16">
        <v>60</v>
      </c>
      <c r="C115" s="118" t="s">
        <v>46</v>
      </c>
      <c r="D115" s="140">
        <v>758900</v>
      </c>
      <c r="E115" s="140">
        <f>D115</f>
        <v>758900</v>
      </c>
      <c r="F115" s="92"/>
    </row>
    <row r="116" spans="1:6" ht="12.75">
      <c r="A116" s="41"/>
      <c r="B116" s="19"/>
      <c r="C116" s="19" t="s">
        <v>15</v>
      </c>
      <c r="D116" s="137">
        <v>1449700</v>
      </c>
      <c r="E116" s="137">
        <f>SUM(E112:E115)</f>
        <v>1449700</v>
      </c>
      <c r="F116" s="92"/>
    </row>
    <row r="117" spans="1:6" ht="13.5">
      <c r="A117" s="23" t="s">
        <v>47</v>
      </c>
      <c r="B117" s="22"/>
      <c r="C117" s="22"/>
      <c r="D117" s="133"/>
      <c r="E117" s="133"/>
      <c r="F117" s="92"/>
    </row>
    <row r="118" spans="1:6" ht="13.5">
      <c r="A118" s="13">
        <v>1400</v>
      </c>
      <c r="B118" s="22"/>
      <c r="C118" s="10" t="s">
        <v>47</v>
      </c>
      <c r="D118" s="133"/>
      <c r="E118" s="133"/>
      <c r="F118" s="92"/>
    </row>
    <row r="119" spans="1:6" ht="12.75">
      <c r="A119" s="13"/>
      <c r="B119" s="14">
        <v>61</v>
      </c>
      <c r="C119" s="14" t="s">
        <v>165</v>
      </c>
      <c r="D119" s="134">
        <v>37000</v>
      </c>
      <c r="E119" s="134">
        <f>D119</f>
        <v>37000</v>
      </c>
      <c r="F119" s="92"/>
    </row>
    <row r="120" spans="1:8" ht="12.75">
      <c r="A120" s="13"/>
      <c r="B120" s="14">
        <v>62</v>
      </c>
      <c r="C120" s="14" t="s">
        <v>175</v>
      </c>
      <c r="D120" s="134">
        <v>3500</v>
      </c>
      <c r="E120" s="134">
        <f>D120</f>
        <v>3500</v>
      </c>
      <c r="F120" s="92"/>
      <c r="G120" s="91"/>
      <c r="H120" s="91"/>
    </row>
    <row r="121" spans="1:8" ht="12.75">
      <c r="A121" s="15"/>
      <c r="B121" s="16">
        <v>65</v>
      </c>
      <c r="C121" s="16" t="s">
        <v>166</v>
      </c>
      <c r="D121" s="140">
        <v>32000</v>
      </c>
      <c r="E121" s="140">
        <f>D121</f>
        <v>32000</v>
      </c>
      <c r="F121" s="92"/>
      <c r="G121" s="91"/>
      <c r="H121" s="91"/>
    </row>
    <row r="122" spans="1:8" ht="12.75">
      <c r="A122" s="13">
        <v>1420</v>
      </c>
      <c r="B122" s="14"/>
      <c r="C122" s="10" t="s">
        <v>180</v>
      </c>
      <c r="D122" s="134"/>
      <c r="E122" s="134"/>
      <c r="F122" s="92"/>
      <c r="G122" s="91"/>
      <c r="H122" s="91"/>
    </row>
    <row r="123" spans="1:8" ht="12.75">
      <c r="A123" s="15"/>
      <c r="B123" s="16">
        <v>60</v>
      </c>
      <c r="C123" s="16" t="s">
        <v>111</v>
      </c>
      <c r="D123" s="140">
        <v>0</v>
      </c>
      <c r="E123" s="140">
        <v>6000</v>
      </c>
      <c r="F123" s="92"/>
      <c r="G123" s="91"/>
      <c r="H123" s="91"/>
    </row>
    <row r="124" spans="1:11" ht="12.75">
      <c r="A124" s="13">
        <v>1427</v>
      </c>
      <c r="B124" s="14"/>
      <c r="C124" s="10" t="s">
        <v>91</v>
      </c>
      <c r="D124" s="133"/>
      <c r="E124" s="133"/>
      <c r="F124" s="92"/>
      <c r="H124" s="91"/>
      <c r="K124" s="93"/>
    </row>
    <row r="125" spans="1:8" ht="12.75">
      <c r="A125" s="23"/>
      <c r="B125" s="14">
        <v>60</v>
      </c>
      <c r="C125" s="14" t="s">
        <v>111</v>
      </c>
      <c r="D125" s="155">
        <v>6000</v>
      </c>
      <c r="E125" s="134">
        <v>0</v>
      </c>
      <c r="F125" s="92"/>
      <c r="G125" s="91"/>
      <c r="H125" s="91"/>
    </row>
    <row r="126" spans="1:8" ht="12.75">
      <c r="A126" s="34">
        <v>1441</v>
      </c>
      <c r="B126" s="35"/>
      <c r="C126" s="36" t="s">
        <v>167</v>
      </c>
      <c r="D126" s="163"/>
      <c r="E126" s="139"/>
      <c r="F126" s="92"/>
      <c r="G126" s="91"/>
      <c r="H126" s="91"/>
    </row>
    <row r="127" spans="1:8" ht="12.75">
      <c r="A127" s="13"/>
      <c r="B127" s="14">
        <v>69</v>
      </c>
      <c r="C127" s="14" t="s">
        <v>168</v>
      </c>
      <c r="D127" s="156">
        <v>26250</v>
      </c>
      <c r="E127" s="134">
        <v>0</v>
      </c>
      <c r="F127" s="92"/>
      <c r="G127" s="91"/>
      <c r="H127" s="91"/>
    </row>
    <row r="128" spans="1:8" ht="12.75">
      <c r="A128" s="24"/>
      <c r="B128" s="19"/>
      <c r="C128" s="19" t="s">
        <v>15</v>
      </c>
      <c r="D128" s="137">
        <v>104750</v>
      </c>
      <c r="E128" s="137">
        <f>SUM(E119:E127)</f>
        <v>78500</v>
      </c>
      <c r="F128" s="92"/>
      <c r="G128" s="91"/>
      <c r="H128" s="91"/>
    </row>
    <row r="129" spans="1:8" ht="12.75">
      <c r="A129" s="23" t="s">
        <v>121</v>
      </c>
      <c r="B129" s="10"/>
      <c r="C129" s="10"/>
      <c r="D129" s="135"/>
      <c r="E129" s="135"/>
      <c r="F129" s="92"/>
      <c r="G129" s="91"/>
      <c r="H129" s="91"/>
    </row>
    <row r="130" spans="1:9" ht="12.75">
      <c r="A130" s="13">
        <v>1540</v>
      </c>
      <c r="B130" s="14"/>
      <c r="C130" s="10" t="s">
        <v>134</v>
      </c>
      <c r="D130" s="134"/>
      <c r="E130" s="134"/>
      <c r="F130" s="92"/>
      <c r="I130" s="92"/>
    </row>
    <row r="131" spans="1:9" ht="12.75">
      <c r="A131" s="45"/>
      <c r="B131" s="44">
        <v>60</v>
      </c>
      <c r="C131" s="44" t="s">
        <v>135</v>
      </c>
      <c r="D131" s="156">
        <v>5800</v>
      </c>
      <c r="E131" s="134">
        <v>4550</v>
      </c>
      <c r="F131" s="92"/>
      <c r="I131" s="92"/>
    </row>
    <row r="132" spans="1:9" ht="12.75">
      <c r="A132" s="24"/>
      <c r="B132" s="30"/>
      <c r="C132" s="19" t="s">
        <v>15</v>
      </c>
      <c r="D132" s="137">
        <v>5800</v>
      </c>
      <c r="E132" s="137">
        <f>SUM(E130:E131)</f>
        <v>4550</v>
      </c>
      <c r="F132" s="92"/>
      <c r="I132" s="92"/>
    </row>
    <row r="133" spans="1:9" ht="12.75">
      <c r="A133" s="23" t="s">
        <v>97</v>
      </c>
      <c r="B133" s="14"/>
      <c r="C133" s="10"/>
      <c r="D133" s="135"/>
      <c r="E133" s="135"/>
      <c r="F133" s="92"/>
      <c r="I133" s="92"/>
    </row>
    <row r="134" spans="1:9" ht="12.75">
      <c r="A134" s="13">
        <v>1820</v>
      </c>
      <c r="B134" s="14"/>
      <c r="C134" s="10" t="s">
        <v>98</v>
      </c>
      <c r="D134" s="135"/>
      <c r="E134" s="135"/>
      <c r="F134" s="92"/>
      <c r="I134" s="92"/>
    </row>
    <row r="135" spans="1:9" ht="12.75">
      <c r="A135" s="45"/>
      <c r="B135" s="44">
        <v>60</v>
      </c>
      <c r="C135" s="44" t="s">
        <v>99</v>
      </c>
      <c r="D135" s="155">
        <v>14000</v>
      </c>
      <c r="E135" s="134">
        <f>D135</f>
        <v>14000</v>
      </c>
      <c r="F135" s="92"/>
      <c r="I135" s="92"/>
    </row>
    <row r="136" spans="1:9" ht="12.75">
      <c r="A136" s="24"/>
      <c r="B136" s="30"/>
      <c r="C136" s="19" t="s">
        <v>15</v>
      </c>
      <c r="D136" s="137">
        <v>14000</v>
      </c>
      <c r="E136" s="137">
        <f>SUM(E134:E135)</f>
        <v>14000</v>
      </c>
      <c r="F136" s="92"/>
      <c r="I136" s="92"/>
    </row>
    <row r="137" spans="1:9" ht="13.5">
      <c r="A137" s="23" t="s">
        <v>48</v>
      </c>
      <c r="B137" s="22"/>
      <c r="C137" s="42"/>
      <c r="D137" s="133"/>
      <c r="E137" s="133"/>
      <c r="F137" s="92"/>
      <c r="I137" s="92"/>
    </row>
    <row r="138" spans="1:9" ht="12.75">
      <c r="A138" s="13">
        <v>2755</v>
      </c>
      <c r="B138" s="10"/>
      <c r="C138" s="10" t="s">
        <v>49</v>
      </c>
      <c r="D138" s="133"/>
      <c r="E138" s="133"/>
      <c r="F138" s="92"/>
      <c r="I138" s="92"/>
    </row>
    <row r="139" spans="1:9" ht="12.75">
      <c r="A139" s="43"/>
      <c r="B139" s="44">
        <v>62</v>
      </c>
      <c r="C139" s="44" t="s">
        <v>50</v>
      </c>
      <c r="D139" s="155">
        <v>290000</v>
      </c>
      <c r="E139" s="134">
        <f>D139</f>
        <v>290000</v>
      </c>
      <c r="F139" s="92"/>
      <c r="I139" s="92"/>
    </row>
    <row r="140" spans="1:9" ht="12.75">
      <c r="A140" s="45"/>
      <c r="B140" s="44"/>
      <c r="C140" s="19" t="s">
        <v>15</v>
      </c>
      <c r="D140" s="137">
        <v>290000</v>
      </c>
      <c r="E140" s="137">
        <f>SUM(E138:E139)</f>
        <v>290000</v>
      </c>
      <c r="F140" s="92"/>
      <c r="I140" s="92"/>
    </row>
    <row r="141" spans="1:9" ht="12.75">
      <c r="A141" s="46"/>
      <c r="B141" s="47"/>
      <c r="C141" s="48" t="s">
        <v>51</v>
      </c>
      <c r="D141" s="157">
        <v>17527727</v>
      </c>
      <c r="E141" s="144">
        <f>E29+E35+E41+E59+E63+E86+E99+E105+E109+E116+E128+E132+E136+E140</f>
        <v>17590387</v>
      </c>
      <c r="F141" s="92"/>
      <c r="I141" s="92"/>
    </row>
    <row r="142" spans="1:6" ht="18.75">
      <c r="A142" s="49" t="s">
        <v>120</v>
      </c>
      <c r="B142" s="50"/>
      <c r="C142" s="119"/>
      <c r="D142" s="125"/>
      <c r="E142" s="133"/>
      <c r="F142" s="92"/>
    </row>
    <row r="143" spans="1:6" ht="12.75">
      <c r="A143" s="13">
        <v>225</v>
      </c>
      <c r="B143" s="10"/>
      <c r="C143" s="10" t="s">
        <v>52</v>
      </c>
      <c r="D143" s="138"/>
      <c r="E143" s="138"/>
      <c r="F143" s="92"/>
    </row>
    <row r="144" spans="1:6" ht="12.75">
      <c r="A144" s="15"/>
      <c r="B144" s="111">
        <v>64</v>
      </c>
      <c r="C144" s="122" t="s">
        <v>112</v>
      </c>
      <c r="D144" s="140">
        <v>125316</v>
      </c>
      <c r="E144" s="140">
        <v>125975</v>
      </c>
      <c r="F144" s="92"/>
    </row>
    <row r="145" spans="1:16" ht="12.75">
      <c r="A145" s="13">
        <v>231</v>
      </c>
      <c r="B145" s="14"/>
      <c r="C145" s="116" t="s">
        <v>10</v>
      </c>
      <c r="D145" s="133"/>
      <c r="E145" s="133"/>
      <c r="F145" s="92"/>
      <c r="N145" s="91"/>
      <c r="P145" s="91"/>
    </row>
    <row r="146" spans="1:16" ht="25.5">
      <c r="A146" s="15"/>
      <c r="B146" s="111">
        <v>63</v>
      </c>
      <c r="C146" s="122" t="s">
        <v>116</v>
      </c>
      <c r="D146" s="140">
        <v>126015</v>
      </c>
      <c r="E146" s="140">
        <f>D146</f>
        <v>126015</v>
      </c>
      <c r="F146" s="92"/>
      <c r="N146" s="91"/>
      <c r="P146" s="91"/>
    </row>
    <row r="147" spans="1:16" ht="12.75">
      <c r="A147" s="13">
        <v>490</v>
      </c>
      <c r="B147" s="129"/>
      <c r="C147" s="127" t="s">
        <v>113</v>
      </c>
      <c r="D147" s="134"/>
      <c r="E147" s="134"/>
      <c r="F147" s="92"/>
      <c r="N147" s="91"/>
      <c r="P147" s="91"/>
    </row>
    <row r="148" spans="1:16" ht="12.75">
      <c r="A148" s="15"/>
      <c r="B148" s="111">
        <v>60</v>
      </c>
      <c r="C148" s="118" t="s">
        <v>183</v>
      </c>
      <c r="D148" s="140">
        <v>246394</v>
      </c>
      <c r="E148" s="140">
        <v>258623</v>
      </c>
      <c r="F148" s="92"/>
      <c r="N148" s="91"/>
      <c r="P148" s="91"/>
    </row>
    <row r="149" spans="1:16" ht="13.5">
      <c r="A149" s="13">
        <v>821</v>
      </c>
      <c r="B149" s="22"/>
      <c r="C149" s="116" t="s">
        <v>53</v>
      </c>
      <c r="D149" s="133"/>
      <c r="E149" s="133"/>
      <c r="F149" s="92"/>
      <c r="N149" s="91"/>
      <c r="P149" s="91"/>
    </row>
    <row r="150" spans="1:14" ht="12.75">
      <c r="A150" s="23"/>
      <c r="B150" s="14">
        <v>60</v>
      </c>
      <c r="C150" s="117" t="s">
        <v>184</v>
      </c>
      <c r="D150" s="134">
        <v>5090852</v>
      </c>
      <c r="E150" s="134">
        <v>5024400</v>
      </c>
      <c r="F150" s="92"/>
      <c r="L150" s="91"/>
      <c r="N150" s="91"/>
    </row>
    <row r="151" spans="1:14" ht="12.75">
      <c r="A151" s="23"/>
      <c r="B151" s="14">
        <v>61</v>
      </c>
      <c r="C151" s="76" t="s">
        <v>148</v>
      </c>
      <c r="D151" s="134">
        <v>314268</v>
      </c>
      <c r="E151" s="134">
        <v>358152</v>
      </c>
      <c r="F151" s="92"/>
      <c r="L151" s="91"/>
      <c r="N151" s="91"/>
    </row>
    <row r="152" spans="1:19" ht="12.75">
      <c r="A152" s="27"/>
      <c r="B152" s="16">
        <v>62</v>
      </c>
      <c r="C152" s="128" t="s">
        <v>185</v>
      </c>
      <c r="D152" s="140">
        <v>172823</v>
      </c>
      <c r="E152" s="140">
        <v>172323</v>
      </c>
      <c r="F152" s="92"/>
      <c r="O152" s="91"/>
      <c r="P152" s="91"/>
      <c r="S152" s="93"/>
    </row>
    <row r="153" spans="1:16" ht="12.75">
      <c r="A153" s="13">
        <v>822</v>
      </c>
      <c r="B153" s="14"/>
      <c r="C153" s="124" t="s">
        <v>54</v>
      </c>
      <c r="D153" s="134"/>
      <c r="E153" s="134"/>
      <c r="F153" s="92"/>
      <c r="O153" s="91"/>
      <c r="P153" s="91"/>
    </row>
    <row r="154" spans="1:19" ht="25.5">
      <c r="A154" s="27"/>
      <c r="B154" s="130">
        <v>60</v>
      </c>
      <c r="C154" s="131" t="s">
        <v>186</v>
      </c>
      <c r="D154" s="140">
        <v>1648676</v>
      </c>
      <c r="E154" s="134">
        <v>1733179</v>
      </c>
      <c r="F154" s="92"/>
      <c r="P154" s="91"/>
      <c r="S154" s="93"/>
    </row>
    <row r="155" spans="1:20" ht="12.75">
      <c r="A155" s="13">
        <v>854</v>
      </c>
      <c r="B155" s="14"/>
      <c r="C155" s="116" t="s">
        <v>56</v>
      </c>
      <c r="D155" s="135"/>
      <c r="E155" s="135"/>
      <c r="F155" s="92"/>
      <c r="O155" s="91"/>
      <c r="P155" s="91"/>
      <c r="S155" s="93"/>
      <c r="T155" s="93"/>
    </row>
    <row r="156" spans="1:6" ht="25.5">
      <c r="A156" s="39"/>
      <c r="B156" s="121">
        <v>65</v>
      </c>
      <c r="C156" s="145" t="s">
        <v>114</v>
      </c>
      <c r="D156" s="146">
        <v>1100000</v>
      </c>
      <c r="E156" s="134">
        <v>1177000</v>
      </c>
      <c r="F156" s="92"/>
    </row>
    <row r="157" spans="1:6" ht="12.75">
      <c r="A157" s="45"/>
      <c r="B157" s="55"/>
      <c r="C157" s="56" t="s">
        <v>15</v>
      </c>
      <c r="D157" s="137">
        <v>8824344</v>
      </c>
      <c r="E157" s="137">
        <f>SUM(E144:E156)</f>
        <v>8975667</v>
      </c>
      <c r="F157" s="92"/>
    </row>
    <row r="158" spans="1:6" ht="18.75">
      <c r="A158" s="49" t="s">
        <v>57</v>
      </c>
      <c r="B158" s="172"/>
      <c r="C158" s="19"/>
      <c r="D158" s="158"/>
      <c r="E158" s="137"/>
      <c r="F158" s="92"/>
    </row>
    <row r="159" spans="1:6" ht="12.75">
      <c r="A159" s="13">
        <v>634</v>
      </c>
      <c r="B159" s="14"/>
      <c r="C159" s="10" t="s">
        <v>178</v>
      </c>
      <c r="D159" s="134"/>
      <c r="E159" s="134"/>
      <c r="F159" s="92"/>
    </row>
    <row r="160" spans="1:6" ht="15.75">
      <c r="A160" s="173"/>
      <c r="B160" s="16">
        <v>60</v>
      </c>
      <c r="C160" s="174" t="s">
        <v>179</v>
      </c>
      <c r="D160" s="175">
        <v>0</v>
      </c>
      <c r="E160" s="140">
        <v>22000</v>
      </c>
      <c r="F160" s="92"/>
    </row>
    <row r="161" spans="1:6" ht="12.75">
      <c r="A161" s="13">
        <v>1632</v>
      </c>
      <c r="B161" s="14"/>
      <c r="C161" s="10" t="s">
        <v>58</v>
      </c>
      <c r="D161" s="133"/>
      <c r="E161" s="171"/>
      <c r="F161" s="92"/>
    </row>
    <row r="162" spans="1:18" ht="12.75">
      <c r="A162" s="13"/>
      <c r="B162" s="14">
        <v>61</v>
      </c>
      <c r="C162" s="14" t="s">
        <v>115</v>
      </c>
      <c r="D162" s="146">
        <v>18500000</v>
      </c>
      <c r="E162" s="134">
        <f>D162</f>
        <v>18500000</v>
      </c>
      <c r="F162" s="92"/>
      <c r="O162" s="91"/>
      <c r="R162" s="93"/>
    </row>
    <row r="163" spans="1:15" ht="12.75">
      <c r="A163" s="24"/>
      <c r="B163" s="19"/>
      <c r="C163" s="56" t="s">
        <v>15</v>
      </c>
      <c r="D163" s="159">
        <v>18500000</v>
      </c>
      <c r="E163" s="137">
        <f>SUM(E160:E162)</f>
        <v>18522000</v>
      </c>
      <c r="F163" s="92"/>
      <c r="N163" s="91"/>
      <c r="O163" s="91"/>
    </row>
    <row r="164" spans="1:15" ht="13.5" thickBot="1">
      <c r="A164" s="59"/>
      <c r="B164" s="60"/>
      <c r="C164" s="61" t="s">
        <v>59</v>
      </c>
      <c r="D164" s="160">
        <v>27324344</v>
      </c>
      <c r="E164" s="148">
        <f>E157+E163</f>
        <v>27497667</v>
      </c>
      <c r="F164" s="92"/>
      <c r="N164" s="91"/>
      <c r="O164" s="91"/>
    </row>
    <row r="165" spans="1:18" ht="15.75">
      <c r="A165" s="49" t="s">
        <v>117</v>
      </c>
      <c r="B165" s="50"/>
      <c r="C165" s="30"/>
      <c r="D165" s="161"/>
      <c r="E165" s="146"/>
      <c r="F165" s="92"/>
      <c r="O165" s="91"/>
      <c r="R165" s="93"/>
    </row>
    <row r="166" spans="1:18" ht="12.75">
      <c r="A166" s="13">
        <v>571</v>
      </c>
      <c r="B166" s="10"/>
      <c r="C166" s="10" t="s">
        <v>60</v>
      </c>
      <c r="D166" s="133"/>
      <c r="E166" s="134"/>
      <c r="F166" s="92"/>
      <c r="O166" s="91"/>
      <c r="R166" s="93"/>
    </row>
    <row r="167" spans="1:18" ht="12.75">
      <c r="A167" s="23"/>
      <c r="B167" s="14">
        <v>60</v>
      </c>
      <c r="C167" s="117" t="s">
        <v>61</v>
      </c>
      <c r="D167" s="134">
        <v>109678586</v>
      </c>
      <c r="E167" s="134">
        <v>109739086</v>
      </c>
      <c r="F167" s="92"/>
      <c r="O167" s="91"/>
      <c r="R167" s="93"/>
    </row>
    <row r="168" spans="1:6" ht="12.75">
      <c r="A168" s="23"/>
      <c r="B168" s="14">
        <v>61</v>
      </c>
      <c r="C168" s="117" t="s">
        <v>100</v>
      </c>
      <c r="D168" s="134">
        <v>373080</v>
      </c>
      <c r="E168" s="134">
        <f aca="true" t="shared" si="2" ref="E168:E173">D168</f>
        <v>373080</v>
      </c>
      <c r="F168" s="92"/>
    </row>
    <row r="169" spans="1:6" ht="12.75">
      <c r="A169" s="13"/>
      <c r="B169" s="54">
        <v>62</v>
      </c>
      <c r="C169" s="117" t="s">
        <v>102</v>
      </c>
      <c r="D169" s="134">
        <v>1446422</v>
      </c>
      <c r="E169" s="134">
        <f t="shared" si="2"/>
        <v>1446422</v>
      </c>
      <c r="F169" s="92"/>
    </row>
    <row r="170" spans="1:6" ht="12.75">
      <c r="A170" s="13"/>
      <c r="B170" s="14">
        <v>63</v>
      </c>
      <c r="C170" s="117" t="s">
        <v>118</v>
      </c>
      <c r="D170" s="134">
        <v>929742</v>
      </c>
      <c r="E170" s="134">
        <f t="shared" si="2"/>
        <v>929742</v>
      </c>
      <c r="F170" s="92"/>
    </row>
    <row r="171" spans="1:6" ht="12.75">
      <c r="A171" s="13"/>
      <c r="B171" s="54">
        <v>64</v>
      </c>
      <c r="C171" s="117" t="s">
        <v>63</v>
      </c>
      <c r="D171" s="134">
        <v>2175000</v>
      </c>
      <c r="E171" s="134">
        <f t="shared" si="2"/>
        <v>2175000</v>
      </c>
      <c r="F171" s="92"/>
    </row>
    <row r="172" spans="1:6" ht="12.75">
      <c r="A172" s="13"/>
      <c r="B172" s="54">
        <v>66</v>
      </c>
      <c r="C172" s="117" t="s">
        <v>101</v>
      </c>
      <c r="D172" s="134">
        <v>60233</v>
      </c>
      <c r="E172" s="134">
        <f t="shared" si="2"/>
        <v>60233</v>
      </c>
      <c r="F172" s="92"/>
    </row>
    <row r="173" spans="1:6" ht="12.75">
      <c r="A173" s="13"/>
      <c r="B173" s="54">
        <v>67</v>
      </c>
      <c r="C173" s="117" t="s">
        <v>147</v>
      </c>
      <c r="D173" s="134">
        <v>401506</v>
      </c>
      <c r="E173" s="134">
        <f t="shared" si="2"/>
        <v>401506</v>
      </c>
      <c r="F173" s="92"/>
    </row>
    <row r="174" spans="1:6" ht="12.75">
      <c r="A174" s="18"/>
      <c r="B174" s="30"/>
      <c r="C174" s="19" t="s">
        <v>64</v>
      </c>
      <c r="D174" s="137">
        <v>115064569</v>
      </c>
      <c r="E174" s="137">
        <f>SUM(E167:E173)</f>
        <v>115125069</v>
      </c>
      <c r="F174" s="92"/>
    </row>
    <row r="175" spans="1:6" ht="12.75">
      <c r="A175" s="13">
        <v>572</v>
      </c>
      <c r="B175" s="10"/>
      <c r="C175" s="10" t="s">
        <v>65</v>
      </c>
      <c r="D175" s="133"/>
      <c r="E175" s="134"/>
      <c r="F175" s="92"/>
    </row>
    <row r="176" spans="1:6" ht="12.75">
      <c r="A176" s="13"/>
      <c r="B176" s="14">
        <v>60</v>
      </c>
      <c r="C176" s="117" t="s">
        <v>61</v>
      </c>
      <c r="D176" s="134">
        <v>27316533</v>
      </c>
      <c r="E176" s="134">
        <f>D176</f>
        <v>27316533</v>
      </c>
      <c r="F176" s="92"/>
    </row>
    <row r="177" spans="1:6" ht="12.75">
      <c r="A177" s="13"/>
      <c r="B177" s="54">
        <v>62</v>
      </c>
      <c r="C177" s="117" t="s">
        <v>62</v>
      </c>
      <c r="D177" s="134">
        <v>577270</v>
      </c>
      <c r="E177" s="134">
        <f>D177</f>
        <v>577270</v>
      </c>
      <c r="F177" s="92"/>
    </row>
    <row r="178" spans="1:6" ht="12.75">
      <c r="A178" s="13"/>
      <c r="B178" s="54">
        <v>64</v>
      </c>
      <c r="C178" s="117" t="s">
        <v>63</v>
      </c>
      <c r="D178" s="143">
        <v>509000</v>
      </c>
      <c r="E178" s="134">
        <f>D178</f>
        <v>509000</v>
      </c>
      <c r="F178" s="92"/>
    </row>
    <row r="179" spans="1:6" ht="12.75">
      <c r="A179" s="13"/>
      <c r="B179" s="54">
        <v>65</v>
      </c>
      <c r="C179" s="14" t="s">
        <v>66</v>
      </c>
      <c r="D179" s="156"/>
      <c r="E179" s="136"/>
      <c r="F179" s="92"/>
    </row>
    <row r="180" spans="1:6" ht="12.75">
      <c r="A180" s="24"/>
      <c r="B180" s="62"/>
      <c r="C180" s="19" t="s">
        <v>67</v>
      </c>
      <c r="D180" s="137">
        <v>28402803</v>
      </c>
      <c r="E180" s="137">
        <f>SUM(E176:E179)</f>
        <v>28402803</v>
      </c>
      <c r="F180" s="92"/>
    </row>
    <row r="181" spans="1:6" ht="13.5" thickBot="1">
      <c r="A181" s="63"/>
      <c r="B181" s="64"/>
      <c r="C181" s="65" t="s">
        <v>119</v>
      </c>
      <c r="D181" s="160">
        <v>143467372</v>
      </c>
      <c r="E181" s="160">
        <f>E174+E180</f>
        <v>143527872</v>
      </c>
      <c r="F181" s="92"/>
    </row>
    <row r="182" spans="1:6" ht="12.75">
      <c r="A182" s="66" t="s">
        <v>68</v>
      </c>
      <c r="D182" s="2"/>
      <c r="F182" s="92"/>
    </row>
    <row r="183" spans="4:6" ht="12.75">
      <c r="D183"/>
      <c r="F183" s="92"/>
    </row>
    <row r="184" spans="3:6" ht="12.75">
      <c r="C184" s="92"/>
      <c r="D184"/>
      <c r="F184" s="92"/>
    </row>
    <row r="185" spans="4:6" ht="12.75">
      <c r="D185"/>
      <c r="E185" s="93"/>
      <c r="F185" s="92"/>
    </row>
    <row r="186" spans="3:6" ht="12.75">
      <c r="C186" s="92"/>
      <c r="D186"/>
      <c r="F186" s="92"/>
    </row>
    <row r="187" spans="4:6" ht="12.75">
      <c r="D187"/>
      <c r="F187" s="92"/>
    </row>
    <row r="188" spans="2:6" ht="12.75">
      <c r="B188" s="93"/>
      <c r="D188"/>
      <c r="F188" s="92"/>
    </row>
    <row r="189" spans="2:6" ht="12.75">
      <c r="B189" s="93"/>
      <c r="D189"/>
      <c r="F189" s="92"/>
    </row>
    <row r="190" spans="2:6" ht="12.75">
      <c r="B190" s="93"/>
      <c r="D190"/>
      <c r="F190" s="92"/>
    </row>
    <row r="191" spans="2:6" ht="12.75">
      <c r="B191" s="93"/>
      <c r="C191" s="94"/>
      <c r="D191"/>
      <c r="F191" s="92"/>
    </row>
    <row r="192" spans="4:6" ht="12.75">
      <c r="D192"/>
      <c r="F192" s="92"/>
    </row>
    <row r="193" spans="4:6" ht="12.75">
      <c r="D193"/>
      <c r="F193" s="92"/>
    </row>
    <row r="194" spans="4:6" ht="12.75">
      <c r="D194"/>
      <c r="F194" s="92"/>
    </row>
    <row r="195" spans="4:6" ht="12.75">
      <c r="D195"/>
      <c r="F195" s="92"/>
    </row>
    <row r="196" spans="3:6" ht="12.75">
      <c r="C196" s="93"/>
      <c r="D196"/>
      <c r="F196" s="92"/>
    </row>
    <row r="197" spans="4:6" ht="12.75">
      <c r="D197"/>
      <c r="F197" s="90"/>
    </row>
    <row r="198" spans="4:6" ht="12.75">
      <c r="D198"/>
      <c r="F198" s="93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spans="3:4" ht="12.75">
      <c r="C205" s="93"/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spans="3:4" ht="12.75">
      <c r="C210" s="93"/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  <row r="875" ht="12.75">
      <c r="D875"/>
    </row>
    <row r="876" ht="12.75">
      <c r="D876"/>
    </row>
    <row r="877" ht="12.75">
      <c r="D877"/>
    </row>
    <row r="878" ht="12.75">
      <c r="D878"/>
    </row>
    <row r="879" ht="12.75">
      <c r="D879"/>
    </row>
    <row r="880" ht="12.75">
      <c r="D880"/>
    </row>
    <row r="881" ht="12.75">
      <c r="D881"/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ht="12.75">
      <c r="D901"/>
    </row>
    <row r="902" ht="12.75">
      <c r="D902"/>
    </row>
    <row r="903" ht="12.75">
      <c r="D903"/>
    </row>
    <row r="904" ht="12.75">
      <c r="D904"/>
    </row>
    <row r="905" ht="12.75">
      <c r="D905"/>
    </row>
    <row r="906" ht="12.75">
      <c r="D906"/>
    </row>
    <row r="907" ht="12.75">
      <c r="D907"/>
    </row>
    <row r="908" ht="12.75">
      <c r="D908"/>
    </row>
    <row r="909" ht="12.75">
      <c r="D909"/>
    </row>
    <row r="910" ht="12.75">
      <c r="D910"/>
    </row>
    <row r="911" ht="12.75">
      <c r="D911"/>
    </row>
    <row r="912" ht="12.75">
      <c r="D912"/>
    </row>
    <row r="913" ht="12.75">
      <c r="D913"/>
    </row>
    <row r="914" ht="12.75">
      <c r="D914"/>
    </row>
    <row r="915" ht="12.75">
      <c r="D915"/>
    </row>
    <row r="916" ht="12.75">
      <c r="D916"/>
    </row>
    <row r="917" ht="12.75">
      <c r="D917"/>
    </row>
    <row r="918" ht="12.75">
      <c r="D918"/>
    </row>
    <row r="919" ht="12.75">
      <c r="D919"/>
    </row>
    <row r="920" ht="12.75">
      <c r="D920"/>
    </row>
    <row r="921" ht="12.75">
      <c r="D921"/>
    </row>
    <row r="922" ht="12.75">
      <c r="D922"/>
    </row>
    <row r="923" ht="12.75">
      <c r="D923"/>
    </row>
    <row r="924" ht="12.75">
      <c r="D924"/>
    </row>
    <row r="925" ht="12.75">
      <c r="D925"/>
    </row>
    <row r="926" ht="12.75">
      <c r="D926"/>
    </row>
    <row r="927" ht="12.75">
      <c r="D927"/>
    </row>
    <row r="928" ht="12.75">
      <c r="D928"/>
    </row>
    <row r="929" ht="12.75">
      <c r="D929"/>
    </row>
    <row r="930" ht="12.75">
      <c r="D930"/>
    </row>
    <row r="931" ht="12.75">
      <c r="D931"/>
    </row>
    <row r="932" ht="12.75">
      <c r="D932"/>
    </row>
    <row r="933" ht="12.75">
      <c r="D933"/>
    </row>
    <row r="934" ht="12.75">
      <c r="D934"/>
    </row>
    <row r="935" ht="12.75">
      <c r="D935"/>
    </row>
    <row r="936" ht="12.75">
      <c r="D936"/>
    </row>
    <row r="937" ht="12.75">
      <c r="D937"/>
    </row>
    <row r="938" ht="12.75">
      <c r="D938"/>
    </row>
    <row r="939" ht="12.75">
      <c r="D939"/>
    </row>
    <row r="940" ht="12.75">
      <c r="D940"/>
    </row>
    <row r="941" ht="12.75">
      <c r="D941"/>
    </row>
    <row r="942" ht="12.75">
      <c r="D942"/>
    </row>
    <row r="943" ht="12.75">
      <c r="D943"/>
    </row>
    <row r="944" ht="12.75">
      <c r="D944"/>
    </row>
    <row r="945" ht="12.75">
      <c r="D945"/>
    </row>
    <row r="946" ht="12.75">
      <c r="D946"/>
    </row>
    <row r="947" ht="12.75">
      <c r="D947"/>
    </row>
    <row r="948" ht="12.75">
      <c r="D948"/>
    </row>
    <row r="949" ht="12.75">
      <c r="D949"/>
    </row>
    <row r="950" ht="12.75">
      <c r="D950"/>
    </row>
    <row r="951" ht="12.75">
      <c r="D951"/>
    </row>
    <row r="952" ht="12.75">
      <c r="D952"/>
    </row>
    <row r="953" ht="12.75">
      <c r="D953"/>
    </row>
    <row r="954" ht="12.75">
      <c r="D954"/>
    </row>
    <row r="955" ht="12.75">
      <c r="D955"/>
    </row>
    <row r="956" ht="12.75">
      <c r="D956"/>
    </row>
    <row r="957" ht="12.75">
      <c r="D957"/>
    </row>
    <row r="958" ht="12.75">
      <c r="D958"/>
    </row>
    <row r="959" ht="12.75">
      <c r="D959"/>
    </row>
    <row r="960" ht="12.75">
      <c r="D960"/>
    </row>
    <row r="961" ht="12.75">
      <c r="D961"/>
    </row>
    <row r="962" ht="12.75">
      <c r="D962"/>
    </row>
    <row r="963" ht="12.75">
      <c r="D963"/>
    </row>
    <row r="964" ht="12.75">
      <c r="D964"/>
    </row>
    <row r="965" ht="12.75">
      <c r="D965"/>
    </row>
    <row r="966" ht="12.75">
      <c r="D966"/>
    </row>
    <row r="967" ht="12.75">
      <c r="D967"/>
    </row>
    <row r="968" ht="12.75">
      <c r="D968"/>
    </row>
    <row r="969" ht="12.75">
      <c r="D969"/>
    </row>
    <row r="970" ht="12.75">
      <c r="D970"/>
    </row>
    <row r="971" ht="12.75">
      <c r="D971"/>
    </row>
    <row r="972" ht="12.75">
      <c r="D972"/>
    </row>
    <row r="973" ht="12.75">
      <c r="D973"/>
    </row>
    <row r="974" ht="12.75">
      <c r="D974"/>
    </row>
    <row r="975" ht="12.75">
      <c r="D975"/>
    </row>
    <row r="976" ht="12.75">
      <c r="D976"/>
    </row>
    <row r="977" ht="12.75">
      <c r="D977"/>
    </row>
    <row r="978" ht="12.75">
      <c r="D978"/>
    </row>
    <row r="979" ht="12.75">
      <c r="D979"/>
    </row>
    <row r="980" ht="12.75">
      <c r="D980"/>
    </row>
    <row r="981" ht="12.75">
      <c r="D981"/>
    </row>
    <row r="982" ht="12.75">
      <c r="D982"/>
    </row>
    <row r="983" ht="12.75">
      <c r="D983"/>
    </row>
    <row r="984" ht="12.75">
      <c r="D984"/>
    </row>
    <row r="985" ht="12.75">
      <c r="D985"/>
    </row>
    <row r="986" ht="12.75">
      <c r="D986"/>
    </row>
    <row r="987" ht="12.75">
      <c r="D987"/>
    </row>
    <row r="988" ht="12.75">
      <c r="D988"/>
    </row>
    <row r="989" ht="12.75">
      <c r="D989"/>
    </row>
    <row r="990" ht="12.75">
      <c r="D990"/>
    </row>
    <row r="991" ht="12.75">
      <c r="D991"/>
    </row>
    <row r="992" ht="12.75">
      <c r="D992"/>
    </row>
    <row r="993" ht="12.75">
      <c r="D993"/>
    </row>
    <row r="994" ht="12.75">
      <c r="D994"/>
    </row>
    <row r="995" ht="12.75">
      <c r="D995"/>
    </row>
    <row r="996" ht="12.75">
      <c r="D996"/>
    </row>
    <row r="997" ht="12.75">
      <c r="D997"/>
    </row>
    <row r="998" ht="12.75">
      <c r="D998"/>
    </row>
    <row r="999" ht="12.75">
      <c r="D999"/>
    </row>
    <row r="1000" ht="12.75">
      <c r="D1000"/>
    </row>
    <row r="1001" ht="12.75">
      <c r="D1001"/>
    </row>
    <row r="1002" ht="12.75">
      <c r="D1002"/>
    </row>
    <row r="1003" ht="12.75">
      <c r="D1003"/>
    </row>
    <row r="1004" ht="12.75">
      <c r="D1004"/>
    </row>
    <row r="1005" ht="12.75">
      <c r="D1005"/>
    </row>
    <row r="1006" ht="12.75">
      <c r="D1006"/>
    </row>
    <row r="1007" ht="12.75">
      <c r="D1007"/>
    </row>
    <row r="1008" ht="12.75">
      <c r="D1008"/>
    </row>
    <row r="1009" ht="12.75">
      <c r="D1009"/>
    </row>
    <row r="1010" ht="12.75">
      <c r="D1010"/>
    </row>
    <row r="1011" ht="12.75">
      <c r="D1011"/>
    </row>
    <row r="1012" ht="12.75">
      <c r="D1012"/>
    </row>
    <row r="1013" ht="12.75">
      <c r="D1013"/>
    </row>
    <row r="1014" ht="12.75">
      <c r="D1014"/>
    </row>
    <row r="1015" ht="12.75">
      <c r="D1015"/>
    </row>
    <row r="1016" ht="12.75">
      <c r="D1016"/>
    </row>
    <row r="1017" ht="12.75">
      <c r="D1017"/>
    </row>
    <row r="1018" ht="12.75">
      <c r="D1018"/>
    </row>
    <row r="1019" ht="12.75">
      <c r="D1019"/>
    </row>
    <row r="1020" ht="12.75">
      <c r="D1020"/>
    </row>
    <row r="1021" ht="12.75">
      <c r="D1021"/>
    </row>
    <row r="1022" ht="12.75">
      <c r="D1022"/>
    </row>
    <row r="1023" ht="12.75">
      <c r="D1023"/>
    </row>
    <row r="1024" ht="12.75">
      <c r="D1024"/>
    </row>
    <row r="1025" ht="12.75">
      <c r="D1025"/>
    </row>
    <row r="1026" ht="12.75">
      <c r="D1026"/>
    </row>
    <row r="1027" ht="12.75">
      <c r="D1027"/>
    </row>
    <row r="1028" ht="12.75">
      <c r="D1028"/>
    </row>
    <row r="1029" ht="12.75">
      <c r="D1029"/>
    </row>
    <row r="1030" ht="12.75">
      <c r="D1030"/>
    </row>
    <row r="1031" ht="12.75">
      <c r="D1031"/>
    </row>
    <row r="1032" ht="12.75">
      <c r="D1032"/>
    </row>
    <row r="1033" ht="12.75">
      <c r="D1033"/>
    </row>
    <row r="1034" ht="12.75">
      <c r="D1034"/>
    </row>
    <row r="1035" ht="12.75">
      <c r="D1035"/>
    </row>
    <row r="1036" ht="12.75">
      <c r="D1036"/>
    </row>
    <row r="1037" ht="12.75">
      <c r="D1037"/>
    </row>
    <row r="1038" ht="12.75">
      <c r="D1038"/>
    </row>
    <row r="1039" ht="12.75">
      <c r="D1039"/>
    </row>
    <row r="1040" ht="12.75">
      <c r="D1040"/>
    </row>
    <row r="1041" ht="12.75">
      <c r="D1041"/>
    </row>
    <row r="1042" ht="12.75">
      <c r="D1042"/>
    </row>
    <row r="1043" ht="12.75">
      <c r="D1043"/>
    </row>
    <row r="1044" ht="12.75">
      <c r="D1044"/>
    </row>
    <row r="1045" ht="12.75">
      <c r="D1045"/>
    </row>
    <row r="1046" ht="12.75">
      <c r="D1046"/>
    </row>
    <row r="1047" ht="12.75">
      <c r="D1047"/>
    </row>
    <row r="1048" ht="12.75">
      <c r="D1048"/>
    </row>
    <row r="1049" ht="12.75">
      <c r="D1049"/>
    </row>
    <row r="1050" ht="12.75">
      <c r="D1050"/>
    </row>
    <row r="1051" ht="12.75">
      <c r="D1051"/>
    </row>
    <row r="1052" ht="12.75">
      <c r="D1052"/>
    </row>
    <row r="1053" ht="12.75">
      <c r="D1053"/>
    </row>
    <row r="1054" ht="12.75">
      <c r="D1054"/>
    </row>
    <row r="1055" ht="12.75">
      <c r="D1055"/>
    </row>
    <row r="1056" ht="12.75">
      <c r="D1056"/>
    </row>
    <row r="1057" ht="12.75">
      <c r="D1057"/>
    </row>
    <row r="1058" ht="12.75">
      <c r="D1058"/>
    </row>
    <row r="1059" ht="12.75">
      <c r="D1059"/>
    </row>
    <row r="1060" ht="12.75">
      <c r="D1060"/>
    </row>
    <row r="1061" ht="12.75">
      <c r="D1061"/>
    </row>
    <row r="1062" ht="12.75">
      <c r="D1062"/>
    </row>
    <row r="1063" ht="12.75">
      <c r="D1063"/>
    </row>
    <row r="1064" ht="12.75">
      <c r="D1064"/>
    </row>
    <row r="1065" ht="12.75">
      <c r="D1065"/>
    </row>
    <row r="1066" ht="12.75">
      <c r="D1066"/>
    </row>
    <row r="1067" ht="12.75">
      <c r="D1067"/>
    </row>
    <row r="1068" ht="12.75">
      <c r="D1068"/>
    </row>
    <row r="1069" ht="12.75">
      <c r="D1069"/>
    </row>
    <row r="1070" ht="12.75">
      <c r="D1070"/>
    </row>
    <row r="1071" ht="12.75">
      <c r="D1071"/>
    </row>
    <row r="1072" ht="12.75">
      <c r="D1072"/>
    </row>
    <row r="1073" ht="12.75">
      <c r="D1073"/>
    </row>
    <row r="1074" ht="12.75">
      <c r="D1074"/>
    </row>
    <row r="1075" ht="12.75">
      <c r="D1075"/>
    </row>
    <row r="1076" ht="12.75">
      <c r="D1076"/>
    </row>
    <row r="1077" ht="12.75">
      <c r="D1077"/>
    </row>
    <row r="1078" ht="12.75">
      <c r="D1078"/>
    </row>
    <row r="1079" ht="12.75">
      <c r="D1079"/>
    </row>
    <row r="1080" ht="12.75">
      <c r="D1080"/>
    </row>
    <row r="1081" ht="12.75">
      <c r="D1081"/>
    </row>
    <row r="1082" ht="12.75">
      <c r="D1082"/>
    </row>
    <row r="1083" ht="12.75">
      <c r="D1083"/>
    </row>
    <row r="1084" ht="12.75">
      <c r="D1084"/>
    </row>
    <row r="1085" ht="12.75">
      <c r="D1085"/>
    </row>
    <row r="1086" ht="12.75">
      <c r="D1086"/>
    </row>
    <row r="1087" ht="12.75">
      <c r="D1087"/>
    </row>
    <row r="1088" ht="12.75">
      <c r="D1088"/>
    </row>
    <row r="1089" ht="12.75">
      <c r="D1089"/>
    </row>
    <row r="1090" ht="12.75">
      <c r="D1090"/>
    </row>
    <row r="1091" ht="12.75">
      <c r="D1091"/>
    </row>
    <row r="1092" ht="12.75">
      <c r="D1092"/>
    </row>
    <row r="1093" ht="12.75">
      <c r="D1093"/>
    </row>
    <row r="1094" ht="12.75">
      <c r="D1094"/>
    </row>
    <row r="1095" ht="12.75">
      <c r="D1095"/>
    </row>
    <row r="1096" ht="12.75">
      <c r="D1096"/>
    </row>
    <row r="1097" ht="12.75">
      <c r="D1097"/>
    </row>
    <row r="1098" ht="12.75">
      <c r="D1098"/>
    </row>
    <row r="1099" ht="12.75">
      <c r="D1099"/>
    </row>
    <row r="1100" ht="12.75">
      <c r="D1100"/>
    </row>
    <row r="1101" ht="12.75">
      <c r="D1101"/>
    </row>
    <row r="1102" ht="12.75">
      <c r="D1102"/>
    </row>
    <row r="1103" ht="12.75">
      <c r="D1103"/>
    </row>
    <row r="1104" ht="12.75">
      <c r="D1104"/>
    </row>
    <row r="1105" ht="12.75">
      <c r="D1105"/>
    </row>
    <row r="1106" ht="12.75">
      <c r="D1106"/>
    </row>
    <row r="1107" ht="12.75">
      <c r="D1107"/>
    </row>
    <row r="1108" ht="12.75">
      <c r="D1108"/>
    </row>
    <row r="1109" ht="12.75">
      <c r="D1109"/>
    </row>
    <row r="1110" ht="12.75">
      <c r="D1110"/>
    </row>
    <row r="1111" ht="12.75">
      <c r="D1111"/>
    </row>
    <row r="1112" ht="12.75">
      <c r="D1112"/>
    </row>
    <row r="1113" ht="12.75">
      <c r="D1113"/>
    </row>
    <row r="1114" ht="12.75">
      <c r="D1114"/>
    </row>
    <row r="1115" ht="12.75">
      <c r="D1115"/>
    </row>
    <row r="1116" ht="12.75">
      <c r="D1116"/>
    </row>
    <row r="1117" ht="12.75">
      <c r="D1117"/>
    </row>
    <row r="1118" ht="12.75">
      <c r="D1118"/>
    </row>
    <row r="1119" ht="12.75">
      <c r="D1119"/>
    </row>
    <row r="1120" ht="12.75">
      <c r="D1120"/>
    </row>
    <row r="1121" ht="12.75">
      <c r="D1121"/>
    </row>
    <row r="1122" ht="12.75">
      <c r="D1122"/>
    </row>
    <row r="1123" ht="12.75">
      <c r="D1123"/>
    </row>
    <row r="1124" ht="12.75">
      <c r="D1124"/>
    </row>
    <row r="1125" ht="12.75">
      <c r="D1125"/>
    </row>
    <row r="1126" ht="12.75">
      <c r="D1126"/>
    </row>
    <row r="1127" ht="12.75">
      <c r="D1127"/>
    </row>
    <row r="1128" ht="12.75">
      <c r="D1128"/>
    </row>
    <row r="1129" ht="12.75">
      <c r="D1129"/>
    </row>
    <row r="1130" ht="12.75">
      <c r="D1130"/>
    </row>
    <row r="1131" ht="12.75">
      <c r="D1131"/>
    </row>
    <row r="1132" ht="12.75">
      <c r="D1132"/>
    </row>
    <row r="1133" ht="12.75">
      <c r="D1133"/>
    </row>
    <row r="1134" ht="12.75">
      <c r="D1134"/>
    </row>
    <row r="1135" ht="12.75">
      <c r="D1135"/>
    </row>
    <row r="1136" ht="12.75">
      <c r="D1136"/>
    </row>
    <row r="1137" ht="12.75">
      <c r="D1137"/>
    </row>
    <row r="1138" ht="12.75">
      <c r="D1138"/>
    </row>
    <row r="1139" ht="12.75">
      <c r="D1139"/>
    </row>
    <row r="1140" ht="12.75">
      <c r="D1140"/>
    </row>
    <row r="1141" ht="12.75">
      <c r="D1141"/>
    </row>
    <row r="1142" ht="12.75">
      <c r="D1142"/>
    </row>
    <row r="1143" ht="12.75">
      <c r="D1143"/>
    </row>
    <row r="1144" ht="12.75">
      <c r="D1144"/>
    </row>
    <row r="1145" ht="12.75">
      <c r="D1145"/>
    </row>
    <row r="1146" ht="12.75">
      <c r="D1146"/>
    </row>
    <row r="1147" ht="12.75">
      <c r="D1147"/>
    </row>
    <row r="1148" ht="12.75">
      <c r="D1148"/>
    </row>
    <row r="1149" ht="12.75">
      <c r="D1149"/>
    </row>
    <row r="1150" ht="12.75">
      <c r="D1150"/>
    </row>
    <row r="1151" ht="12.75">
      <c r="D1151"/>
    </row>
    <row r="1152" ht="12.75">
      <c r="D1152"/>
    </row>
    <row r="1153" ht="12.75">
      <c r="D1153"/>
    </row>
    <row r="1154" ht="12.75">
      <c r="D1154"/>
    </row>
    <row r="1155" ht="12.75">
      <c r="D1155"/>
    </row>
    <row r="1156" ht="12.75">
      <c r="D1156"/>
    </row>
    <row r="1157" ht="12.75">
      <c r="D1157"/>
    </row>
    <row r="1158" ht="12.75">
      <c r="D1158"/>
    </row>
    <row r="1159" ht="12.75">
      <c r="D1159"/>
    </row>
    <row r="1160" ht="12.75">
      <c r="D1160"/>
    </row>
    <row r="1161" ht="12.75">
      <c r="D1161"/>
    </row>
    <row r="1162" ht="12.75">
      <c r="D1162"/>
    </row>
    <row r="1163" ht="12.75">
      <c r="D1163"/>
    </row>
    <row r="1164" ht="12.75">
      <c r="D1164"/>
    </row>
    <row r="1165" ht="12.75">
      <c r="D1165"/>
    </row>
    <row r="1166" ht="12.75">
      <c r="D1166"/>
    </row>
    <row r="1167" ht="12.75">
      <c r="D1167"/>
    </row>
    <row r="1168" ht="12.75">
      <c r="D1168"/>
    </row>
    <row r="1169" ht="12.75">
      <c r="D1169"/>
    </row>
    <row r="1170" ht="12.75">
      <c r="D1170"/>
    </row>
    <row r="1171" ht="12.75">
      <c r="D1171"/>
    </row>
    <row r="1172" ht="12.75">
      <c r="D1172"/>
    </row>
    <row r="1173" ht="12.75">
      <c r="D1173"/>
    </row>
    <row r="1174" ht="12.75">
      <c r="D1174"/>
    </row>
    <row r="1175" ht="12.75">
      <c r="D1175"/>
    </row>
    <row r="1176" ht="12.75">
      <c r="D1176"/>
    </row>
    <row r="1177" ht="12.75">
      <c r="D1177"/>
    </row>
    <row r="1178" ht="12.75">
      <c r="D1178"/>
    </row>
    <row r="1179" ht="12.75">
      <c r="D1179"/>
    </row>
    <row r="1180" ht="12.75">
      <c r="D1180"/>
    </row>
    <row r="1181" ht="12.75">
      <c r="D1181"/>
    </row>
    <row r="1182" ht="12.75">
      <c r="D1182"/>
    </row>
    <row r="1183" ht="12.75">
      <c r="D1183"/>
    </row>
    <row r="1184" ht="12.75">
      <c r="D1184"/>
    </row>
    <row r="1185" ht="12.75">
      <c r="D1185"/>
    </row>
    <row r="1186" ht="12.75">
      <c r="D1186"/>
    </row>
    <row r="1187" ht="12.75">
      <c r="D1187"/>
    </row>
    <row r="1188" ht="12.75">
      <c r="D1188"/>
    </row>
    <row r="1189" ht="12.75">
      <c r="D1189"/>
    </row>
    <row r="1190" ht="12.75">
      <c r="D1190"/>
    </row>
    <row r="1191" ht="12.75">
      <c r="D1191"/>
    </row>
    <row r="1192" ht="12.75">
      <c r="D1192"/>
    </row>
    <row r="1193" ht="12.75">
      <c r="D1193"/>
    </row>
    <row r="1194" ht="12.75">
      <c r="D1194"/>
    </row>
    <row r="1195" ht="12.75">
      <c r="D1195"/>
    </row>
    <row r="1196" ht="12.75">
      <c r="D1196"/>
    </row>
    <row r="1197" ht="12.75">
      <c r="D1197"/>
    </row>
    <row r="1198" ht="12.75">
      <c r="D1198"/>
    </row>
    <row r="1199" ht="12.75">
      <c r="D1199"/>
    </row>
    <row r="1200" ht="12.75">
      <c r="D1200"/>
    </row>
    <row r="1201" ht="12.75">
      <c r="D1201"/>
    </row>
    <row r="1202" ht="12.75">
      <c r="D1202"/>
    </row>
    <row r="1203" ht="12.75">
      <c r="D1203"/>
    </row>
    <row r="1204" ht="12.75">
      <c r="D1204"/>
    </row>
    <row r="1205" ht="12.75">
      <c r="D1205"/>
    </row>
    <row r="1206" ht="12.75">
      <c r="D1206"/>
    </row>
    <row r="1207" ht="12.75">
      <c r="D1207"/>
    </row>
    <row r="1208" ht="12.75">
      <c r="D1208"/>
    </row>
    <row r="1209" ht="12.75">
      <c r="D1209"/>
    </row>
    <row r="1210" ht="12.75">
      <c r="D1210"/>
    </row>
    <row r="1211" ht="12.75">
      <c r="D1211"/>
    </row>
    <row r="1212" ht="12.75">
      <c r="D1212"/>
    </row>
    <row r="1213" ht="12.75">
      <c r="D1213"/>
    </row>
    <row r="1214" ht="12.75">
      <c r="D1214"/>
    </row>
    <row r="1215" ht="12.75">
      <c r="D1215"/>
    </row>
    <row r="1216" ht="12.75">
      <c r="D1216"/>
    </row>
    <row r="1217" ht="12.75">
      <c r="D1217"/>
    </row>
    <row r="1218" ht="12.75">
      <c r="D1218"/>
    </row>
    <row r="1219" ht="12.75">
      <c r="D1219"/>
    </row>
    <row r="1220" ht="12.75">
      <c r="D1220"/>
    </row>
    <row r="1221" ht="12.75">
      <c r="D1221"/>
    </row>
    <row r="1222" ht="12.75">
      <c r="D1222"/>
    </row>
    <row r="1223" ht="12.75">
      <c r="D1223"/>
    </row>
    <row r="1224" ht="12.75">
      <c r="D1224"/>
    </row>
    <row r="1225" ht="12.75">
      <c r="D1225"/>
    </row>
    <row r="1226" ht="12.75">
      <c r="D1226"/>
    </row>
    <row r="1227" ht="12.75">
      <c r="D1227"/>
    </row>
    <row r="1228" ht="12.75">
      <c r="D1228"/>
    </row>
    <row r="1229" ht="12.75">
      <c r="D1229"/>
    </row>
    <row r="1230" ht="12.75">
      <c r="D1230"/>
    </row>
    <row r="1231" ht="12.75">
      <c r="D1231"/>
    </row>
    <row r="1232" ht="12.75">
      <c r="D1232"/>
    </row>
    <row r="1233" ht="12.75">
      <c r="D1233"/>
    </row>
    <row r="1234" ht="12.75">
      <c r="D1234"/>
    </row>
    <row r="1235" ht="12.75">
      <c r="D1235"/>
    </row>
    <row r="1236" ht="12.75">
      <c r="D1236"/>
    </row>
    <row r="1237" ht="12.75">
      <c r="D1237"/>
    </row>
    <row r="1238" ht="12.75">
      <c r="D1238"/>
    </row>
    <row r="1239" ht="12.75">
      <c r="D1239"/>
    </row>
    <row r="1240" ht="12.75">
      <c r="D1240"/>
    </row>
    <row r="1241" ht="12.75">
      <c r="D1241"/>
    </row>
    <row r="1242" ht="12.75">
      <c r="D1242"/>
    </row>
    <row r="1243" ht="12.75">
      <c r="D1243"/>
    </row>
    <row r="1244" ht="12.75">
      <c r="D1244"/>
    </row>
    <row r="1245" ht="12.75">
      <c r="D1245"/>
    </row>
    <row r="1246" ht="12.75">
      <c r="D1246"/>
    </row>
    <row r="1247" ht="12.75">
      <c r="D1247"/>
    </row>
    <row r="1248" ht="12.75">
      <c r="D1248"/>
    </row>
    <row r="1249" ht="12.75">
      <c r="D1249"/>
    </row>
    <row r="1250" ht="12.75">
      <c r="D1250"/>
    </row>
    <row r="1251" ht="12.75">
      <c r="D1251"/>
    </row>
    <row r="1252" ht="12.75">
      <c r="D1252"/>
    </row>
    <row r="1253" ht="12.75">
      <c r="D1253"/>
    </row>
    <row r="1254" ht="12.75">
      <c r="D1254"/>
    </row>
    <row r="1255" ht="12.75">
      <c r="D1255"/>
    </row>
    <row r="1256" ht="12.75">
      <c r="D1256"/>
    </row>
    <row r="1257" ht="12.75">
      <c r="D1257"/>
    </row>
    <row r="1258" ht="12.75">
      <c r="D1258"/>
    </row>
    <row r="1259" ht="12.75">
      <c r="D1259"/>
    </row>
    <row r="1260" ht="12.75">
      <c r="D1260"/>
    </row>
    <row r="1261" ht="12.75">
      <c r="D1261"/>
    </row>
    <row r="1262" ht="12.75">
      <c r="D1262"/>
    </row>
    <row r="1263" ht="12.75">
      <c r="D1263"/>
    </row>
    <row r="1264" ht="12.75">
      <c r="D1264"/>
    </row>
    <row r="1265" ht="12.75">
      <c r="D1265"/>
    </row>
    <row r="1266" ht="12.75">
      <c r="D1266"/>
    </row>
    <row r="1267" ht="12.75">
      <c r="D1267"/>
    </row>
    <row r="1268" ht="12.75">
      <c r="D1268"/>
    </row>
    <row r="1269" ht="12.75">
      <c r="D1269"/>
    </row>
    <row r="1270" ht="12.75">
      <c r="D1270"/>
    </row>
    <row r="1271" ht="12.75">
      <c r="D1271"/>
    </row>
    <row r="1272" ht="12.75">
      <c r="D1272"/>
    </row>
    <row r="1273" ht="12.75">
      <c r="D1273"/>
    </row>
    <row r="1274" ht="12.75">
      <c r="D1274"/>
    </row>
    <row r="1275" ht="12.75">
      <c r="D1275"/>
    </row>
    <row r="1276" ht="12.75">
      <c r="D1276"/>
    </row>
    <row r="1277" ht="12.75">
      <c r="D1277"/>
    </row>
    <row r="1278" ht="12.75">
      <c r="D1278"/>
    </row>
    <row r="1279" ht="12.75">
      <c r="D1279"/>
    </row>
    <row r="1280" ht="12.75">
      <c r="D1280"/>
    </row>
    <row r="1281" ht="12.75">
      <c r="D1281"/>
    </row>
    <row r="1282" ht="12.75">
      <c r="D1282"/>
    </row>
    <row r="1283" ht="12.75">
      <c r="D1283"/>
    </row>
    <row r="1284" ht="12.75">
      <c r="D1284"/>
    </row>
    <row r="1285" ht="12.75">
      <c r="D1285"/>
    </row>
    <row r="1286" ht="12.75">
      <c r="D1286"/>
    </row>
    <row r="1287" ht="12.75">
      <c r="D1287"/>
    </row>
    <row r="1288" ht="12.75">
      <c r="D1288"/>
    </row>
    <row r="1289" ht="12.75">
      <c r="D1289"/>
    </row>
    <row r="1290" ht="12.75">
      <c r="D1290"/>
    </row>
    <row r="1291" ht="12.75">
      <c r="D1291"/>
    </row>
    <row r="1292" ht="12.75">
      <c r="D1292"/>
    </row>
    <row r="1293" ht="12.75">
      <c r="D1293"/>
    </row>
    <row r="1294" ht="12.75">
      <c r="D1294"/>
    </row>
    <row r="1295" ht="12.75">
      <c r="D1295"/>
    </row>
    <row r="1296" ht="12.75">
      <c r="D1296"/>
    </row>
    <row r="1297" ht="12.75">
      <c r="D1297"/>
    </row>
    <row r="1298" ht="12.75">
      <c r="D1298"/>
    </row>
    <row r="1299" ht="12.75">
      <c r="D1299"/>
    </row>
    <row r="1300" ht="12.75">
      <c r="D1300"/>
    </row>
    <row r="1301" ht="12.75">
      <c r="D1301"/>
    </row>
    <row r="1302" ht="12.75">
      <c r="D1302"/>
    </row>
    <row r="1303" ht="12.75">
      <c r="D1303"/>
    </row>
    <row r="1304" ht="12.75">
      <c r="D1304"/>
    </row>
    <row r="1305" ht="12.75">
      <c r="D1305"/>
    </row>
    <row r="1306" ht="12.75">
      <c r="D1306"/>
    </row>
    <row r="1307" ht="12.75">
      <c r="D1307"/>
    </row>
    <row r="1308" ht="12.75">
      <c r="D1308"/>
    </row>
    <row r="1309" ht="12.75">
      <c r="D1309"/>
    </row>
    <row r="1310" ht="12.75">
      <c r="D1310"/>
    </row>
    <row r="1311" ht="12.75">
      <c r="D1311"/>
    </row>
    <row r="1312" ht="12.75">
      <c r="D1312"/>
    </row>
    <row r="1313" ht="12.75">
      <c r="D1313"/>
    </row>
    <row r="1314" ht="12.75">
      <c r="D1314"/>
    </row>
    <row r="1315" ht="12.75">
      <c r="D1315"/>
    </row>
    <row r="1316" ht="12.75">
      <c r="D1316"/>
    </row>
    <row r="1317" ht="12.75">
      <c r="D1317"/>
    </row>
    <row r="1318" ht="12.75">
      <c r="D1318"/>
    </row>
    <row r="1319" ht="12.75">
      <c r="D1319"/>
    </row>
    <row r="1320" ht="12.75">
      <c r="D1320"/>
    </row>
    <row r="1321" ht="12.75">
      <c r="D1321"/>
    </row>
    <row r="1322" ht="12.75">
      <c r="D1322"/>
    </row>
    <row r="1323" ht="12.75">
      <c r="D1323"/>
    </row>
    <row r="1324" ht="12.75">
      <c r="D1324"/>
    </row>
    <row r="1325" ht="12.75">
      <c r="D1325"/>
    </row>
    <row r="1326" ht="12.75">
      <c r="D1326"/>
    </row>
    <row r="1327" ht="12.75">
      <c r="D1327"/>
    </row>
    <row r="1328" ht="12.75">
      <c r="D1328"/>
    </row>
    <row r="1329" ht="12.75">
      <c r="D1329"/>
    </row>
    <row r="1330" ht="12.75">
      <c r="D1330"/>
    </row>
    <row r="1331" ht="12.75">
      <c r="D1331"/>
    </row>
    <row r="1332" ht="12.75">
      <c r="D1332"/>
    </row>
    <row r="1333" ht="12.75">
      <c r="D1333"/>
    </row>
    <row r="1334" ht="12.75">
      <c r="D1334"/>
    </row>
    <row r="1335" ht="12.75">
      <c r="D1335"/>
    </row>
    <row r="1336" ht="12.75">
      <c r="D1336"/>
    </row>
    <row r="1337" ht="12.75">
      <c r="D1337"/>
    </row>
    <row r="1338" ht="12.75">
      <c r="D1338"/>
    </row>
    <row r="1339" ht="12.75">
      <c r="D1339"/>
    </row>
    <row r="1340" ht="12.75">
      <c r="D1340"/>
    </row>
    <row r="1341" ht="12.75">
      <c r="D1341"/>
    </row>
    <row r="1342" ht="12.75">
      <c r="D1342"/>
    </row>
    <row r="1343" ht="12.75">
      <c r="D1343"/>
    </row>
    <row r="1344" ht="12.75">
      <c r="D1344"/>
    </row>
    <row r="1345" ht="12.75">
      <c r="D1345"/>
    </row>
    <row r="1346" ht="12.75">
      <c r="D1346"/>
    </row>
    <row r="1347" ht="12.75">
      <c r="D1347"/>
    </row>
    <row r="1348" ht="12.75">
      <c r="D1348"/>
    </row>
    <row r="1349" ht="12.75">
      <c r="D1349"/>
    </row>
    <row r="1350" ht="12.75">
      <c r="D1350"/>
    </row>
    <row r="1351" ht="12.75">
      <c r="D1351"/>
    </row>
    <row r="1352" ht="12.75">
      <c r="D1352"/>
    </row>
    <row r="1353" ht="12.75">
      <c r="D1353"/>
    </row>
    <row r="1354" ht="12.75">
      <c r="D1354"/>
    </row>
    <row r="1355" ht="12.75">
      <c r="D1355"/>
    </row>
    <row r="1356" ht="12.75">
      <c r="D1356"/>
    </row>
    <row r="1357" ht="12.75">
      <c r="D1357"/>
    </row>
    <row r="1358" ht="12.75">
      <c r="D1358"/>
    </row>
    <row r="1359" ht="12.75">
      <c r="D1359"/>
    </row>
    <row r="1360" ht="12.75">
      <c r="D1360"/>
    </row>
    <row r="1361" ht="12.75">
      <c r="D1361"/>
    </row>
    <row r="1362" ht="12.75">
      <c r="D1362"/>
    </row>
    <row r="1363" ht="12.75">
      <c r="D1363"/>
    </row>
    <row r="1364" ht="12.75">
      <c r="D1364"/>
    </row>
    <row r="1365" ht="12.75">
      <c r="D1365"/>
    </row>
    <row r="1366" ht="12.75">
      <c r="D1366"/>
    </row>
    <row r="1367" ht="12.75">
      <c r="D1367"/>
    </row>
    <row r="1368" ht="12.75">
      <c r="D1368"/>
    </row>
    <row r="1369" ht="12.75">
      <c r="D1369"/>
    </row>
    <row r="1370" ht="12.75">
      <c r="D1370"/>
    </row>
    <row r="1371" ht="12.75">
      <c r="D1371"/>
    </row>
    <row r="1372" ht="12.75">
      <c r="D1372"/>
    </row>
    <row r="1373" ht="12.75">
      <c r="D1373"/>
    </row>
    <row r="1374" ht="12.75">
      <c r="D1374"/>
    </row>
    <row r="1375" ht="12.75">
      <c r="D1375"/>
    </row>
    <row r="1376" ht="12.75">
      <c r="D1376"/>
    </row>
    <row r="1377" ht="12.75">
      <c r="D1377"/>
    </row>
    <row r="1378" ht="12.75">
      <c r="D1378"/>
    </row>
    <row r="1379" ht="12.75">
      <c r="D1379"/>
    </row>
    <row r="1380" ht="12.75">
      <c r="D1380"/>
    </row>
    <row r="1381" ht="12.75">
      <c r="D1381"/>
    </row>
    <row r="1382" ht="12.75">
      <c r="D1382"/>
    </row>
    <row r="1383" ht="12.75">
      <c r="D1383"/>
    </row>
    <row r="1384" ht="12.75">
      <c r="D1384"/>
    </row>
    <row r="1385" ht="12.75">
      <c r="D1385"/>
    </row>
    <row r="1386" ht="12.75">
      <c r="D1386"/>
    </row>
    <row r="1387" ht="12.75">
      <c r="D1387"/>
    </row>
    <row r="1388" ht="12.75">
      <c r="D1388"/>
    </row>
    <row r="1389" ht="12.75">
      <c r="D1389"/>
    </row>
    <row r="1390" ht="12.75">
      <c r="D1390"/>
    </row>
    <row r="1391" ht="12.75">
      <c r="D1391"/>
    </row>
    <row r="1392" ht="12.75">
      <c r="D1392"/>
    </row>
    <row r="1393" ht="12.75">
      <c r="D1393"/>
    </row>
    <row r="1394" ht="12.75">
      <c r="D1394"/>
    </row>
    <row r="1395" ht="12.75">
      <c r="D1395"/>
    </row>
    <row r="1396" ht="12.75">
      <c r="D1396"/>
    </row>
    <row r="1397" ht="12.75">
      <c r="D1397"/>
    </row>
    <row r="1398" ht="12.75">
      <c r="D1398"/>
    </row>
    <row r="1399" ht="12.75">
      <c r="D1399"/>
    </row>
    <row r="1400" ht="12.75">
      <c r="D1400"/>
    </row>
    <row r="1401" ht="12.75">
      <c r="D1401"/>
    </row>
    <row r="1402" ht="12.75">
      <c r="D1402"/>
    </row>
    <row r="1403" ht="12.75">
      <c r="D1403"/>
    </row>
    <row r="1404" ht="12.75">
      <c r="D1404"/>
    </row>
    <row r="1405" ht="12.75">
      <c r="D1405"/>
    </row>
    <row r="1406" ht="12.75">
      <c r="D1406"/>
    </row>
    <row r="1407" ht="12.75">
      <c r="D1407"/>
    </row>
    <row r="1408" ht="12.75">
      <c r="D1408"/>
    </row>
    <row r="1409" ht="12.75">
      <c r="D1409"/>
    </row>
    <row r="1410" ht="12.75">
      <c r="D1410"/>
    </row>
    <row r="1411" ht="12.75">
      <c r="D1411"/>
    </row>
    <row r="1412" ht="12.75">
      <c r="D1412"/>
    </row>
    <row r="1413" ht="12.75">
      <c r="D1413"/>
    </row>
    <row r="1414" ht="12.75">
      <c r="D1414"/>
    </row>
    <row r="1415" ht="12.75">
      <c r="D1415"/>
    </row>
    <row r="1416" ht="12.75">
      <c r="D1416"/>
    </row>
    <row r="1417" ht="12.75">
      <c r="D1417"/>
    </row>
    <row r="1418" ht="12.75">
      <c r="D1418"/>
    </row>
    <row r="1419" ht="12.75">
      <c r="D1419"/>
    </row>
    <row r="1420" ht="12.75">
      <c r="D1420"/>
    </row>
    <row r="1421" ht="12.75">
      <c r="D1421"/>
    </row>
    <row r="1422" ht="12.75">
      <c r="D1422"/>
    </row>
    <row r="1423" ht="12.75">
      <c r="D1423"/>
    </row>
    <row r="1424" ht="12.75">
      <c r="D1424"/>
    </row>
    <row r="1425" ht="12.75">
      <c r="D1425"/>
    </row>
    <row r="1426" ht="12.75">
      <c r="D1426"/>
    </row>
    <row r="1427" ht="12.75">
      <c r="D1427"/>
    </row>
    <row r="1428" ht="12.75">
      <c r="D1428"/>
    </row>
    <row r="1429" ht="12.75">
      <c r="D1429"/>
    </row>
    <row r="1430" ht="12.75">
      <c r="D1430"/>
    </row>
    <row r="1431" ht="12.75">
      <c r="D1431"/>
    </row>
    <row r="1432" ht="12.75">
      <c r="D1432"/>
    </row>
    <row r="1433" ht="12.75">
      <c r="D1433"/>
    </row>
    <row r="1434" ht="12.75">
      <c r="D1434"/>
    </row>
    <row r="1435" ht="12.75">
      <c r="D1435"/>
    </row>
    <row r="1436" ht="12.75">
      <c r="D1436"/>
    </row>
    <row r="1437" ht="12.75">
      <c r="D1437"/>
    </row>
    <row r="1438" ht="12.75">
      <c r="D1438"/>
    </row>
    <row r="1439" ht="12.75">
      <c r="D1439"/>
    </row>
    <row r="1440" ht="12.75">
      <c r="D1440"/>
    </row>
    <row r="1441" ht="12.75">
      <c r="D1441"/>
    </row>
    <row r="1442" ht="12.75">
      <c r="D1442"/>
    </row>
    <row r="1443" ht="12.75">
      <c r="D1443"/>
    </row>
    <row r="1444" ht="12.75">
      <c r="D1444"/>
    </row>
    <row r="1445" ht="12.75">
      <c r="D1445"/>
    </row>
    <row r="1446" ht="12.75">
      <c r="D1446"/>
    </row>
    <row r="1447" ht="12.75">
      <c r="D1447"/>
    </row>
    <row r="1448" ht="12.75">
      <c r="D1448"/>
    </row>
    <row r="1449" ht="12.75">
      <c r="D1449"/>
    </row>
    <row r="1450" ht="12.75">
      <c r="D1450"/>
    </row>
    <row r="1451" ht="12.75">
      <c r="D1451"/>
    </row>
    <row r="1452" ht="12.75">
      <c r="D1452"/>
    </row>
    <row r="1453" ht="12.75">
      <c r="D1453"/>
    </row>
    <row r="1454" ht="12.75">
      <c r="D1454"/>
    </row>
    <row r="1455" ht="12.75">
      <c r="D1455"/>
    </row>
    <row r="1456" ht="12.75">
      <c r="D1456"/>
    </row>
    <row r="1457" ht="12.75">
      <c r="D1457"/>
    </row>
    <row r="1458" ht="12.75">
      <c r="D1458"/>
    </row>
    <row r="1459" ht="12.75">
      <c r="D1459"/>
    </row>
    <row r="1460" ht="12.75">
      <c r="D1460"/>
    </row>
    <row r="1461" ht="12.75">
      <c r="D1461"/>
    </row>
    <row r="1462" ht="12.75">
      <c r="D1462"/>
    </row>
    <row r="1463" ht="12.75">
      <c r="D1463"/>
    </row>
    <row r="1464" ht="12.75">
      <c r="D1464"/>
    </row>
    <row r="1465" ht="12.75">
      <c r="D1465"/>
    </row>
    <row r="1466" ht="12.75">
      <c r="D1466"/>
    </row>
    <row r="1467" ht="12.75">
      <c r="D1467"/>
    </row>
    <row r="1468" ht="12.75">
      <c r="D1468"/>
    </row>
    <row r="1469" ht="12.75">
      <c r="D1469"/>
    </row>
    <row r="1470" ht="12.75">
      <c r="D1470"/>
    </row>
    <row r="1471" ht="12.75">
      <c r="D1471"/>
    </row>
    <row r="1472" ht="12.75">
      <c r="D1472"/>
    </row>
    <row r="1473" ht="12.75">
      <c r="D1473"/>
    </row>
    <row r="1474" ht="12.75">
      <c r="D1474"/>
    </row>
    <row r="1475" ht="12.75">
      <c r="D1475"/>
    </row>
    <row r="1476" ht="12.75">
      <c r="D1476"/>
    </row>
    <row r="1477" ht="12.75">
      <c r="D1477"/>
    </row>
    <row r="1478" ht="12.75">
      <c r="D1478"/>
    </row>
    <row r="1479" ht="12.75">
      <c r="D1479"/>
    </row>
    <row r="1480" ht="12.75">
      <c r="D1480"/>
    </row>
    <row r="1481" ht="12.75">
      <c r="D1481"/>
    </row>
    <row r="1482" ht="12.75">
      <c r="D1482"/>
    </row>
    <row r="1483" ht="12.75">
      <c r="D1483"/>
    </row>
    <row r="1484" ht="12.75">
      <c r="D1484"/>
    </row>
    <row r="1485" ht="12.75">
      <c r="D1485"/>
    </row>
    <row r="1486" ht="12.75">
      <c r="D1486"/>
    </row>
    <row r="1487" ht="12.75">
      <c r="D1487"/>
    </row>
    <row r="1488" ht="12.75">
      <c r="D1488"/>
    </row>
    <row r="1489" ht="12.75">
      <c r="D1489"/>
    </row>
    <row r="1490" ht="12.75">
      <c r="D1490"/>
    </row>
    <row r="1491" ht="12.75">
      <c r="D1491"/>
    </row>
    <row r="1492" ht="12.75">
      <c r="D1492"/>
    </row>
    <row r="1493" ht="12.75">
      <c r="D1493"/>
    </row>
    <row r="1494" ht="12.75">
      <c r="D1494"/>
    </row>
    <row r="1495" ht="12.75">
      <c r="D1495"/>
    </row>
    <row r="1496" ht="12.75">
      <c r="D1496"/>
    </row>
    <row r="1497" ht="12.75">
      <c r="D1497"/>
    </row>
    <row r="1498" ht="12.75">
      <c r="D1498"/>
    </row>
    <row r="1499" ht="12.75">
      <c r="D1499"/>
    </row>
    <row r="1500" ht="12.75">
      <c r="D1500"/>
    </row>
    <row r="1501" ht="12.75">
      <c r="D1501"/>
    </row>
    <row r="1502" ht="12.75">
      <c r="D1502"/>
    </row>
    <row r="1503" ht="12.75">
      <c r="D1503"/>
    </row>
    <row r="1504" ht="12.75">
      <c r="D1504"/>
    </row>
    <row r="1505" ht="12.75">
      <c r="D1505"/>
    </row>
    <row r="1506" ht="12.75">
      <c r="D1506"/>
    </row>
    <row r="1507" ht="12.75">
      <c r="D1507"/>
    </row>
    <row r="1508" ht="12.75">
      <c r="D1508"/>
    </row>
    <row r="1509" ht="12.75">
      <c r="D1509"/>
    </row>
    <row r="1510" ht="12.75">
      <c r="D1510"/>
    </row>
    <row r="1511" ht="12.75">
      <c r="D1511"/>
    </row>
    <row r="1512" ht="12.75">
      <c r="D1512"/>
    </row>
    <row r="1513" ht="12.75">
      <c r="D1513"/>
    </row>
    <row r="1514" ht="12.75">
      <c r="D1514"/>
    </row>
    <row r="1515" ht="12.75">
      <c r="D1515"/>
    </row>
    <row r="1516" ht="12.75">
      <c r="D1516"/>
    </row>
    <row r="1517" ht="12.75">
      <c r="D1517"/>
    </row>
    <row r="1518" ht="12.75">
      <c r="D1518"/>
    </row>
    <row r="1519" ht="12.75">
      <c r="D1519"/>
    </row>
    <row r="1520" ht="12.75">
      <c r="D1520"/>
    </row>
    <row r="1521" ht="12.75">
      <c r="D1521"/>
    </row>
    <row r="1522" ht="12.75">
      <c r="D1522"/>
    </row>
    <row r="1523" ht="12.75">
      <c r="D1523"/>
    </row>
    <row r="1524" ht="12.75">
      <c r="D1524"/>
    </row>
    <row r="1525" ht="12.75">
      <c r="D1525"/>
    </row>
    <row r="1526" ht="12.75">
      <c r="D1526"/>
    </row>
    <row r="1527" ht="12.75">
      <c r="D1527"/>
    </row>
    <row r="1528" ht="12.75">
      <c r="D1528"/>
    </row>
    <row r="1529" ht="12.75">
      <c r="D1529"/>
    </row>
    <row r="1530" ht="12.75">
      <c r="D1530"/>
    </row>
    <row r="1531" ht="12.75">
      <c r="D1531"/>
    </row>
    <row r="1532" ht="12.75">
      <c r="D1532"/>
    </row>
    <row r="1533" ht="12.75">
      <c r="D1533"/>
    </row>
    <row r="1534" ht="12.75">
      <c r="D1534"/>
    </row>
    <row r="1535" ht="12.75">
      <c r="D1535"/>
    </row>
    <row r="1536" ht="12.75">
      <c r="D1536"/>
    </row>
    <row r="1537" ht="12.75">
      <c r="D1537"/>
    </row>
    <row r="1538" ht="12.75">
      <c r="D1538"/>
    </row>
    <row r="1539" ht="12.75">
      <c r="D1539"/>
    </row>
    <row r="1540" ht="12.75">
      <c r="D1540"/>
    </row>
    <row r="1541" ht="12.75">
      <c r="D1541"/>
    </row>
    <row r="1542" ht="12.75">
      <c r="D1542"/>
    </row>
    <row r="1543" ht="12.75">
      <c r="D1543"/>
    </row>
    <row r="1544" ht="12.75">
      <c r="D1544"/>
    </row>
    <row r="1545" ht="12.75">
      <c r="D1545"/>
    </row>
    <row r="1546" ht="12.75">
      <c r="D1546"/>
    </row>
    <row r="1547" ht="12.75">
      <c r="D1547"/>
    </row>
    <row r="1548" ht="12.75">
      <c r="D1548"/>
    </row>
    <row r="1549" ht="12.75">
      <c r="D1549"/>
    </row>
    <row r="1550" ht="12.75">
      <c r="D1550"/>
    </row>
    <row r="1551" ht="12.75">
      <c r="D1551"/>
    </row>
    <row r="1552" ht="12.75">
      <c r="D1552"/>
    </row>
    <row r="1553" ht="12.75">
      <c r="D1553"/>
    </row>
    <row r="1554" ht="12.75">
      <c r="D1554"/>
    </row>
    <row r="1555" ht="12.75">
      <c r="D1555"/>
    </row>
    <row r="1556" ht="12.75">
      <c r="D1556"/>
    </row>
    <row r="1557" ht="12.75">
      <c r="D1557"/>
    </row>
    <row r="1558" ht="12.75">
      <c r="D1558"/>
    </row>
    <row r="1559" ht="12.75">
      <c r="D1559"/>
    </row>
    <row r="1560" ht="12.75">
      <c r="D1560"/>
    </row>
    <row r="1561" ht="12.75">
      <c r="D1561"/>
    </row>
    <row r="1562" ht="12.75">
      <c r="D1562"/>
    </row>
    <row r="1563" ht="12.75">
      <c r="D1563"/>
    </row>
    <row r="1564" ht="12.75">
      <c r="D1564"/>
    </row>
    <row r="1565" ht="12.75">
      <c r="D1565"/>
    </row>
    <row r="1566" ht="12.75">
      <c r="D1566"/>
    </row>
    <row r="1567" ht="12.75">
      <c r="D1567"/>
    </row>
    <row r="1568" ht="12.75">
      <c r="D1568"/>
    </row>
    <row r="1569" ht="12.75">
      <c r="D1569"/>
    </row>
    <row r="1570" ht="12.75">
      <c r="D1570"/>
    </row>
    <row r="1571" ht="12.75">
      <c r="D1571"/>
    </row>
    <row r="1572" ht="12.75">
      <c r="D1572"/>
    </row>
    <row r="1573" ht="12.75">
      <c r="D1573"/>
    </row>
    <row r="1574" ht="12.75">
      <c r="D1574"/>
    </row>
    <row r="1575" ht="12.75">
      <c r="D1575"/>
    </row>
    <row r="1576" ht="12.75">
      <c r="D1576"/>
    </row>
    <row r="1577" ht="12.75">
      <c r="D1577"/>
    </row>
    <row r="1578" ht="12.75">
      <c r="D1578"/>
    </row>
    <row r="1579" ht="12.75">
      <c r="D1579"/>
    </row>
    <row r="1580" ht="12.75">
      <c r="D1580"/>
    </row>
    <row r="1581" ht="12.75">
      <c r="D1581"/>
    </row>
    <row r="1582" ht="12.75">
      <c r="D1582"/>
    </row>
    <row r="1583" ht="12.75">
      <c r="D1583"/>
    </row>
    <row r="1584" ht="12.75">
      <c r="D1584"/>
    </row>
    <row r="1585" ht="12.75">
      <c r="D1585"/>
    </row>
    <row r="1586" ht="12.75">
      <c r="D1586"/>
    </row>
    <row r="1587" ht="12.75">
      <c r="D1587"/>
    </row>
    <row r="1588" ht="12.75">
      <c r="D1588"/>
    </row>
    <row r="1589" ht="12.75">
      <c r="D1589"/>
    </row>
    <row r="1590" ht="12.75">
      <c r="D1590"/>
    </row>
    <row r="1591" ht="12.75">
      <c r="D1591"/>
    </row>
    <row r="1592" ht="12.75">
      <c r="D1592"/>
    </row>
    <row r="1593" ht="12.75">
      <c r="D1593"/>
    </row>
    <row r="1594" ht="12.75">
      <c r="D1594"/>
    </row>
    <row r="1595" ht="12.75">
      <c r="D1595"/>
    </row>
    <row r="1596" ht="12.75">
      <c r="D1596"/>
    </row>
    <row r="1597" ht="12.75">
      <c r="D1597"/>
    </row>
    <row r="1598" ht="12.75">
      <c r="D1598"/>
    </row>
    <row r="1599" ht="12.75">
      <c r="D1599"/>
    </row>
    <row r="1600" ht="12.75">
      <c r="D1600"/>
    </row>
    <row r="1601" ht="12.75">
      <c r="D1601"/>
    </row>
    <row r="1602" ht="12.75">
      <c r="D1602"/>
    </row>
    <row r="1603" ht="12.75">
      <c r="D1603"/>
    </row>
    <row r="1604" ht="12.75">
      <c r="D1604"/>
    </row>
    <row r="1605" ht="12.75">
      <c r="D1605"/>
    </row>
    <row r="1606" ht="12.75">
      <c r="D1606"/>
    </row>
    <row r="1607" ht="12.75">
      <c r="D1607"/>
    </row>
    <row r="1608" ht="12.75">
      <c r="D1608"/>
    </row>
    <row r="1609" ht="12.75">
      <c r="D1609"/>
    </row>
    <row r="1610" ht="12.75">
      <c r="D1610"/>
    </row>
    <row r="1611" ht="12.75">
      <c r="D1611"/>
    </row>
    <row r="1612" ht="12.75">
      <c r="D1612"/>
    </row>
    <row r="1613" ht="12.75">
      <c r="D1613"/>
    </row>
    <row r="1614" ht="12.75">
      <c r="D1614"/>
    </row>
    <row r="1615" ht="12.75">
      <c r="D1615"/>
    </row>
    <row r="1616" ht="12.75">
      <c r="D1616"/>
    </row>
    <row r="1617" ht="12.75">
      <c r="D1617"/>
    </row>
    <row r="1618" ht="12.75">
      <c r="D1618"/>
    </row>
    <row r="1619" ht="12.75">
      <c r="D1619"/>
    </row>
    <row r="1620" ht="12.75">
      <c r="D1620"/>
    </row>
    <row r="1621" ht="12.75">
      <c r="D1621"/>
    </row>
    <row r="1622" ht="12.75">
      <c r="D1622"/>
    </row>
    <row r="1623" ht="12.75">
      <c r="D1623"/>
    </row>
    <row r="1624" ht="12.75">
      <c r="D1624"/>
    </row>
    <row r="1625" ht="12.75">
      <c r="D1625"/>
    </row>
    <row r="1626" ht="12.75">
      <c r="D1626"/>
    </row>
    <row r="1627" ht="12.75">
      <c r="D1627"/>
    </row>
    <row r="1628" ht="12.75">
      <c r="D1628"/>
    </row>
    <row r="1629" ht="12.75">
      <c r="D1629"/>
    </row>
    <row r="1630" ht="12.75">
      <c r="D1630"/>
    </row>
    <row r="1631" ht="12.75">
      <c r="D1631"/>
    </row>
    <row r="1632" ht="12.75">
      <c r="D1632"/>
    </row>
    <row r="1633" ht="12.75">
      <c r="D1633"/>
    </row>
    <row r="1634" ht="12.75">
      <c r="D1634"/>
    </row>
    <row r="1635" ht="12.75">
      <c r="D1635"/>
    </row>
    <row r="1636" ht="12.75">
      <c r="D1636"/>
    </row>
    <row r="1637" ht="12.75">
      <c r="D1637"/>
    </row>
    <row r="1638" ht="12.75">
      <c r="D1638"/>
    </row>
    <row r="1639" ht="12.75">
      <c r="D1639"/>
    </row>
    <row r="1640" ht="12.75">
      <c r="D1640"/>
    </row>
    <row r="1641" ht="12.75">
      <c r="D1641"/>
    </row>
    <row r="1642" ht="12.75">
      <c r="D1642"/>
    </row>
    <row r="1643" ht="12.75">
      <c r="D1643"/>
    </row>
    <row r="1644" ht="12.75">
      <c r="D1644"/>
    </row>
    <row r="1645" ht="12.75">
      <c r="D1645"/>
    </row>
    <row r="1646" ht="12.75">
      <c r="D1646"/>
    </row>
    <row r="1647" ht="12.75">
      <c r="D1647"/>
    </row>
    <row r="1648" ht="12.75">
      <c r="D1648"/>
    </row>
    <row r="1649" ht="12.75">
      <c r="D1649"/>
    </row>
    <row r="1650" ht="12.75">
      <c r="D1650"/>
    </row>
    <row r="1651" ht="12.75">
      <c r="D1651"/>
    </row>
    <row r="1652" ht="12.75">
      <c r="D1652"/>
    </row>
    <row r="1653" ht="12.75">
      <c r="D1653"/>
    </row>
    <row r="1654" ht="12.75">
      <c r="D1654"/>
    </row>
    <row r="1655" ht="12.75">
      <c r="D1655"/>
    </row>
    <row r="1656" ht="12.75">
      <c r="D1656"/>
    </row>
    <row r="1657" ht="12.75">
      <c r="D1657"/>
    </row>
    <row r="1658" ht="12.75">
      <c r="D1658"/>
    </row>
    <row r="1659" ht="12.75">
      <c r="D1659"/>
    </row>
    <row r="1660" ht="12.75">
      <c r="D1660"/>
    </row>
    <row r="1661" ht="12.75">
      <c r="D1661"/>
    </row>
    <row r="1662" ht="12.75">
      <c r="D1662"/>
    </row>
    <row r="1663" ht="12.75">
      <c r="D1663"/>
    </row>
    <row r="1664" ht="12.75">
      <c r="D1664"/>
    </row>
    <row r="1665" ht="12.75">
      <c r="D1665"/>
    </row>
    <row r="1666" ht="12.75">
      <c r="D1666"/>
    </row>
    <row r="1667" ht="12.75">
      <c r="D1667"/>
    </row>
    <row r="1668" ht="12.75">
      <c r="D1668"/>
    </row>
    <row r="1669" ht="12.75">
      <c r="D1669"/>
    </row>
    <row r="1670" ht="12.75">
      <c r="D1670"/>
    </row>
    <row r="1671" ht="12.75">
      <c r="D1671"/>
    </row>
    <row r="1672" ht="12.75">
      <c r="D1672"/>
    </row>
    <row r="1673" ht="12.75">
      <c r="D1673"/>
    </row>
    <row r="1674" ht="12.75">
      <c r="D1674"/>
    </row>
    <row r="1675" ht="12.75">
      <c r="D1675"/>
    </row>
    <row r="1676" ht="12.75">
      <c r="D1676"/>
    </row>
    <row r="1677" ht="12.75">
      <c r="D1677"/>
    </row>
    <row r="1678" ht="12.75">
      <c r="D1678"/>
    </row>
    <row r="1679" ht="12.75">
      <c r="D1679"/>
    </row>
    <row r="1680" ht="12.75">
      <c r="D1680"/>
    </row>
    <row r="1681" ht="12.75">
      <c r="D1681"/>
    </row>
    <row r="1682" ht="12.75">
      <c r="D1682"/>
    </row>
    <row r="1683" ht="12.75">
      <c r="D1683"/>
    </row>
    <row r="1684" ht="12.75">
      <c r="D1684"/>
    </row>
    <row r="1685" ht="12.75">
      <c r="D1685"/>
    </row>
    <row r="1686" ht="12.75">
      <c r="D1686"/>
    </row>
    <row r="1687" ht="12.75">
      <c r="D1687"/>
    </row>
    <row r="1688" ht="12.75">
      <c r="D1688"/>
    </row>
    <row r="1689" ht="12.75">
      <c r="D1689"/>
    </row>
    <row r="1690" ht="12.75">
      <c r="D1690"/>
    </row>
    <row r="1691" ht="12.75">
      <c r="D1691"/>
    </row>
    <row r="1692" ht="12.75">
      <c r="D1692"/>
    </row>
    <row r="1693" ht="12.75">
      <c r="D1693"/>
    </row>
    <row r="1694" ht="12.75">
      <c r="D1694"/>
    </row>
    <row r="1695" ht="12.75">
      <c r="D1695"/>
    </row>
    <row r="1696" ht="12.75">
      <c r="D1696"/>
    </row>
    <row r="1697" ht="12.75">
      <c r="D1697"/>
    </row>
    <row r="1698" ht="12.75">
      <c r="D1698"/>
    </row>
    <row r="1699" ht="12.75">
      <c r="D1699"/>
    </row>
    <row r="1700" ht="12.75">
      <c r="D1700"/>
    </row>
    <row r="1701" ht="12.75">
      <c r="D1701"/>
    </row>
    <row r="1702" ht="12.75">
      <c r="D1702"/>
    </row>
    <row r="1703" ht="12.75">
      <c r="D1703"/>
    </row>
    <row r="1704" ht="12.75">
      <c r="D1704"/>
    </row>
    <row r="1705" ht="12.75">
      <c r="D1705"/>
    </row>
    <row r="1706" ht="12.75">
      <c r="D1706"/>
    </row>
    <row r="1707" ht="12.75">
      <c r="D1707"/>
    </row>
    <row r="1708" ht="12.75">
      <c r="D1708"/>
    </row>
    <row r="1709" ht="12.75">
      <c r="D1709"/>
    </row>
    <row r="1710" ht="12.75">
      <c r="D1710"/>
    </row>
    <row r="1711" ht="12.75">
      <c r="D1711"/>
    </row>
    <row r="1712" ht="12.75">
      <c r="D1712"/>
    </row>
    <row r="1713" ht="12.75">
      <c r="D1713"/>
    </row>
    <row r="1714" ht="12.75">
      <c r="D1714"/>
    </row>
    <row r="1715" ht="12.75">
      <c r="D1715"/>
    </row>
    <row r="1716" ht="12.75">
      <c r="D1716"/>
    </row>
    <row r="1717" ht="12.75">
      <c r="D1717"/>
    </row>
    <row r="1718" ht="12.75">
      <c r="D1718"/>
    </row>
    <row r="1719" ht="12.75">
      <c r="D1719"/>
    </row>
    <row r="1720" ht="12.75">
      <c r="D1720"/>
    </row>
    <row r="1721" ht="12.75">
      <c r="D1721"/>
    </row>
    <row r="1722" ht="12.75">
      <c r="D1722"/>
    </row>
    <row r="1723" ht="12.75">
      <c r="D1723"/>
    </row>
    <row r="1724" ht="12.75">
      <c r="D1724"/>
    </row>
    <row r="1725" ht="12.75">
      <c r="D1725"/>
    </row>
    <row r="1726" ht="12.75">
      <c r="D1726"/>
    </row>
    <row r="1727" ht="12.75">
      <c r="D1727"/>
    </row>
    <row r="1728" ht="12.75">
      <c r="D1728"/>
    </row>
    <row r="1729" ht="12.75">
      <c r="D1729"/>
    </row>
    <row r="1730" ht="12.75">
      <c r="D1730"/>
    </row>
    <row r="1731" ht="12.75">
      <c r="D1731"/>
    </row>
    <row r="1732" ht="12.75">
      <c r="D1732"/>
    </row>
    <row r="1733" ht="12.75">
      <c r="D1733"/>
    </row>
    <row r="1734" ht="12.75">
      <c r="D1734"/>
    </row>
    <row r="1735" ht="12.75">
      <c r="D1735"/>
    </row>
    <row r="1736" ht="12.75">
      <c r="D1736"/>
    </row>
    <row r="1737" ht="12.75">
      <c r="D1737"/>
    </row>
    <row r="1738" ht="12.75">
      <c r="D1738"/>
    </row>
    <row r="1739" ht="12.75">
      <c r="D1739"/>
    </row>
    <row r="1740" ht="12.75">
      <c r="D1740"/>
    </row>
    <row r="1741" ht="12.75">
      <c r="D1741"/>
    </row>
    <row r="1742" ht="12.75">
      <c r="D1742"/>
    </row>
    <row r="1743" ht="12.75">
      <c r="D1743"/>
    </row>
    <row r="1744" ht="12.75">
      <c r="D1744"/>
    </row>
    <row r="1745" ht="12.75">
      <c r="D1745"/>
    </row>
    <row r="1746" ht="12.75">
      <c r="D1746"/>
    </row>
    <row r="1747" ht="12.75">
      <c r="D1747"/>
    </row>
    <row r="1748" ht="12.75">
      <c r="D1748"/>
    </row>
    <row r="1749" ht="12.75">
      <c r="D1749"/>
    </row>
    <row r="1750" ht="12.75">
      <c r="D1750"/>
    </row>
    <row r="1751" ht="12.75">
      <c r="D1751"/>
    </row>
    <row r="1752" ht="12.75">
      <c r="D1752"/>
    </row>
    <row r="1753" ht="12.75">
      <c r="D1753"/>
    </row>
    <row r="1754" ht="12.75">
      <c r="D1754"/>
    </row>
    <row r="1755" ht="12.75">
      <c r="D1755"/>
    </row>
    <row r="1756" ht="12.75">
      <c r="D1756"/>
    </row>
    <row r="1757" ht="12.75">
      <c r="D1757"/>
    </row>
    <row r="1758" ht="12.75">
      <c r="D1758"/>
    </row>
    <row r="1759" ht="12.75">
      <c r="D1759"/>
    </row>
    <row r="1760" ht="12.75">
      <c r="D1760"/>
    </row>
    <row r="1761" ht="12.75">
      <c r="D1761"/>
    </row>
    <row r="1762" ht="12.75">
      <c r="D1762"/>
    </row>
    <row r="1763" ht="12.75">
      <c r="D1763"/>
    </row>
    <row r="1764" ht="12.75">
      <c r="D1764"/>
    </row>
    <row r="1765" ht="12.75">
      <c r="D1765"/>
    </row>
    <row r="1766" ht="12.75">
      <c r="D1766"/>
    </row>
    <row r="1767" ht="12.75">
      <c r="D1767"/>
    </row>
    <row r="1768" ht="12.75">
      <c r="D1768"/>
    </row>
    <row r="1769" ht="12.75">
      <c r="D1769"/>
    </row>
    <row r="1770" ht="12.75">
      <c r="D1770"/>
    </row>
    <row r="1771" ht="12.75">
      <c r="D1771"/>
    </row>
    <row r="1772" ht="12.75">
      <c r="D1772"/>
    </row>
    <row r="1773" ht="12.75">
      <c r="D1773"/>
    </row>
    <row r="1774" ht="12.75">
      <c r="D1774"/>
    </row>
    <row r="1775" ht="12.75">
      <c r="D1775"/>
    </row>
    <row r="1776" ht="12.75">
      <c r="D1776"/>
    </row>
    <row r="1777" ht="12.75">
      <c r="D1777"/>
    </row>
    <row r="1778" ht="12.75">
      <c r="D1778"/>
    </row>
    <row r="1779" ht="12.75">
      <c r="D1779"/>
    </row>
    <row r="1780" ht="12.75">
      <c r="D1780"/>
    </row>
    <row r="1781" ht="12.75">
      <c r="D1781"/>
    </row>
    <row r="1782" ht="12.75">
      <c r="D1782"/>
    </row>
    <row r="1783" ht="12.75">
      <c r="D1783"/>
    </row>
    <row r="1784" ht="12.75">
      <c r="D1784"/>
    </row>
    <row r="1785" ht="12.75">
      <c r="D1785"/>
    </row>
    <row r="1786" ht="12.75">
      <c r="D1786"/>
    </row>
    <row r="1787" ht="12.75">
      <c r="D1787"/>
    </row>
    <row r="1788" ht="12.75">
      <c r="D1788"/>
    </row>
    <row r="1789" ht="12.75">
      <c r="D1789"/>
    </row>
    <row r="1790" ht="12.75">
      <c r="D1790"/>
    </row>
    <row r="1791" ht="12.75">
      <c r="D1791"/>
    </row>
    <row r="1792" ht="12.75">
      <c r="D1792"/>
    </row>
    <row r="1793" ht="12.75">
      <c r="D1793"/>
    </row>
    <row r="1794" ht="12.75">
      <c r="D1794"/>
    </row>
    <row r="1795" ht="12.75">
      <c r="D1795"/>
    </row>
    <row r="1796" ht="12.75">
      <c r="D1796"/>
    </row>
    <row r="1797" ht="12.75">
      <c r="D1797"/>
    </row>
    <row r="1798" ht="12.75">
      <c r="D1798"/>
    </row>
    <row r="1799" ht="12.75">
      <c r="D1799"/>
    </row>
    <row r="1800" ht="12.75">
      <c r="D1800"/>
    </row>
    <row r="1801" ht="12.75">
      <c r="D1801"/>
    </row>
    <row r="1802" ht="12.75">
      <c r="D1802"/>
    </row>
    <row r="1803" ht="12.75">
      <c r="D1803"/>
    </row>
    <row r="1804" ht="12.75">
      <c r="D1804"/>
    </row>
    <row r="1805" ht="12.75">
      <c r="D1805"/>
    </row>
    <row r="1806" ht="12.75">
      <c r="D1806"/>
    </row>
    <row r="1807" ht="12.75">
      <c r="D1807"/>
    </row>
    <row r="1808" ht="12.75">
      <c r="D1808"/>
    </row>
    <row r="1809" ht="12.75">
      <c r="D1809"/>
    </row>
    <row r="1810" ht="12.75">
      <c r="D1810"/>
    </row>
    <row r="1811" ht="12.75">
      <c r="D1811"/>
    </row>
    <row r="1812" ht="12.75">
      <c r="D1812"/>
    </row>
    <row r="1813" ht="12.75">
      <c r="D1813"/>
    </row>
    <row r="1814" ht="12.75">
      <c r="D1814"/>
    </row>
    <row r="1815" ht="12.75">
      <c r="D1815"/>
    </row>
    <row r="1816" ht="12.75">
      <c r="D1816"/>
    </row>
    <row r="1817" ht="12.75">
      <c r="D1817"/>
    </row>
    <row r="1818" ht="12.75">
      <c r="D1818"/>
    </row>
    <row r="1819" ht="12.75">
      <c r="D1819"/>
    </row>
    <row r="1820" ht="12.75">
      <c r="D1820"/>
    </row>
    <row r="1821" ht="12.75">
      <c r="D1821"/>
    </row>
    <row r="1822" ht="12.75">
      <c r="D1822"/>
    </row>
    <row r="1823" ht="12.75">
      <c r="D1823"/>
    </row>
    <row r="1824" ht="12.75">
      <c r="D1824"/>
    </row>
    <row r="1825" ht="12.75">
      <c r="D1825"/>
    </row>
    <row r="1826" ht="12.75">
      <c r="D1826"/>
    </row>
    <row r="1827" ht="12.75">
      <c r="D1827"/>
    </row>
    <row r="1828" ht="12.75">
      <c r="D1828"/>
    </row>
    <row r="1829" ht="12.75">
      <c r="D1829"/>
    </row>
    <row r="1830" ht="12.75">
      <c r="D1830"/>
    </row>
    <row r="1831" ht="12.75">
      <c r="D1831"/>
    </row>
    <row r="1832" ht="12.75">
      <c r="D1832"/>
    </row>
    <row r="1833" ht="12.75">
      <c r="D1833"/>
    </row>
    <row r="1834" ht="12.75">
      <c r="D1834"/>
    </row>
    <row r="1835" ht="12.75">
      <c r="D1835"/>
    </row>
    <row r="1836" ht="12.75">
      <c r="D1836"/>
    </row>
    <row r="1837" ht="12.75">
      <c r="D1837"/>
    </row>
    <row r="1838" ht="12.75">
      <c r="D1838"/>
    </row>
    <row r="1839" ht="12.75">
      <c r="D1839"/>
    </row>
    <row r="1840" ht="12.75">
      <c r="D1840"/>
    </row>
    <row r="1841" ht="12.75">
      <c r="D1841"/>
    </row>
    <row r="1842" ht="12.75">
      <c r="D1842"/>
    </row>
    <row r="1843" ht="12.75">
      <c r="D1843"/>
    </row>
    <row r="1844" ht="12.75">
      <c r="D1844"/>
    </row>
    <row r="1845" ht="12.75">
      <c r="D1845"/>
    </row>
    <row r="1846" ht="12.75">
      <c r="D1846"/>
    </row>
    <row r="1847" ht="12.75">
      <c r="D1847"/>
    </row>
    <row r="1848" ht="12.75">
      <c r="D1848"/>
    </row>
    <row r="1849" ht="12.75">
      <c r="D1849"/>
    </row>
    <row r="1850" ht="12.75">
      <c r="D1850"/>
    </row>
    <row r="1851" ht="12.75">
      <c r="D1851"/>
    </row>
    <row r="1852" ht="12.75">
      <c r="D1852"/>
    </row>
    <row r="1853" ht="12.75">
      <c r="D1853"/>
    </row>
    <row r="1854" ht="12.75">
      <c r="D1854"/>
    </row>
    <row r="1855" ht="12.75">
      <c r="D1855"/>
    </row>
    <row r="1856" ht="12.75">
      <c r="D1856"/>
    </row>
    <row r="1857" ht="12.75">
      <c r="D1857"/>
    </row>
    <row r="1858" ht="12.75">
      <c r="D1858"/>
    </row>
    <row r="1859" ht="12.75">
      <c r="D1859"/>
    </row>
    <row r="1860" ht="12.75">
      <c r="D1860"/>
    </row>
    <row r="1861" ht="12.75">
      <c r="D1861"/>
    </row>
    <row r="1862" ht="12.75">
      <c r="D1862"/>
    </row>
    <row r="1863" ht="12.75">
      <c r="D1863"/>
    </row>
    <row r="1864" ht="12.75">
      <c r="D1864"/>
    </row>
    <row r="1865" ht="12.75">
      <c r="D1865"/>
    </row>
    <row r="1866" ht="12.75">
      <c r="D1866"/>
    </row>
    <row r="1867" ht="12.75">
      <c r="D1867"/>
    </row>
    <row r="1868" ht="12.75">
      <c r="D1868"/>
    </row>
    <row r="1869" ht="12.75">
      <c r="D1869"/>
    </row>
    <row r="1870" ht="12.75">
      <c r="D1870"/>
    </row>
    <row r="1871" ht="12.75">
      <c r="D1871"/>
    </row>
    <row r="1872" ht="12.75">
      <c r="D1872"/>
    </row>
    <row r="1873" ht="12.75">
      <c r="D1873"/>
    </row>
    <row r="1874" ht="12.75">
      <c r="D1874"/>
    </row>
    <row r="1875" ht="12.75">
      <c r="D1875"/>
    </row>
    <row r="1876" ht="12.75">
      <c r="D1876"/>
    </row>
    <row r="1877" ht="12.75">
      <c r="D1877"/>
    </row>
    <row r="1878" ht="12.75">
      <c r="D1878"/>
    </row>
    <row r="1879" ht="12.75">
      <c r="D1879"/>
    </row>
    <row r="1880" ht="12.75">
      <c r="D1880"/>
    </row>
    <row r="1881" ht="12.75">
      <c r="D1881"/>
    </row>
    <row r="1882" ht="12.75">
      <c r="D1882"/>
    </row>
    <row r="1883" ht="12.75">
      <c r="D1883"/>
    </row>
    <row r="1884" ht="12.75">
      <c r="D1884"/>
    </row>
    <row r="1885" ht="12.75">
      <c r="D1885"/>
    </row>
    <row r="1886" ht="12.75">
      <c r="D1886"/>
    </row>
    <row r="1887" ht="12.75">
      <c r="D1887"/>
    </row>
    <row r="1888" ht="12.75">
      <c r="D1888"/>
    </row>
    <row r="1889" ht="12.75">
      <c r="D1889"/>
    </row>
    <row r="1890" ht="12.75">
      <c r="D1890"/>
    </row>
    <row r="1891" ht="12.75">
      <c r="D1891"/>
    </row>
    <row r="1892" ht="12.75">
      <c r="D1892"/>
    </row>
    <row r="1893" ht="12.75">
      <c r="D1893"/>
    </row>
    <row r="1894" ht="12.75">
      <c r="D1894"/>
    </row>
    <row r="1895" ht="12.75">
      <c r="D1895"/>
    </row>
    <row r="1896" ht="12.75">
      <c r="D1896"/>
    </row>
    <row r="1897" ht="12.75">
      <c r="D1897"/>
    </row>
    <row r="1898" ht="12.75">
      <c r="D1898"/>
    </row>
    <row r="1899" ht="12.75">
      <c r="D1899"/>
    </row>
    <row r="1900" ht="12.75">
      <c r="D1900"/>
    </row>
    <row r="1901" ht="12.75">
      <c r="D1901"/>
    </row>
    <row r="1902" ht="12.75">
      <c r="D1902"/>
    </row>
    <row r="1903" ht="12.75">
      <c r="D1903"/>
    </row>
    <row r="1904" ht="12.75">
      <c r="D1904"/>
    </row>
    <row r="1905" ht="12.75">
      <c r="D1905"/>
    </row>
    <row r="1906" ht="12.75">
      <c r="D1906"/>
    </row>
    <row r="1907" ht="12.75">
      <c r="D1907"/>
    </row>
    <row r="1908" ht="12.75">
      <c r="D1908"/>
    </row>
    <row r="1909" ht="12.75">
      <c r="D1909"/>
    </row>
    <row r="1910" ht="12.75">
      <c r="D1910"/>
    </row>
    <row r="1911" ht="12.75">
      <c r="D1911"/>
    </row>
    <row r="1912" ht="12.75">
      <c r="D1912"/>
    </row>
    <row r="1913" ht="12.75">
      <c r="D1913"/>
    </row>
    <row r="1914" ht="12.75">
      <c r="D1914"/>
    </row>
    <row r="1915" ht="12.75">
      <c r="D1915"/>
    </row>
    <row r="1916" ht="12.75">
      <c r="D1916"/>
    </row>
    <row r="1917" ht="12.75">
      <c r="D1917"/>
    </row>
    <row r="1918" ht="12.75">
      <c r="D1918"/>
    </row>
    <row r="1919" ht="12.75">
      <c r="D1919"/>
    </row>
    <row r="1920" ht="12.75">
      <c r="D1920"/>
    </row>
    <row r="1921" ht="12.75">
      <c r="D1921"/>
    </row>
    <row r="1922" ht="12.75">
      <c r="D1922"/>
    </row>
    <row r="1923" ht="12.75">
      <c r="D1923"/>
    </row>
    <row r="1924" ht="12.75">
      <c r="D1924"/>
    </row>
    <row r="1925" ht="12.75">
      <c r="D1925"/>
    </row>
    <row r="1926" ht="12.75">
      <c r="D1926"/>
    </row>
    <row r="1927" ht="12.75">
      <c r="D1927"/>
    </row>
    <row r="1928" ht="12.75">
      <c r="D1928"/>
    </row>
    <row r="1929" ht="12.75">
      <c r="D1929"/>
    </row>
    <row r="1930" ht="12.75">
      <c r="D1930"/>
    </row>
    <row r="1931" ht="12.75">
      <c r="D1931"/>
    </row>
    <row r="1932" ht="12.75">
      <c r="D1932"/>
    </row>
    <row r="1933" ht="12.75">
      <c r="D1933"/>
    </row>
    <row r="1934" ht="12.75">
      <c r="D1934"/>
    </row>
    <row r="1935" ht="12.75">
      <c r="D1935"/>
    </row>
    <row r="1936" ht="12.75">
      <c r="D1936"/>
    </row>
    <row r="1937" ht="12.75">
      <c r="D1937"/>
    </row>
    <row r="1938" ht="12.75">
      <c r="D1938"/>
    </row>
    <row r="1939" ht="12.75">
      <c r="D1939"/>
    </row>
    <row r="1940" ht="12.75">
      <c r="D1940"/>
    </row>
    <row r="1941" ht="12.75">
      <c r="D1941"/>
    </row>
    <row r="1942" ht="12.75">
      <c r="D1942"/>
    </row>
    <row r="1943" ht="12.75">
      <c r="D1943"/>
    </row>
    <row r="1944" ht="12.75">
      <c r="D1944"/>
    </row>
    <row r="1945" ht="12.75">
      <c r="D1945"/>
    </row>
    <row r="1946" ht="12.75">
      <c r="D1946"/>
    </row>
    <row r="1947" ht="12.75">
      <c r="D1947"/>
    </row>
    <row r="1948" ht="12.75">
      <c r="D1948"/>
    </row>
    <row r="1949" ht="12.75">
      <c r="D1949"/>
    </row>
    <row r="1950" ht="12.75">
      <c r="D1950"/>
    </row>
    <row r="1951" ht="12.75">
      <c r="D1951"/>
    </row>
    <row r="1952" ht="12.75">
      <c r="D1952"/>
    </row>
    <row r="1953" ht="12.75">
      <c r="D1953"/>
    </row>
    <row r="1954" ht="12.75">
      <c r="D1954"/>
    </row>
    <row r="1955" ht="12.75">
      <c r="D1955"/>
    </row>
    <row r="1956" ht="12.75">
      <c r="D1956"/>
    </row>
    <row r="1957" ht="12.75">
      <c r="D1957"/>
    </row>
    <row r="1958" ht="12.75">
      <c r="D1958"/>
    </row>
    <row r="1959" ht="12.75">
      <c r="D1959"/>
    </row>
    <row r="1960" ht="12.75">
      <c r="D1960"/>
    </row>
    <row r="1961" ht="12.75">
      <c r="D1961"/>
    </row>
    <row r="1962" ht="12.75">
      <c r="D1962"/>
    </row>
    <row r="1963" ht="12.75">
      <c r="D1963"/>
    </row>
    <row r="1964" ht="12.75">
      <c r="D1964"/>
    </row>
    <row r="1965" ht="12.75">
      <c r="D1965"/>
    </row>
    <row r="1966" ht="12.75">
      <c r="D1966"/>
    </row>
    <row r="1967" ht="12.75">
      <c r="D1967"/>
    </row>
    <row r="1968" ht="12.75">
      <c r="D1968"/>
    </row>
    <row r="1969" ht="12.75">
      <c r="D1969"/>
    </row>
    <row r="1970" ht="12.75">
      <c r="D1970"/>
    </row>
    <row r="1971" ht="12.75">
      <c r="D1971"/>
    </row>
    <row r="1972" ht="12.75">
      <c r="D1972"/>
    </row>
    <row r="1973" ht="12.75">
      <c r="D1973"/>
    </row>
    <row r="1974" ht="12.75">
      <c r="D1974"/>
    </row>
    <row r="1975" ht="12.75">
      <c r="D1975"/>
    </row>
    <row r="1976" ht="12.75">
      <c r="D1976"/>
    </row>
    <row r="1977" ht="12.75">
      <c r="D1977"/>
    </row>
    <row r="1978" ht="12.75">
      <c r="D1978"/>
    </row>
    <row r="1979" ht="12.75">
      <c r="D1979"/>
    </row>
    <row r="1980" ht="12.75">
      <c r="D1980"/>
    </row>
    <row r="1981" ht="12.75">
      <c r="D1981"/>
    </row>
    <row r="1982" ht="12.75">
      <c r="D1982"/>
    </row>
    <row r="1983" ht="12.75">
      <c r="D1983"/>
    </row>
    <row r="1984" ht="12.75">
      <c r="D1984"/>
    </row>
    <row r="1985" ht="12.75">
      <c r="D1985"/>
    </row>
    <row r="1986" ht="12.75">
      <c r="D1986"/>
    </row>
    <row r="1987" ht="12.75">
      <c r="D1987"/>
    </row>
    <row r="1988" ht="12.75">
      <c r="D1988"/>
    </row>
    <row r="1989" ht="12.75">
      <c r="D1989"/>
    </row>
    <row r="1990" ht="12.75">
      <c r="D1990"/>
    </row>
    <row r="1991" ht="12.75">
      <c r="D1991"/>
    </row>
    <row r="1992" ht="12.75">
      <c r="D1992"/>
    </row>
    <row r="1993" ht="12.75">
      <c r="D1993"/>
    </row>
    <row r="1994" ht="12.75">
      <c r="D1994"/>
    </row>
    <row r="1995" ht="12.75">
      <c r="D1995"/>
    </row>
    <row r="1996" ht="12.75">
      <c r="D1996"/>
    </row>
    <row r="1997" ht="12.75">
      <c r="D1997"/>
    </row>
    <row r="1998" ht="12.75">
      <c r="D1998"/>
    </row>
    <row r="1999" ht="12.75">
      <c r="D1999"/>
    </row>
    <row r="2000" ht="12.75">
      <c r="D2000"/>
    </row>
    <row r="2001" ht="12.75">
      <c r="D2001"/>
    </row>
    <row r="2002" ht="12.75">
      <c r="D2002"/>
    </row>
    <row r="2003" ht="12.75">
      <c r="D2003"/>
    </row>
    <row r="2004" ht="12.75">
      <c r="D2004"/>
    </row>
    <row r="2005" ht="12.75">
      <c r="D2005"/>
    </row>
    <row r="2006" ht="12.75">
      <c r="D2006"/>
    </row>
    <row r="2007" ht="12.75">
      <c r="D2007"/>
    </row>
    <row r="2008" ht="12.75">
      <c r="D2008"/>
    </row>
    <row r="2009" ht="12.75">
      <c r="D2009"/>
    </row>
    <row r="2010" ht="12.75">
      <c r="D2010"/>
    </row>
    <row r="2011" ht="12.75">
      <c r="D2011"/>
    </row>
    <row r="2012" ht="12.75">
      <c r="D2012"/>
    </row>
    <row r="2013" ht="12.75">
      <c r="D2013"/>
    </row>
    <row r="2014" ht="12.75">
      <c r="D2014"/>
    </row>
    <row r="2015" ht="12.75">
      <c r="D2015"/>
    </row>
    <row r="2016" ht="12.75">
      <c r="D2016"/>
    </row>
    <row r="2017" ht="12.75">
      <c r="D2017"/>
    </row>
    <row r="2018" ht="12.75">
      <c r="D2018"/>
    </row>
    <row r="2019" ht="12.75">
      <c r="D2019"/>
    </row>
    <row r="2020" ht="12.75">
      <c r="D2020"/>
    </row>
    <row r="2021" ht="12.75">
      <c r="D2021"/>
    </row>
    <row r="2022" ht="12.75">
      <c r="D2022"/>
    </row>
    <row r="2023" ht="12.75">
      <c r="D2023"/>
    </row>
    <row r="2024" ht="12.75">
      <c r="D2024"/>
    </row>
    <row r="2025" ht="12.75">
      <c r="D2025"/>
    </row>
    <row r="2026" ht="12.75">
      <c r="D2026"/>
    </row>
    <row r="2027" ht="12.75">
      <c r="D2027"/>
    </row>
    <row r="2028" ht="12.75">
      <c r="D2028"/>
    </row>
    <row r="2029" ht="12.75">
      <c r="D2029"/>
    </row>
    <row r="2030" ht="12.75">
      <c r="D2030"/>
    </row>
    <row r="2031" ht="12.75">
      <c r="D2031"/>
    </row>
    <row r="2032" ht="12.75">
      <c r="D2032"/>
    </row>
    <row r="2033" ht="12.75">
      <c r="D2033"/>
    </row>
    <row r="2034" ht="12.75">
      <c r="D2034"/>
    </row>
    <row r="2035" ht="12.75">
      <c r="D2035"/>
    </row>
    <row r="2036" ht="12.75">
      <c r="D2036"/>
    </row>
    <row r="2037" ht="12.75">
      <c r="D2037"/>
    </row>
    <row r="2038" ht="12.75">
      <c r="D2038"/>
    </row>
    <row r="2039" ht="12.75">
      <c r="D2039"/>
    </row>
    <row r="2040" ht="12.75">
      <c r="D2040"/>
    </row>
    <row r="2041" ht="12.75">
      <c r="D2041"/>
    </row>
    <row r="2042" ht="12.75">
      <c r="D2042"/>
    </row>
    <row r="2043" ht="12.75">
      <c r="D2043"/>
    </row>
    <row r="2044" ht="12.75">
      <c r="D2044"/>
    </row>
    <row r="2045" ht="12.75">
      <c r="D2045"/>
    </row>
    <row r="2046" ht="12.75">
      <c r="D2046"/>
    </row>
    <row r="2047" ht="12.75">
      <c r="D2047"/>
    </row>
    <row r="2048" ht="12.75">
      <c r="D2048"/>
    </row>
    <row r="2049" ht="12.75">
      <c r="D2049"/>
    </row>
    <row r="2050" ht="12.75">
      <c r="D2050"/>
    </row>
    <row r="2051" ht="12.75">
      <c r="D2051"/>
    </row>
    <row r="2052" ht="12.75">
      <c r="D2052"/>
    </row>
    <row r="2053" ht="12.75">
      <c r="D2053"/>
    </row>
    <row r="2054" ht="12.75">
      <c r="D2054"/>
    </row>
    <row r="2055" ht="12.75">
      <c r="D2055"/>
    </row>
    <row r="2056" ht="12.75">
      <c r="D2056"/>
    </row>
    <row r="2057" ht="12.75">
      <c r="D2057"/>
    </row>
    <row r="2058" ht="12.75">
      <c r="D2058"/>
    </row>
    <row r="2059" ht="12.75">
      <c r="D2059"/>
    </row>
    <row r="2060" ht="12.75">
      <c r="D2060"/>
    </row>
    <row r="2061" ht="12.75">
      <c r="D2061"/>
    </row>
    <row r="2062" ht="12.75">
      <c r="D2062"/>
    </row>
    <row r="2063" ht="12.75">
      <c r="D2063"/>
    </row>
    <row r="2064" ht="12.75">
      <c r="D2064"/>
    </row>
    <row r="2065" ht="12.75">
      <c r="D2065"/>
    </row>
    <row r="2066" ht="12.75">
      <c r="D2066"/>
    </row>
    <row r="2067" ht="12.75">
      <c r="D2067"/>
    </row>
    <row r="2068" ht="12.75">
      <c r="D2068"/>
    </row>
    <row r="2069" ht="12.75">
      <c r="D2069"/>
    </row>
    <row r="2070" ht="12.75">
      <c r="D2070"/>
    </row>
    <row r="2071" ht="12.75">
      <c r="D2071"/>
    </row>
    <row r="2072" ht="12.75">
      <c r="D2072"/>
    </row>
    <row r="2073" ht="12.75">
      <c r="D2073"/>
    </row>
    <row r="2074" ht="12.75">
      <c r="D2074"/>
    </row>
    <row r="2075" ht="12.75">
      <c r="D2075"/>
    </row>
    <row r="2076" ht="12.75">
      <c r="D2076"/>
    </row>
    <row r="2077" ht="12.75">
      <c r="D2077"/>
    </row>
    <row r="2078" ht="12.75">
      <c r="D2078"/>
    </row>
    <row r="2079" ht="12.75">
      <c r="D2079"/>
    </row>
    <row r="2080" ht="12.75">
      <c r="D2080"/>
    </row>
    <row r="2081" ht="12.75">
      <c r="D2081"/>
    </row>
    <row r="2082" ht="12.75">
      <c r="D2082"/>
    </row>
    <row r="2083" ht="12.75">
      <c r="D2083"/>
    </row>
    <row r="2084" ht="12.75">
      <c r="D2084"/>
    </row>
    <row r="2085" ht="12.75">
      <c r="D2085"/>
    </row>
    <row r="2086" ht="12.75">
      <c r="D2086"/>
    </row>
    <row r="2087" ht="12.75">
      <c r="D2087"/>
    </row>
    <row r="2088" ht="12.75">
      <c r="D2088"/>
    </row>
    <row r="2089" ht="12.75">
      <c r="D2089"/>
    </row>
    <row r="2090" ht="12.75">
      <c r="D2090"/>
    </row>
    <row r="2091" ht="12.75">
      <c r="D2091"/>
    </row>
    <row r="2092" ht="12.75">
      <c r="D2092"/>
    </row>
    <row r="2093" ht="12.75">
      <c r="D2093"/>
    </row>
    <row r="2094" ht="12.75">
      <c r="D2094"/>
    </row>
    <row r="2095" ht="12.75">
      <c r="D2095"/>
    </row>
    <row r="2096" ht="12.75">
      <c r="D2096"/>
    </row>
    <row r="2097" ht="12.75">
      <c r="D2097"/>
    </row>
    <row r="2098" ht="12.75">
      <c r="D2098"/>
    </row>
    <row r="2099" ht="12.75">
      <c r="D2099"/>
    </row>
    <row r="2100" ht="12.75">
      <c r="D2100"/>
    </row>
    <row r="2101" ht="12.75">
      <c r="D2101"/>
    </row>
    <row r="2102" ht="12.75">
      <c r="D2102"/>
    </row>
    <row r="2103" ht="12.75">
      <c r="D2103"/>
    </row>
    <row r="2104" ht="12.75">
      <c r="D2104"/>
    </row>
    <row r="2105" ht="12.75">
      <c r="D2105"/>
    </row>
    <row r="2106" ht="12.75">
      <c r="D2106"/>
    </row>
    <row r="2107" ht="12.75">
      <c r="D2107"/>
    </row>
    <row r="2108" ht="12.75">
      <c r="D2108"/>
    </row>
    <row r="2109" ht="12.75">
      <c r="D2109"/>
    </row>
    <row r="2110" ht="12.75">
      <c r="D2110"/>
    </row>
    <row r="2111" ht="12.75">
      <c r="D2111"/>
    </row>
    <row r="2112" ht="12.75">
      <c r="D2112"/>
    </row>
    <row r="2113" ht="12.75">
      <c r="D2113"/>
    </row>
    <row r="2114" ht="12.75">
      <c r="D2114"/>
    </row>
    <row r="2115" ht="12.75">
      <c r="D2115"/>
    </row>
    <row r="2116" ht="12.75">
      <c r="D2116"/>
    </row>
    <row r="2117" ht="12.75">
      <c r="D2117"/>
    </row>
    <row r="2118" ht="12.75">
      <c r="D2118"/>
    </row>
    <row r="2119" ht="12.75">
      <c r="D2119"/>
    </row>
    <row r="2120" ht="12.75">
      <c r="D2120"/>
    </row>
    <row r="2121" ht="12.75">
      <c r="D2121"/>
    </row>
    <row r="2122" ht="12.75">
      <c r="D2122"/>
    </row>
    <row r="2123" ht="12.75">
      <c r="D2123"/>
    </row>
    <row r="2124" ht="12.75">
      <c r="D2124"/>
    </row>
    <row r="2125" ht="12.75">
      <c r="D2125"/>
    </row>
    <row r="2126" ht="12.75">
      <c r="D2126"/>
    </row>
    <row r="2127" ht="12.75">
      <c r="D2127"/>
    </row>
    <row r="2128" ht="12.75">
      <c r="D2128"/>
    </row>
    <row r="2129" ht="12.75">
      <c r="D2129"/>
    </row>
    <row r="2130" ht="12.75">
      <c r="D2130"/>
    </row>
    <row r="2131" ht="12.75">
      <c r="D2131"/>
    </row>
    <row r="2132" ht="12.75">
      <c r="D2132"/>
    </row>
    <row r="2133" ht="12.75">
      <c r="D2133"/>
    </row>
    <row r="2134" ht="12.75">
      <c r="D2134"/>
    </row>
    <row r="2135" ht="12.75">
      <c r="D2135"/>
    </row>
    <row r="2136" ht="12.75">
      <c r="D2136"/>
    </row>
    <row r="2137" ht="12.75">
      <c r="D2137"/>
    </row>
    <row r="2138" ht="12.75">
      <c r="D2138"/>
    </row>
    <row r="2139" ht="12.75">
      <c r="D2139"/>
    </row>
    <row r="2140" ht="12.75">
      <c r="D2140"/>
    </row>
    <row r="2141" ht="12.75">
      <c r="D2141"/>
    </row>
    <row r="2142" ht="12.75">
      <c r="D2142"/>
    </row>
    <row r="2143" ht="12.75">
      <c r="D2143"/>
    </row>
    <row r="2144" ht="12.75">
      <c r="D2144"/>
    </row>
    <row r="2145" ht="12.75">
      <c r="D2145"/>
    </row>
    <row r="2146" ht="12.75">
      <c r="D2146"/>
    </row>
    <row r="2147" ht="12.75">
      <c r="D2147"/>
    </row>
    <row r="2148" ht="12.75">
      <c r="D2148"/>
    </row>
    <row r="2149" ht="12.75">
      <c r="D2149"/>
    </row>
    <row r="2150" ht="12.75">
      <c r="D2150"/>
    </row>
    <row r="2151" ht="12.75">
      <c r="D2151"/>
    </row>
    <row r="2152" ht="12.75">
      <c r="D2152"/>
    </row>
    <row r="2153" ht="12.75">
      <c r="D2153"/>
    </row>
    <row r="2154" ht="12.75">
      <c r="D2154"/>
    </row>
    <row r="2155" ht="12.75">
      <c r="D2155"/>
    </row>
    <row r="2156" ht="12.75">
      <c r="D2156"/>
    </row>
    <row r="2157" ht="12.75">
      <c r="D2157"/>
    </row>
    <row r="2158" ht="12.75">
      <c r="D2158"/>
    </row>
    <row r="2159" ht="12.75">
      <c r="D2159"/>
    </row>
    <row r="2160" ht="12.75">
      <c r="D2160"/>
    </row>
    <row r="2161" ht="12.75">
      <c r="D2161"/>
    </row>
    <row r="2162" ht="12.75">
      <c r="D2162"/>
    </row>
    <row r="2163" ht="12.75">
      <c r="D2163"/>
    </row>
    <row r="2164" ht="12.75">
      <c r="D2164"/>
    </row>
    <row r="2165" ht="12.75">
      <c r="D2165"/>
    </row>
    <row r="2166" ht="12.75">
      <c r="D2166"/>
    </row>
    <row r="2167" ht="12.75">
      <c r="D2167"/>
    </row>
    <row r="2168" ht="12.75">
      <c r="D2168"/>
    </row>
    <row r="2169" ht="12.75">
      <c r="D2169"/>
    </row>
    <row r="2170" ht="12.75">
      <c r="D2170"/>
    </row>
    <row r="2171" ht="12.75">
      <c r="D2171"/>
    </row>
    <row r="2172" ht="12.75">
      <c r="D2172"/>
    </row>
    <row r="2173" ht="12.75">
      <c r="D2173"/>
    </row>
    <row r="2174" ht="12.75">
      <c r="D2174"/>
    </row>
    <row r="2175" ht="12.75">
      <c r="D2175"/>
    </row>
    <row r="2176" ht="12.75">
      <c r="D2176"/>
    </row>
    <row r="2177" ht="12.75">
      <c r="D2177"/>
    </row>
    <row r="2178" ht="12.75">
      <c r="D2178"/>
    </row>
    <row r="2179" ht="12.75">
      <c r="D2179"/>
    </row>
    <row r="2180" ht="12.75">
      <c r="D2180"/>
    </row>
    <row r="2181" ht="12.75">
      <c r="D2181"/>
    </row>
    <row r="2182" ht="12.75">
      <c r="D2182"/>
    </row>
    <row r="2183" ht="12.75">
      <c r="D2183"/>
    </row>
    <row r="2184" ht="12.75">
      <c r="D2184"/>
    </row>
    <row r="2185" ht="12.75">
      <c r="D2185"/>
    </row>
    <row r="2186" ht="12.75">
      <c r="D2186"/>
    </row>
    <row r="2187" ht="12.75">
      <c r="D2187"/>
    </row>
    <row r="2188" ht="12.75">
      <c r="D2188"/>
    </row>
    <row r="2189" ht="12.75">
      <c r="D2189"/>
    </row>
    <row r="2190" ht="12.75">
      <c r="D2190"/>
    </row>
    <row r="2191" ht="12.75">
      <c r="D2191"/>
    </row>
    <row r="2192" ht="12.75">
      <c r="D2192"/>
    </row>
    <row r="2193" ht="12.75">
      <c r="D2193"/>
    </row>
    <row r="2194" ht="12.75">
      <c r="D2194"/>
    </row>
    <row r="2195" ht="12.75">
      <c r="D2195"/>
    </row>
    <row r="2196" ht="12.75">
      <c r="D2196"/>
    </row>
    <row r="2197" ht="12.75">
      <c r="D2197"/>
    </row>
    <row r="2198" ht="12.75">
      <c r="D2198"/>
    </row>
    <row r="2199" ht="12.75">
      <c r="D2199"/>
    </row>
    <row r="2200" ht="12.75">
      <c r="D2200"/>
    </row>
    <row r="2201" ht="12.75">
      <c r="D2201"/>
    </row>
    <row r="2202" ht="12.75">
      <c r="D2202"/>
    </row>
    <row r="2203" ht="12.75">
      <c r="D2203"/>
    </row>
    <row r="2204" ht="12.75">
      <c r="D2204"/>
    </row>
    <row r="2205" ht="12.75">
      <c r="D2205"/>
    </row>
    <row r="2206" ht="12.75">
      <c r="D2206"/>
    </row>
    <row r="2207" ht="12.75">
      <c r="D2207"/>
    </row>
    <row r="2208" ht="12.75">
      <c r="D2208"/>
    </row>
    <row r="2209" ht="12.75">
      <c r="D2209"/>
    </row>
    <row r="2210" ht="12.75">
      <c r="D2210"/>
    </row>
    <row r="2211" ht="12.75">
      <c r="D2211"/>
    </row>
    <row r="2212" ht="12.75">
      <c r="D2212"/>
    </row>
    <row r="2213" ht="12.75">
      <c r="D2213"/>
    </row>
    <row r="2214" ht="12.75">
      <c r="D2214"/>
    </row>
    <row r="2215" ht="12.75">
      <c r="D2215"/>
    </row>
    <row r="2216" ht="12.75">
      <c r="D2216"/>
    </row>
    <row r="2217" ht="12.75">
      <c r="D2217"/>
    </row>
    <row r="2218" ht="12.75">
      <c r="D2218"/>
    </row>
    <row r="2219" ht="12.75">
      <c r="D2219"/>
    </row>
    <row r="2220" ht="12.75">
      <c r="D2220"/>
    </row>
    <row r="2221" ht="12.75">
      <c r="D2221"/>
    </row>
    <row r="2222" ht="12.75">
      <c r="D2222"/>
    </row>
    <row r="2223" ht="12.75">
      <c r="D2223"/>
    </row>
    <row r="2224" ht="12.75">
      <c r="D2224"/>
    </row>
    <row r="2225" ht="12.75">
      <c r="D2225"/>
    </row>
    <row r="2226" ht="12.75">
      <c r="D2226"/>
    </row>
    <row r="2227" ht="12.75">
      <c r="D2227"/>
    </row>
    <row r="2228" ht="12.75">
      <c r="D2228"/>
    </row>
    <row r="2229" ht="12.75">
      <c r="D2229"/>
    </row>
    <row r="2230" ht="12.75">
      <c r="D2230"/>
    </row>
    <row r="2231" ht="12.75">
      <c r="D2231"/>
    </row>
    <row r="2232" ht="12.75">
      <c r="D2232"/>
    </row>
    <row r="2233" ht="12.75">
      <c r="D2233"/>
    </row>
    <row r="2234" ht="12.75">
      <c r="D2234"/>
    </row>
    <row r="2235" ht="12.75">
      <c r="D2235"/>
    </row>
    <row r="2236" ht="12.75">
      <c r="D2236"/>
    </row>
    <row r="2237" ht="12.75">
      <c r="D2237"/>
    </row>
    <row r="2238" ht="12.75">
      <c r="D2238"/>
    </row>
    <row r="2239" ht="12.75">
      <c r="D2239"/>
    </row>
    <row r="2240" ht="12.75">
      <c r="D2240"/>
    </row>
    <row r="2241" ht="12.75">
      <c r="D2241"/>
    </row>
    <row r="2242" ht="12.75">
      <c r="D2242"/>
    </row>
    <row r="2243" ht="12.75">
      <c r="D2243"/>
    </row>
    <row r="2244" ht="12.75">
      <c r="D2244"/>
    </row>
    <row r="2245" ht="12.75">
      <c r="D2245"/>
    </row>
    <row r="2246" ht="12.75">
      <c r="D2246"/>
    </row>
    <row r="2247" ht="12.75">
      <c r="D2247"/>
    </row>
    <row r="2248" ht="12.75">
      <c r="D2248"/>
    </row>
    <row r="2249" ht="12.75">
      <c r="D2249"/>
    </row>
    <row r="2250" ht="12.75">
      <c r="D2250"/>
    </row>
    <row r="2251" ht="12.75">
      <c r="D2251"/>
    </row>
    <row r="2252" ht="12.75">
      <c r="D2252"/>
    </row>
    <row r="2253" ht="12.75">
      <c r="D2253"/>
    </row>
    <row r="2254" ht="12.75">
      <c r="D2254"/>
    </row>
    <row r="2255" ht="12.75">
      <c r="D2255"/>
    </row>
    <row r="2256" ht="12.75">
      <c r="D2256"/>
    </row>
    <row r="2257" ht="12.75">
      <c r="D2257"/>
    </row>
    <row r="2258" ht="12.75">
      <c r="D2258"/>
    </row>
    <row r="2259" ht="12.75">
      <c r="D2259"/>
    </row>
    <row r="2260" ht="12.75">
      <c r="D2260"/>
    </row>
    <row r="2261" ht="12.75">
      <c r="D2261"/>
    </row>
    <row r="2262" ht="12.75">
      <c r="D2262"/>
    </row>
    <row r="2263" ht="12.75">
      <c r="D2263"/>
    </row>
    <row r="2264" ht="12.75">
      <c r="D2264"/>
    </row>
    <row r="2265" ht="12.75">
      <c r="D2265"/>
    </row>
    <row r="2266" ht="12.75">
      <c r="D2266"/>
    </row>
    <row r="2267" ht="12.75">
      <c r="D2267"/>
    </row>
    <row r="2268" ht="12.75">
      <c r="D2268"/>
    </row>
    <row r="2269" ht="12.75">
      <c r="D2269"/>
    </row>
    <row r="2270" ht="12.75">
      <c r="D2270"/>
    </row>
    <row r="2271" ht="12.75">
      <c r="D2271"/>
    </row>
    <row r="2272" ht="12.75">
      <c r="D2272"/>
    </row>
    <row r="2273" ht="12.75">
      <c r="D2273"/>
    </row>
    <row r="2274" ht="12.75">
      <c r="D2274"/>
    </row>
    <row r="2275" ht="12.75">
      <c r="D2275"/>
    </row>
    <row r="2276" ht="12.75">
      <c r="D2276"/>
    </row>
    <row r="2277" ht="12.75">
      <c r="D2277"/>
    </row>
    <row r="2278" ht="12.75">
      <c r="D2278"/>
    </row>
    <row r="2279" ht="12.75">
      <c r="D2279"/>
    </row>
    <row r="2280" ht="12.75">
      <c r="D2280"/>
    </row>
    <row r="2281" ht="12.75">
      <c r="D2281"/>
    </row>
    <row r="2282" ht="12.75">
      <c r="D2282"/>
    </row>
    <row r="2283" ht="12.75">
      <c r="D2283"/>
    </row>
    <row r="2284" ht="12.75">
      <c r="D2284"/>
    </row>
    <row r="2285" ht="12.75">
      <c r="D2285"/>
    </row>
    <row r="2286" ht="12.75">
      <c r="D2286"/>
    </row>
    <row r="2287" ht="12.75">
      <c r="D2287"/>
    </row>
    <row r="2288" ht="12.75">
      <c r="D2288"/>
    </row>
    <row r="2289" ht="12.75">
      <c r="D2289"/>
    </row>
    <row r="2290" ht="12.75">
      <c r="D2290"/>
    </row>
    <row r="2291" ht="12.75">
      <c r="D2291"/>
    </row>
    <row r="2292" ht="12.75">
      <c r="D2292"/>
    </row>
    <row r="2293" ht="12.75">
      <c r="D2293"/>
    </row>
    <row r="2294" ht="12.75">
      <c r="D2294"/>
    </row>
    <row r="2295" ht="12.75">
      <c r="D2295"/>
    </row>
    <row r="2296" ht="12.75">
      <c r="D2296"/>
    </row>
    <row r="2297" ht="12.75">
      <c r="D2297"/>
    </row>
    <row r="2298" ht="12.75">
      <c r="D2298"/>
    </row>
    <row r="2299" ht="12.75">
      <c r="D2299"/>
    </row>
    <row r="2300" ht="12.75">
      <c r="D2300"/>
    </row>
    <row r="2301" ht="12.75">
      <c r="D2301"/>
    </row>
    <row r="2302" ht="12.75">
      <c r="D2302"/>
    </row>
    <row r="2303" ht="12.75">
      <c r="D2303"/>
    </row>
    <row r="2304" ht="12.75">
      <c r="D2304"/>
    </row>
    <row r="2305" ht="12.75">
      <c r="D2305"/>
    </row>
    <row r="2306" ht="12.75">
      <c r="D2306"/>
    </row>
    <row r="2307" ht="12.75">
      <c r="D2307"/>
    </row>
    <row r="2308" ht="12.75">
      <c r="D2308"/>
    </row>
    <row r="2309" ht="12.75">
      <c r="D2309"/>
    </row>
    <row r="2310" ht="12.75">
      <c r="D2310"/>
    </row>
    <row r="2311" ht="12.75">
      <c r="D2311"/>
    </row>
    <row r="2312" ht="12.75">
      <c r="D2312"/>
    </row>
    <row r="2313" ht="12.75">
      <c r="D2313"/>
    </row>
    <row r="2314" ht="12.75">
      <c r="D2314"/>
    </row>
    <row r="2315" ht="12.75">
      <c r="D23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15"/>
  <sheetViews>
    <sheetView zoomScalePageLayoutView="0" workbookViewId="0" topLeftCell="A189">
      <selection activeCell="H37" sqref="H37"/>
    </sheetView>
  </sheetViews>
  <sheetFormatPr defaultColWidth="11.421875" defaultRowHeight="12.75"/>
  <cols>
    <col min="4" max="4" width="34.7109375" style="0" customWidth="1"/>
    <col min="5" max="5" width="36.28125" style="0" customWidth="1"/>
  </cols>
  <sheetData>
    <row r="3" ht="12.75">
      <c r="F3" s="92"/>
    </row>
    <row r="4" ht="12.75">
      <c r="F4" s="92"/>
    </row>
    <row r="5" ht="12.75">
      <c r="F5" s="92"/>
    </row>
    <row r="6" spans="3:6" ht="12.75">
      <c r="C6" t="s">
        <v>95</v>
      </c>
      <c r="F6" s="92"/>
    </row>
    <row r="7" ht="12.75">
      <c r="F7" s="92"/>
    </row>
    <row r="8" spans="2:6" ht="12.75">
      <c r="B8">
        <v>225</v>
      </c>
      <c r="D8" t="s">
        <v>3</v>
      </c>
      <c r="F8" s="92"/>
    </row>
    <row r="9" spans="3:6" ht="12.75">
      <c r="C9">
        <v>63</v>
      </c>
      <c r="D9" t="s">
        <v>82</v>
      </c>
      <c r="E9">
        <v>45503000</v>
      </c>
      <c r="F9" s="92">
        <v>45503</v>
      </c>
    </row>
    <row r="10" spans="3:6" ht="12.75">
      <c r="C10">
        <v>64</v>
      </c>
      <c r="D10" t="s">
        <v>79</v>
      </c>
      <c r="E10">
        <v>97836000</v>
      </c>
      <c r="F10" s="92">
        <v>97836</v>
      </c>
    </row>
    <row r="11" spans="2:6" ht="12.75">
      <c r="B11">
        <v>231</v>
      </c>
      <c r="D11" t="s">
        <v>10</v>
      </c>
      <c r="F11" s="92">
        <v>0</v>
      </c>
    </row>
    <row r="12" spans="3:6" ht="12.75">
      <c r="C12">
        <v>60</v>
      </c>
      <c r="D12" t="s">
        <v>83</v>
      </c>
      <c r="E12">
        <v>16139180000</v>
      </c>
      <c r="F12" s="92">
        <v>16139180</v>
      </c>
    </row>
    <row r="13" spans="3:6" ht="12.75">
      <c r="C13">
        <v>61</v>
      </c>
      <c r="D13" t="s">
        <v>84</v>
      </c>
      <c r="E13">
        <v>261500000</v>
      </c>
      <c r="F13" s="92">
        <v>261500</v>
      </c>
    </row>
    <row r="14" spans="3:6" ht="12.75">
      <c r="C14">
        <v>64</v>
      </c>
      <c r="D14" t="s">
        <v>85</v>
      </c>
      <c r="E14">
        <v>58000000</v>
      </c>
      <c r="F14" s="92">
        <v>58000</v>
      </c>
    </row>
    <row r="15" spans="3:6" ht="12.75">
      <c r="C15">
        <v>65</v>
      </c>
      <c r="D15" t="s">
        <v>14</v>
      </c>
      <c r="E15">
        <v>4127528000</v>
      </c>
      <c r="F15" s="92">
        <v>4127528</v>
      </c>
    </row>
    <row r="16" spans="2:6" ht="12.75">
      <c r="B16">
        <v>571</v>
      </c>
      <c r="D16" t="s">
        <v>60</v>
      </c>
      <c r="F16" s="92">
        <v>0</v>
      </c>
    </row>
    <row r="17" spans="3:6" ht="12.75">
      <c r="C17">
        <v>64</v>
      </c>
      <c r="D17" t="s">
        <v>86</v>
      </c>
      <c r="E17">
        <v>1511500000</v>
      </c>
      <c r="F17" s="92">
        <v>1511500</v>
      </c>
    </row>
    <row r="18" spans="2:6" ht="12.75">
      <c r="B18">
        <v>572</v>
      </c>
      <c r="D18" t="s">
        <v>65</v>
      </c>
      <c r="F18" s="92">
        <v>0</v>
      </c>
    </row>
    <row r="19" spans="3:6" ht="12.75">
      <c r="C19">
        <v>60</v>
      </c>
      <c r="D19" t="s">
        <v>61</v>
      </c>
      <c r="E19">
        <v>14118862000</v>
      </c>
      <c r="F19" s="92">
        <v>14118862</v>
      </c>
    </row>
    <row r="20" spans="2:6" ht="12.75">
      <c r="B20">
        <v>651</v>
      </c>
      <c r="D20" t="s">
        <v>53</v>
      </c>
      <c r="F20" s="92">
        <v>0</v>
      </c>
    </row>
    <row r="21" spans="3:6" ht="12.75">
      <c r="C21">
        <v>60</v>
      </c>
      <c r="D21" t="s">
        <v>87</v>
      </c>
      <c r="E21">
        <v>2894400000</v>
      </c>
      <c r="F21" s="92">
        <v>2894400</v>
      </c>
    </row>
    <row r="22" spans="3:6" ht="12.75">
      <c r="C22">
        <v>61</v>
      </c>
      <c r="D22" t="s">
        <v>54</v>
      </c>
      <c r="E22">
        <v>1323100000</v>
      </c>
      <c r="F22" s="92">
        <v>1323100</v>
      </c>
    </row>
    <row r="23" spans="3:6" ht="12.75">
      <c r="C23">
        <v>62</v>
      </c>
      <c r="D23" t="s">
        <v>55</v>
      </c>
      <c r="E23">
        <v>79200000</v>
      </c>
      <c r="F23" s="92">
        <v>79200</v>
      </c>
    </row>
    <row r="24" spans="2:6" ht="12.75">
      <c r="B24">
        <v>724</v>
      </c>
      <c r="D24" t="s">
        <v>88</v>
      </c>
      <c r="F24" s="92">
        <v>0</v>
      </c>
    </row>
    <row r="25" spans="3:6" ht="12.75">
      <c r="C25">
        <v>61</v>
      </c>
      <c r="D25" t="s">
        <v>32</v>
      </c>
      <c r="E25">
        <v>128607000</v>
      </c>
      <c r="F25" s="92">
        <v>128607</v>
      </c>
    </row>
    <row r="26" spans="2:6" ht="12.75">
      <c r="B26">
        <v>855</v>
      </c>
      <c r="D26" t="s">
        <v>89</v>
      </c>
      <c r="F26" s="92">
        <v>0</v>
      </c>
    </row>
    <row r="27" spans="3:6" ht="12.75">
      <c r="C27">
        <v>60</v>
      </c>
      <c r="D27" t="s">
        <v>90</v>
      </c>
      <c r="E27">
        <v>134600000</v>
      </c>
      <c r="F27" s="92">
        <v>134600</v>
      </c>
    </row>
    <row r="28" spans="2:6" ht="12.75">
      <c r="B28">
        <v>1143</v>
      </c>
      <c r="D28" t="s">
        <v>73</v>
      </c>
      <c r="F28" s="92">
        <v>0</v>
      </c>
    </row>
    <row r="29" spans="3:6" ht="12.75">
      <c r="C29">
        <v>60</v>
      </c>
      <c r="D29" t="s">
        <v>76</v>
      </c>
      <c r="E29">
        <v>98910000</v>
      </c>
      <c r="F29" s="92">
        <v>98910</v>
      </c>
    </row>
    <row r="30" spans="2:6" ht="12.75">
      <c r="B30">
        <v>1427</v>
      </c>
      <c r="D30" t="s">
        <v>91</v>
      </c>
      <c r="F30" s="92">
        <v>0</v>
      </c>
    </row>
    <row r="31" spans="3:6" ht="12.75">
      <c r="C31">
        <v>60</v>
      </c>
      <c r="D31" t="s">
        <v>92</v>
      </c>
      <c r="E31">
        <v>6000000</v>
      </c>
      <c r="F31" s="92">
        <v>6000</v>
      </c>
    </row>
    <row r="32" spans="2:6" ht="12.75">
      <c r="B32">
        <v>1632</v>
      </c>
      <c r="D32" t="s">
        <v>93</v>
      </c>
      <c r="F32" s="92">
        <v>0</v>
      </c>
    </row>
    <row r="33" spans="3:6" ht="12.75">
      <c r="C33">
        <v>61</v>
      </c>
      <c r="D33" t="s">
        <v>94</v>
      </c>
      <c r="E33">
        <v>11200000000</v>
      </c>
      <c r="F33" s="92">
        <v>11200000</v>
      </c>
    </row>
    <row r="34" ht="12.75">
      <c r="F34" s="92"/>
    </row>
    <row r="35" ht="12.75">
      <c r="F35" s="92"/>
    </row>
    <row r="36" ht="12.75">
      <c r="F36" s="92"/>
    </row>
    <row r="37" ht="12.75">
      <c r="F37" s="92"/>
    </row>
    <row r="38" ht="12.75">
      <c r="F38" s="92"/>
    </row>
    <row r="39" spans="2:4" ht="12.75">
      <c r="B39" t="s">
        <v>96</v>
      </c>
      <c r="C39" s="93"/>
      <c r="D39" s="93"/>
    </row>
    <row r="40" spans="2:6" ht="13.5">
      <c r="B40" s="13">
        <v>830</v>
      </c>
      <c r="C40" s="22"/>
      <c r="D40" s="10" t="s">
        <v>37</v>
      </c>
      <c r="E40" s="112"/>
      <c r="F40" s="112"/>
    </row>
    <row r="41" spans="2:6" ht="12.75">
      <c r="B41" s="27"/>
      <c r="C41" s="16">
        <v>60</v>
      </c>
      <c r="D41" s="16" t="s">
        <v>81</v>
      </c>
      <c r="E41" s="113">
        <v>0</v>
      </c>
      <c r="F41" s="113">
        <v>0</v>
      </c>
    </row>
    <row r="42" ht="12.75">
      <c r="C42" s="93"/>
    </row>
    <row r="43" spans="2:6" ht="12.75">
      <c r="B43" s="13">
        <v>586</v>
      </c>
      <c r="C43" s="10"/>
      <c r="D43" s="10" t="s">
        <v>24</v>
      </c>
      <c r="E43" s="112"/>
      <c r="F43" s="112"/>
    </row>
    <row r="44" spans="2:6" ht="12.75">
      <c r="B44" s="13"/>
      <c r="C44" s="14">
        <v>60</v>
      </c>
      <c r="D44" s="14" t="s">
        <v>25</v>
      </c>
      <c r="E44" s="115">
        <v>0</v>
      </c>
      <c r="F44" s="115">
        <v>0</v>
      </c>
    </row>
    <row r="48" spans="2:6" ht="12.75">
      <c r="B48" s="13">
        <v>761</v>
      </c>
      <c r="C48" s="10"/>
      <c r="D48" s="10" t="s">
        <v>28</v>
      </c>
      <c r="E48" s="112"/>
      <c r="F48" s="112"/>
    </row>
    <row r="49" spans="2:6" ht="12.75">
      <c r="B49" s="13"/>
      <c r="C49" s="14">
        <v>64</v>
      </c>
      <c r="D49" s="14" t="s">
        <v>80</v>
      </c>
      <c r="E49" s="115">
        <v>0</v>
      </c>
      <c r="F49" s="115">
        <v>0</v>
      </c>
    </row>
    <row r="50" ht="12.75">
      <c r="B50" s="13"/>
    </row>
    <row r="51" ht="12.75">
      <c r="B51" s="13"/>
    </row>
    <row r="52" spans="2:6" ht="13.5">
      <c r="B52" s="23" t="s">
        <v>69</v>
      </c>
      <c r="C52" s="22"/>
      <c r="D52" s="22"/>
      <c r="E52" s="112"/>
      <c r="F52" s="112"/>
    </row>
    <row r="53" spans="2:6" ht="12.75">
      <c r="B53" s="13">
        <v>938</v>
      </c>
      <c r="C53" s="10"/>
      <c r="D53" s="10" t="s">
        <v>70</v>
      </c>
      <c r="E53" s="112"/>
      <c r="F53" s="112"/>
    </row>
    <row r="54" spans="2:6" ht="12.75">
      <c r="B54" s="23"/>
      <c r="C54" s="14">
        <v>60</v>
      </c>
      <c r="D54" s="14" t="s">
        <v>71</v>
      </c>
      <c r="E54" s="115">
        <v>0</v>
      </c>
      <c r="F54" s="115">
        <v>0</v>
      </c>
    </row>
    <row r="55" spans="2:6" ht="12.75">
      <c r="B55" s="41"/>
      <c r="C55" s="30"/>
      <c r="D55" s="19" t="s">
        <v>15</v>
      </c>
      <c r="E55" s="114">
        <v>0</v>
      </c>
      <c r="F55" s="114">
        <v>0</v>
      </c>
    </row>
    <row r="56" ht="12.75">
      <c r="F56" s="92"/>
    </row>
    <row r="57" ht="12.75">
      <c r="F57" s="92"/>
    </row>
    <row r="58" ht="12.75">
      <c r="F58" s="92"/>
    </row>
    <row r="59" ht="12.75">
      <c r="F59" s="92"/>
    </row>
    <row r="60" ht="12.75">
      <c r="F60" s="92"/>
    </row>
    <row r="61" ht="12.75">
      <c r="F61" s="92"/>
    </row>
    <row r="62" ht="12.75">
      <c r="F62" s="92"/>
    </row>
    <row r="63" ht="12.75">
      <c r="F63" s="92"/>
    </row>
    <row r="64" ht="12.75">
      <c r="F64" s="92"/>
    </row>
    <row r="65" ht="12.75">
      <c r="F65" s="92"/>
    </row>
    <row r="66" ht="12.75">
      <c r="F66" s="92"/>
    </row>
    <row r="67" spans="2:6" ht="12.75">
      <c r="B67" s="95"/>
      <c r="C67" s="95"/>
      <c r="D67" s="95"/>
      <c r="E67" s="95"/>
      <c r="F67" s="96"/>
    </row>
    <row r="68" ht="12.75">
      <c r="F68" s="92"/>
    </row>
    <row r="71" spans="2:6" ht="12.75">
      <c r="B71" s="95"/>
      <c r="C71" s="95"/>
      <c r="D71" s="95"/>
      <c r="E71" s="95"/>
      <c r="F71" s="96"/>
    </row>
    <row r="82" spans="1:4" ht="15.75">
      <c r="A82" s="1"/>
      <c r="D82" s="2"/>
    </row>
    <row r="83" spans="1:4" ht="15.75">
      <c r="A83" s="1"/>
      <c r="D83" s="2"/>
    </row>
    <row r="84" spans="1:4" ht="12.75">
      <c r="A84" s="3"/>
      <c r="B84" s="4"/>
      <c r="C84" s="4"/>
      <c r="D84" s="2"/>
    </row>
    <row r="85" ht="13.5" thickBot="1">
      <c r="D85" s="2"/>
    </row>
    <row r="86" spans="1:5" ht="12.75">
      <c r="A86" s="5"/>
      <c r="B86" s="6"/>
      <c r="C86" s="6"/>
      <c r="D86" s="7"/>
      <c r="E86" s="8"/>
    </row>
    <row r="87" spans="1:5" ht="12.75">
      <c r="A87" s="9"/>
      <c r="C87" s="10"/>
      <c r="D87" s="82"/>
      <c r="E87" s="69"/>
    </row>
    <row r="88" spans="1:5" ht="13.5">
      <c r="A88" s="11"/>
      <c r="B88" s="12"/>
      <c r="C88" s="12"/>
      <c r="D88" s="33"/>
      <c r="E88" s="85"/>
    </row>
    <row r="89" spans="1:5" ht="12.75">
      <c r="A89" s="13"/>
      <c r="B89" s="10"/>
      <c r="C89" s="10"/>
      <c r="D89" s="33"/>
      <c r="E89" s="33"/>
    </row>
    <row r="90" spans="1:5" ht="12.75">
      <c r="A90" s="13"/>
      <c r="B90" s="14"/>
      <c r="C90" s="14"/>
      <c r="D90" s="83"/>
      <c r="E90" s="83"/>
    </row>
    <row r="91" spans="1:5" ht="12.75">
      <c r="A91" s="13"/>
      <c r="B91" s="14"/>
      <c r="C91" s="14"/>
      <c r="D91" s="83"/>
      <c r="E91" s="83"/>
    </row>
    <row r="92" spans="1:5" ht="12.75">
      <c r="A92" s="13"/>
      <c r="B92" s="14"/>
      <c r="C92" s="14"/>
      <c r="D92" s="83"/>
      <c r="E92" s="83"/>
    </row>
    <row r="93" spans="1:5" ht="12.75">
      <c r="A93" s="13"/>
      <c r="B93" s="14"/>
      <c r="C93" s="14"/>
      <c r="D93" s="83"/>
      <c r="E93" s="83"/>
    </row>
    <row r="94" spans="1:6" ht="12.75">
      <c r="A94" s="13"/>
      <c r="B94" s="14"/>
      <c r="C94" s="14"/>
      <c r="D94" s="83"/>
      <c r="E94" s="83"/>
      <c r="F94" s="92"/>
    </row>
    <row r="95" spans="1:6" ht="12.75">
      <c r="A95" s="15"/>
      <c r="B95" s="16"/>
      <c r="C95" s="16"/>
      <c r="D95" s="83"/>
      <c r="E95" s="72"/>
      <c r="F95" s="92"/>
    </row>
    <row r="96" spans="1:5" ht="12.75">
      <c r="A96" s="13"/>
      <c r="B96" s="10"/>
      <c r="C96" s="10"/>
      <c r="D96" s="33"/>
      <c r="E96" s="70"/>
    </row>
    <row r="97" spans="1:5" ht="12.75">
      <c r="A97" s="13"/>
      <c r="B97" s="14"/>
      <c r="C97" s="14"/>
      <c r="D97" s="83"/>
      <c r="E97" s="83"/>
    </row>
    <row r="98" spans="1:11" ht="12.75">
      <c r="A98" s="13"/>
      <c r="B98" s="14"/>
      <c r="C98" s="14"/>
      <c r="D98" s="83"/>
      <c r="E98" s="83"/>
      <c r="K98" s="92"/>
    </row>
    <row r="99" spans="1:11" ht="12.75">
      <c r="A99" s="15"/>
      <c r="B99" s="16"/>
      <c r="C99" s="16"/>
      <c r="D99" s="83"/>
      <c r="E99" s="83"/>
      <c r="I99" s="101"/>
      <c r="J99" s="101"/>
      <c r="K99" s="102"/>
    </row>
    <row r="100" spans="1:11" ht="12.75">
      <c r="A100" s="13"/>
      <c r="B100" s="14"/>
      <c r="C100" s="10"/>
      <c r="D100" s="33"/>
      <c r="E100" s="70"/>
      <c r="I100" s="101"/>
      <c r="J100" s="101"/>
      <c r="K100" s="102"/>
    </row>
    <row r="101" spans="1:11" ht="12.75">
      <c r="A101" s="13"/>
      <c r="B101" s="14"/>
      <c r="C101" s="14"/>
      <c r="D101" s="83"/>
      <c r="E101" s="71"/>
      <c r="F101" s="92"/>
      <c r="I101" s="101"/>
      <c r="J101" s="101"/>
      <c r="K101" s="102"/>
    </row>
    <row r="102" spans="1:11" ht="12.75">
      <c r="A102" s="17"/>
      <c r="B102" s="14"/>
      <c r="C102" s="14"/>
      <c r="D102" s="83"/>
      <c r="E102" s="71"/>
      <c r="F102" s="92"/>
      <c r="I102" s="101"/>
      <c r="J102" s="101"/>
      <c r="K102" s="102"/>
    </row>
    <row r="103" spans="1:11" ht="12.75">
      <c r="A103" s="17"/>
      <c r="B103" s="14"/>
      <c r="C103" s="14"/>
      <c r="D103" s="83"/>
      <c r="E103" s="83"/>
      <c r="I103" s="101"/>
      <c r="J103" s="101"/>
      <c r="K103" s="102"/>
    </row>
    <row r="104" spans="1:11" ht="12.75">
      <c r="A104" s="17"/>
      <c r="B104" s="14"/>
      <c r="C104" s="14"/>
      <c r="D104" s="83"/>
      <c r="E104" s="83"/>
      <c r="I104" s="101"/>
      <c r="J104" s="101"/>
      <c r="K104" s="102"/>
    </row>
    <row r="105" spans="1:11" ht="12.75">
      <c r="A105" s="13"/>
      <c r="B105" s="14"/>
      <c r="C105" s="14"/>
      <c r="D105" s="83"/>
      <c r="E105" s="71"/>
      <c r="F105" s="92"/>
      <c r="I105" s="101"/>
      <c r="J105" s="101"/>
      <c r="K105" s="102"/>
    </row>
    <row r="106" spans="1:11" ht="12.75">
      <c r="A106" s="18"/>
      <c r="B106" s="19"/>
      <c r="C106" s="19"/>
      <c r="D106" s="84"/>
      <c r="E106" s="73"/>
      <c r="I106" s="101"/>
      <c r="J106" s="101"/>
      <c r="K106" s="102"/>
    </row>
    <row r="107" spans="1:11" ht="13.5">
      <c r="A107" s="20"/>
      <c r="B107" s="21"/>
      <c r="C107" s="21"/>
      <c r="D107" s="33"/>
      <c r="E107" s="70"/>
      <c r="I107" s="101"/>
      <c r="J107" s="101"/>
      <c r="K107" s="102"/>
    </row>
    <row r="108" spans="1:11" ht="13.5">
      <c r="A108" s="13"/>
      <c r="B108" s="22"/>
      <c r="C108" s="10"/>
      <c r="D108" s="33"/>
      <c r="E108" s="70"/>
      <c r="I108" s="101"/>
      <c r="J108" s="101"/>
      <c r="K108" s="102"/>
    </row>
    <row r="109" spans="1:11" ht="12.75">
      <c r="A109" s="23"/>
      <c r="B109" s="14"/>
      <c r="C109" s="14"/>
      <c r="D109" s="83"/>
      <c r="E109" s="71"/>
      <c r="F109" s="92"/>
      <c r="I109" s="101"/>
      <c r="J109" s="101"/>
      <c r="K109" s="102"/>
    </row>
    <row r="110" spans="1:11" ht="12.75">
      <c r="A110" s="24"/>
      <c r="B110" s="19"/>
      <c r="C110" s="19"/>
      <c r="D110" s="84"/>
      <c r="E110" s="73"/>
      <c r="I110" s="101"/>
      <c r="J110" s="101"/>
      <c r="K110" s="102"/>
    </row>
    <row r="111" spans="1:11" ht="13.5">
      <c r="A111" s="20"/>
      <c r="B111" s="25"/>
      <c r="C111" s="25"/>
      <c r="D111" s="33"/>
      <c r="E111" s="70"/>
      <c r="I111" s="101"/>
      <c r="J111" s="101"/>
      <c r="K111" s="102"/>
    </row>
    <row r="112" spans="1:11" ht="12.75">
      <c r="A112" s="13"/>
      <c r="B112" s="14"/>
      <c r="C112" s="10"/>
      <c r="D112" s="33"/>
      <c r="E112" s="70"/>
      <c r="I112" s="101"/>
      <c r="J112" s="101"/>
      <c r="K112" s="102"/>
    </row>
    <row r="113" spans="1:11" ht="12.75">
      <c r="A113" s="13"/>
      <c r="B113" s="14"/>
      <c r="C113" s="14"/>
      <c r="D113" s="83"/>
      <c r="E113" s="71"/>
      <c r="F113" s="92"/>
      <c r="I113" s="101"/>
      <c r="J113" s="101"/>
      <c r="K113" s="102"/>
    </row>
    <row r="114" spans="1:11" ht="12.75">
      <c r="A114" s="13"/>
      <c r="B114" s="14"/>
      <c r="C114" s="14"/>
      <c r="D114" s="83"/>
      <c r="E114" s="83"/>
      <c r="F114" s="92"/>
      <c r="I114" s="101"/>
      <c r="J114" s="101"/>
      <c r="K114" s="102"/>
    </row>
    <row r="115" spans="1:11" ht="12.75">
      <c r="A115" s="15"/>
      <c r="B115" s="16"/>
      <c r="C115" s="16"/>
      <c r="D115" s="83"/>
      <c r="E115" s="83"/>
      <c r="F115" s="92"/>
      <c r="I115" s="101"/>
      <c r="J115" s="101"/>
      <c r="K115" s="102"/>
    </row>
    <row r="116" spans="1:11" ht="12.75">
      <c r="A116" s="13"/>
      <c r="B116" s="14"/>
      <c r="C116" s="10"/>
      <c r="D116" s="33"/>
      <c r="E116" s="70"/>
      <c r="F116" s="92"/>
      <c r="I116" s="101"/>
      <c r="J116" s="101"/>
      <c r="K116" s="102"/>
    </row>
    <row r="117" spans="1:11" ht="12.75">
      <c r="A117" s="23"/>
      <c r="B117" s="14"/>
      <c r="C117" s="14"/>
      <c r="D117" s="83"/>
      <c r="E117" s="71"/>
      <c r="F117" s="92"/>
      <c r="I117" s="101"/>
      <c r="J117" s="101"/>
      <c r="K117" s="102"/>
    </row>
    <row r="118" spans="1:11" ht="12.75">
      <c r="A118" s="27"/>
      <c r="B118" s="16"/>
      <c r="C118" s="16"/>
      <c r="D118" s="83"/>
      <c r="E118" s="72"/>
      <c r="F118" s="92"/>
      <c r="I118" s="101"/>
      <c r="J118" s="101"/>
      <c r="K118" s="102"/>
    </row>
    <row r="119" spans="1:11" ht="12.75">
      <c r="A119" s="13"/>
      <c r="B119" s="10"/>
      <c r="C119" s="10"/>
      <c r="D119" s="33"/>
      <c r="E119" s="70"/>
      <c r="F119" s="92"/>
      <c r="I119" s="101"/>
      <c r="J119" s="101"/>
      <c r="K119" s="102"/>
    </row>
    <row r="120" spans="1:11" ht="12.75">
      <c r="A120" s="13"/>
      <c r="B120" s="14"/>
      <c r="C120" s="14"/>
      <c r="D120" s="83"/>
      <c r="E120" s="71"/>
      <c r="F120" s="92"/>
      <c r="I120" s="101"/>
      <c r="J120" s="101"/>
      <c r="K120" s="102"/>
    </row>
    <row r="121" spans="1:11" ht="12.75">
      <c r="A121" s="28"/>
      <c r="B121" s="14"/>
      <c r="C121" s="14"/>
      <c r="D121" s="83"/>
      <c r="E121" s="71"/>
      <c r="F121" s="92"/>
      <c r="I121" s="101"/>
      <c r="J121" s="101"/>
      <c r="K121" s="102"/>
    </row>
    <row r="122" spans="1:11" ht="12.75">
      <c r="A122" s="24"/>
      <c r="B122" s="19"/>
      <c r="C122" s="19"/>
      <c r="D122" s="84"/>
      <c r="E122" s="73"/>
      <c r="F122" s="92"/>
      <c r="I122" s="101"/>
      <c r="J122" s="101"/>
      <c r="K122" s="102"/>
    </row>
    <row r="123" spans="1:11" ht="13.5">
      <c r="A123" s="23"/>
      <c r="B123" s="29"/>
      <c r="C123" s="29"/>
      <c r="D123" s="33"/>
      <c r="E123" s="70"/>
      <c r="F123" s="92"/>
      <c r="I123" s="101"/>
      <c r="J123" s="101"/>
      <c r="K123" s="102"/>
    </row>
    <row r="124" spans="1:11" ht="12.75">
      <c r="A124" s="13"/>
      <c r="B124" s="14"/>
      <c r="C124" s="10"/>
      <c r="D124" s="33"/>
      <c r="E124" s="70"/>
      <c r="F124" s="92"/>
      <c r="I124" s="101"/>
      <c r="J124" s="101"/>
      <c r="K124" s="102"/>
    </row>
    <row r="125" spans="1:11" ht="12.75">
      <c r="A125" s="13"/>
      <c r="B125" s="14"/>
      <c r="C125" s="14"/>
      <c r="D125" s="33"/>
      <c r="E125" s="71"/>
      <c r="F125" s="92"/>
      <c r="I125" s="101"/>
      <c r="J125" s="101"/>
      <c r="K125" s="102"/>
    </row>
    <row r="126" spans="1:11" ht="12.75">
      <c r="A126" s="23"/>
      <c r="B126" s="14"/>
      <c r="C126" s="14"/>
      <c r="D126" s="83"/>
      <c r="E126" s="83"/>
      <c r="F126" s="92"/>
      <c r="I126" s="101"/>
      <c r="J126" s="101"/>
      <c r="K126" s="102"/>
    </row>
    <row r="127" spans="1:11" ht="12.75">
      <c r="A127" s="24"/>
      <c r="B127" s="30"/>
      <c r="C127" s="19"/>
      <c r="D127" s="84"/>
      <c r="E127" s="73"/>
      <c r="F127" s="92"/>
      <c r="I127" s="101"/>
      <c r="J127" s="101"/>
      <c r="K127" s="102"/>
    </row>
    <row r="128" spans="1:11" ht="12.75">
      <c r="A128" s="20"/>
      <c r="B128" s="31"/>
      <c r="C128" s="32"/>
      <c r="D128" s="85"/>
      <c r="E128" s="75"/>
      <c r="F128" s="92"/>
      <c r="I128" s="101"/>
      <c r="J128" s="101"/>
      <c r="K128" s="102"/>
    </row>
    <row r="129" spans="1:11" ht="12.75">
      <c r="A129" s="13"/>
      <c r="B129" s="14"/>
      <c r="C129" s="10"/>
      <c r="D129" s="33"/>
      <c r="E129" s="76"/>
      <c r="F129" s="92"/>
      <c r="I129" s="101"/>
      <c r="J129" s="101"/>
      <c r="K129" s="102"/>
    </row>
    <row r="130" spans="1:11" ht="12.75">
      <c r="A130" s="15"/>
      <c r="B130" s="16"/>
      <c r="C130" s="16"/>
      <c r="D130" s="83"/>
      <c r="E130" s="83"/>
      <c r="F130" s="92"/>
      <c r="I130" s="101"/>
      <c r="J130" s="101"/>
      <c r="K130" s="102"/>
    </row>
    <row r="131" spans="1:11" ht="12.75">
      <c r="A131" s="13"/>
      <c r="B131" s="14"/>
      <c r="C131" s="10"/>
      <c r="D131" s="33"/>
      <c r="E131" s="70"/>
      <c r="F131" s="92"/>
      <c r="I131" s="103"/>
      <c r="J131" s="103"/>
      <c r="K131" s="104"/>
    </row>
    <row r="132" spans="1:11" ht="12.75">
      <c r="A132" s="23"/>
      <c r="B132" s="14"/>
      <c r="C132" s="14"/>
      <c r="D132" s="83"/>
      <c r="E132" s="83"/>
      <c r="F132" s="92"/>
      <c r="I132" s="101"/>
      <c r="J132" s="101"/>
      <c r="K132" s="102"/>
    </row>
    <row r="133" spans="1:13" ht="12.75">
      <c r="A133" s="34"/>
      <c r="B133" s="35"/>
      <c r="C133" s="36"/>
      <c r="D133" s="33"/>
      <c r="E133" s="70"/>
      <c r="F133" s="92"/>
      <c r="I133" s="101"/>
      <c r="J133" s="101"/>
      <c r="K133" s="102"/>
      <c r="M133" s="93"/>
    </row>
    <row r="134" spans="1:13" ht="12.75">
      <c r="A134" s="13"/>
      <c r="B134" s="14"/>
      <c r="C134" s="14"/>
      <c r="D134" s="83"/>
      <c r="E134" s="72"/>
      <c r="F134" s="92"/>
      <c r="I134" s="101"/>
      <c r="J134" s="101"/>
      <c r="K134" s="102"/>
      <c r="M134" s="93"/>
    </row>
    <row r="135" spans="1:11" ht="12.75">
      <c r="A135" s="34"/>
      <c r="B135" s="35"/>
      <c r="C135" s="36"/>
      <c r="D135" s="33"/>
      <c r="E135" s="70"/>
      <c r="F135" s="92"/>
      <c r="I135" s="101"/>
      <c r="J135" s="101"/>
      <c r="K135" s="102"/>
    </row>
    <row r="136" spans="1:13" ht="12.75">
      <c r="A136" s="15"/>
      <c r="B136" s="16"/>
      <c r="C136" s="16"/>
      <c r="D136" s="83"/>
      <c r="E136" s="83"/>
      <c r="F136" s="92"/>
      <c r="I136" s="101"/>
      <c r="J136" s="101"/>
      <c r="K136" s="102"/>
      <c r="M136" s="93"/>
    </row>
    <row r="137" spans="1:11" ht="12.75">
      <c r="A137" s="34"/>
      <c r="B137" s="36"/>
      <c r="C137" s="36"/>
      <c r="D137" s="33"/>
      <c r="E137" s="70"/>
      <c r="F137" s="92"/>
      <c r="I137" s="101"/>
      <c r="J137" s="101"/>
      <c r="K137" s="102"/>
    </row>
    <row r="138" spans="1:11" ht="12.75">
      <c r="A138" s="15"/>
      <c r="B138" s="16"/>
      <c r="C138" s="16"/>
      <c r="D138" s="83"/>
      <c r="E138" s="72"/>
      <c r="F138" s="92"/>
      <c r="I138" s="101"/>
      <c r="J138" s="101"/>
      <c r="K138" s="102"/>
    </row>
    <row r="139" spans="1:11" ht="12.75">
      <c r="A139" s="13"/>
      <c r="B139" s="10"/>
      <c r="C139" s="10"/>
      <c r="D139" s="33"/>
      <c r="E139" s="70"/>
      <c r="F139" s="92"/>
      <c r="I139" s="101"/>
      <c r="J139" s="101"/>
      <c r="K139" s="102"/>
    </row>
    <row r="140" spans="1:11" ht="12.75">
      <c r="A140" s="13"/>
      <c r="B140" s="14"/>
      <c r="C140" s="14"/>
      <c r="D140" s="83"/>
      <c r="E140" s="83"/>
      <c r="F140" s="92"/>
      <c r="I140" s="101"/>
      <c r="J140" s="101"/>
      <c r="K140" s="102"/>
    </row>
    <row r="141" spans="1:13" ht="12.75">
      <c r="A141" s="13"/>
      <c r="B141" s="14"/>
      <c r="C141" s="14"/>
      <c r="D141" s="83"/>
      <c r="E141" s="83"/>
      <c r="F141" s="92"/>
      <c r="I141" s="101"/>
      <c r="J141" s="101"/>
      <c r="K141" s="102"/>
      <c r="M141" s="93"/>
    </row>
    <row r="142" spans="1:11" ht="12.75">
      <c r="A142" s="13"/>
      <c r="B142" s="14"/>
      <c r="C142" s="14"/>
      <c r="D142" s="83"/>
      <c r="E142" s="83"/>
      <c r="F142" s="92"/>
      <c r="I142" s="101"/>
      <c r="J142" s="101"/>
      <c r="K142" s="102"/>
    </row>
    <row r="143" spans="1:13" ht="12.75">
      <c r="A143" s="13"/>
      <c r="B143" s="14"/>
      <c r="C143" s="14"/>
      <c r="D143" s="83"/>
      <c r="E143" s="71"/>
      <c r="F143" s="92"/>
      <c r="I143" s="101"/>
      <c r="J143" s="101"/>
      <c r="K143" s="102"/>
      <c r="M143" s="93"/>
    </row>
    <row r="144" spans="1:11" ht="12.75">
      <c r="A144" s="13"/>
      <c r="B144" s="14"/>
      <c r="C144" s="14"/>
      <c r="D144" s="83"/>
      <c r="E144" s="83"/>
      <c r="F144" s="92"/>
      <c r="I144" s="101"/>
      <c r="J144" s="101"/>
      <c r="K144" s="102"/>
    </row>
    <row r="145" spans="1:11" ht="12.75">
      <c r="A145" s="39"/>
      <c r="B145" s="14"/>
      <c r="C145" s="14"/>
      <c r="D145" s="83"/>
      <c r="E145" s="83"/>
      <c r="F145" s="92"/>
      <c r="I145" s="101"/>
      <c r="J145" s="101"/>
      <c r="K145" s="102"/>
    </row>
    <row r="146" spans="1:11" ht="12.75">
      <c r="A146" s="24"/>
      <c r="B146" s="19"/>
      <c r="C146" s="19"/>
      <c r="D146" s="84"/>
      <c r="E146" s="73"/>
      <c r="F146" s="92"/>
      <c r="I146" s="101"/>
      <c r="J146" s="101"/>
      <c r="K146" s="102"/>
    </row>
    <row r="147" spans="1:11" ht="13.5">
      <c r="A147" s="20"/>
      <c r="B147" s="21"/>
      <c r="C147" s="21"/>
      <c r="D147" s="33"/>
      <c r="E147" s="70"/>
      <c r="F147" s="92"/>
      <c r="I147" s="101"/>
      <c r="J147" s="101"/>
      <c r="K147" s="102"/>
    </row>
    <row r="148" spans="1:11" ht="13.5">
      <c r="A148" s="13"/>
      <c r="B148" s="22"/>
      <c r="C148" s="10"/>
      <c r="D148" s="33"/>
      <c r="E148" s="70"/>
      <c r="F148" s="92"/>
      <c r="I148" s="101"/>
      <c r="J148" s="101"/>
      <c r="K148" s="102"/>
    </row>
    <row r="149" spans="1:11" ht="12.75">
      <c r="A149" s="27"/>
      <c r="B149" s="16"/>
      <c r="C149" s="16"/>
      <c r="D149" s="83"/>
      <c r="E149" s="83"/>
      <c r="F149" s="92"/>
      <c r="I149" s="101"/>
      <c r="J149" s="101"/>
      <c r="K149" s="102"/>
    </row>
    <row r="150" spans="1:11" ht="12.75">
      <c r="A150" s="13"/>
      <c r="B150" s="10"/>
      <c r="C150" s="10"/>
      <c r="D150" s="33"/>
      <c r="E150" s="70"/>
      <c r="F150" s="92"/>
      <c r="I150" s="101"/>
      <c r="J150" s="101"/>
      <c r="K150" s="102"/>
    </row>
    <row r="151" spans="1:11" ht="12.75">
      <c r="A151" s="13"/>
      <c r="B151" s="14"/>
      <c r="C151" s="14"/>
      <c r="D151" s="83"/>
      <c r="E151" s="83"/>
      <c r="F151" s="92"/>
      <c r="I151" s="101"/>
      <c r="J151" s="101"/>
      <c r="K151" s="102"/>
    </row>
    <row r="152" spans="1:13" ht="12.75">
      <c r="A152" s="40"/>
      <c r="B152" s="16"/>
      <c r="C152" s="16"/>
      <c r="D152" s="83"/>
      <c r="E152" s="83"/>
      <c r="F152" s="92"/>
      <c r="I152" s="101"/>
      <c r="J152" s="101"/>
      <c r="K152" s="102"/>
      <c r="M152" s="93"/>
    </row>
    <row r="153" spans="1:13" ht="12.75">
      <c r="A153" s="24"/>
      <c r="B153" s="19"/>
      <c r="C153" s="19"/>
      <c r="D153" s="84"/>
      <c r="E153" s="73"/>
      <c r="F153" s="92"/>
      <c r="I153" s="101"/>
      <c r="J153" s="101"/>
      <c r="K153" s="102"/>
      <c r="M153" s="93"/>
    </row>
    <row r="154" spans="1:13" ht="13.5">
      <c r="A154" s="23"/>
      <c r="B154" s="22"/>
      <c r="C154" s="22"/>
      <c r="D154" s="33"/>
      <c r="E154" s="70"/>
      <c r="F154" s="92"/>
      <c r="I154" s="101"/>
      <c r="J154" s="101"/>
      <c r="K154" s="102"/>
      <c r="M154" s="93"/>
    </row>
    <row r="155" spans="1:13" ht="12.75">
      <c r="A155" s="13"/>
      <c r="B155" s="10"/>
      <c r="C155" s="10"/>
      <c r="D155" s="33"/>
      <c r="E155" s="70"/>
      <c r="F155" s="92"/>
      <c r="I155" s="101"/>
      <c r="J155" s="101"/>
      <c r="K155" s="102"/>
      <c r="M155" s="93"/>
    </row>
    <row r="156" spans="1:13" ht="12.75">
      <c r="A156" s="23"/>
      <c r="B156" s="14"/>
      <c r="C156" s="14"/>
      <c r="D156" s="83"/>
      <c r="E156" s="83"/>
      <c r="F156" s="92"/>
      <c r="I156" s="103"/>
      <c r="J156" s="103"/>
      <c r="K156" s="104"/>
      <c r="L156" s="68"/>
      <c r="M156" s="93"/>
    </row>
    <row r="157" spans="1:13" ht="12.75">
      <c r="A157" s="41"/>
      <c r="B157" s="30"/>
      <c r="C157" s="19"/>
      <c r="D157" s="84"/>
      <c r="E157" s="73"/>
      <c r="F157" s="92"/>
      <c r="I157" s="101"/>
      <c r="J157" s="101"/>
      <c r="K157" s="102"/>
      <c r="M157" s="93"/>
    </row>
    <row r="158" spans="1:11" ht="13.5">
      <c r="A158" s="23"/>
      <c r="B158" s="22"/>
      <c r="C158" s="22"/>
      <c r="D158" s="33"/>
      <c r="E158" s="70"/>
      <c r="F158" s="92"/>
      <c r="I158" s="101"/>
      <c r="J158" s="101"/>
      <c r="K158" s="102"/>
    </row>
    <row r="159" spans="1:11" ht="12.75">
      <c r="A159" s="13"/>
      <c r="B159" s="10"/>
      <c r="C159" s="10"/>
      <c r="D159" s="33"/>
      <c r="E159" s="70"/>
      <c r="F159" s="92"/>
      <c r="I159" s="103"/>
      <c r="J159" s="103"/>
      <c r="K159" s="104"/>
    </row>
    <row r="160" spans="1:11" ht="12.75">
      <c r="A160" s="23"/>
      <c r="B160" s="14"/>
      <c r="C160" s="14"/>
      <c r="D160" s="83"/>
      <c r="E160" s="83"/>
      <c r="F160" s="92"/>
      <c r="I160" s="101"/>
      <c r="J160" s="101"/>
      <c r="K160" s="102"/>
    </row>
    <row r="161" spans="1:11" ht="12.75">
      <c r="A161" s="41"/>
      <c r="B161" s="30"/>
      <c r="C161" s="19"/>
      <c r="D161" s="84"/>
      <c r="E161" s="73"/>
      <c r="F161" s="92"/>
      <c r="I161" s="103"/>
      <c r="J161" s="103"/>
      <c r="K161" s="104"/>
    </row>
    <row r="162" spans="1:11" ht="12.75">
      <c r="A162" s="23"/>
      <c r="B162" s="14"/>
      <c r="C162" s="10"/>
      <c r="D162" s="33"/>
      <c r="E162" s="70"/>
      <c r="F162" s="92"/>
      <c r="I162" s="101"/>
      <c r="J162" s="101"/>
      <c r="K162" s="102"/>
    </row>
    <row r="163" spans="1:11" ht="12.75">
      <c r="A163" s="13"/>
      <c r="B163" s="14"/>
      <c r="C163" s="10"/>
      <c r="D163" s="33"/>
      <c r="E163" s="70"/>
      <c r="F163" s="92"/>
      <c r="I163" s="101"/>
      <c r="J163" s="101"/>
      <c r="K163" s="102"/>
    </row>
    <row r="164" spans="1:13" ht="12.75">
      <c r="A164" s="27"/>
      <c r="B164" s="16"/>
      <c r="C164" s="16"/>
      <c r="D164" s="83"/>
      <c r="E164" s="83"/>
      <c r="F164" s="92"/>
      <c r="I164" s="101"/>
      <c r="J164" s="101"/>
      <c r="K164" s="102"/>
      <c r="M164" s="93"/>
    </row>
    <row r="165" spans="1:11" ht="12.75">
      <c r="A165" s="13"/>
      <c r="B165" s="14"/>
      <c r="C165" s="10"/>
      <c r="D165" s="33"/>
      <c r="E165" s="70"/>
      <c r="F165" s="92"/>
      <c r="I165" s="101"/>
      <c r="J165" s="101"/>
      <c r="K165" s="102"/>
    </row>
    <row r="166" spans="1:13" ht="12.75">
      <c r="A166" s="23"/>
      <c r="B166" s="14"/>
      <c r="C166" s="14"/>
      <c r="D166" s="83"/>
      <c r="E166" s="71"/>
      <c r="F166" s="92"/>
      <c r="I166" s="99"/>
      <c r="J166" s="99"/>
      <c r="K166" s="100"/>
      <c r="M166" s="93"/>
    </row>
    <row r="167" spans="1:13" ht="12.75">
      <c r="A167" s="41"/>
      <c r="B167" s="19"/>
      <c r="C167" s="19"/>
      <c r="D167" s="84"/>
      <c r="E167" s="73"/>
      <c r="F167" s="92"/>
      <c r="K167" s="92"/>
      <c r="M167" s="93"/>
    </row>
    <row r="168" spans="1:13" ht="13.5">
      <c r="A168" s="23"/>
      <c r="B168" s="22"/>
      <c r="C168" s="22"/>
      <c r="D168" s="33"/>
      <c r="E168" s="70"/>
      <c r="F168" s="92"/>
      <c r="K168" s="92"/>
      <c r="M168" s="93"/>
    </row>
    <row r="169" spans="1:13" ht="12.75">
      <c r="A169" s="13"/>
      <c r="B169" s="14"/>
      <c r="C169" s="10"/>
      <c r="D169" s="33"/>
      <c r="E169" s="70"/>
      <c r="F169" s="92"/>
      <c r="K169" s="92"/>
      <c r="M169" s="93"/>
    </row>
    <row r="170" spans="1:13" ht="12.75">
      <c r="A170" s="27"/>
      <c r="B170" s="16"/>
      <c r="C170" s="16"/>
      <c r="D170" s="83"/>
      <c r="E170" s="83"/>
      <c r="F170" s="92"/>
      <c r="K170" s="92"/>
      <c r="M170" s="93"/>
    </row>
    <row r="171" spans="1:13" ht="12.75">
      <c r="A171" s="24"/>
      <c r="B171" s="19"/>
      <c r="C171" s="19"/>
      <c r="D171" s="84"/>
      <c r="E171" s="84"/>
      <c r="F171" s="92"/>
      <c r="K171" s="92"/>
      <c r="M171" s="93"/>
    </row>
    <row r="172" spans="1:11" ht="12.75">
      <c r="A172" s="23"/>
      <c r="B172" s="10"/>
      <c r="C172" s="10"/>
      <c r="D172" s="33"/>
      <c r="E172" s="70"/>
      <c r="F172" s="92"/>
      <c r="I172" s="99"/>
      <c r="J172" s="99"/>
      <c r="K172" s="100"/>
    </row>
    <row r="173" spans="1:6" ht="12.75">
      <c r="A173" s="13"/>
      <c r="B173" s="10"/>
      <c r="C173" s="10"/>
      <c r="D173" s="33"/>
      <c r="E173" s="70"/>
      <c r="F173" s="92"/>
    </row>
    <row r="174" spans="1:6" ht="12.75">
      <c r="A174" s="13"/>
      <c r="B174" s="14"/>
      <c r="C174" s="14"/>
      <c r="D174" s="83"/>
      <c r="E174" s="83"/>
      <c r="F174" s="92"/>
    </row>
    <row r="175" spans="1:6" ht="12.75">
      <c r="A175" s="24"/>
      <c r="B175" s="30"/>
      <c r="C175" s="19"/>
      <c r="D175" s="84"/>
      <c r="E175" s="84"/>
      <c r="F175" s="92"/>
    </row>
    <row r="176" spans="1:6" ht="13.5">
      <c r="A176" s="23"/>
      <c r="B176" s="22"/>
      <c r="C176" s="42"/>
      <c r="D176" s="33"/>
      <c r="E176" s="70"/>
      <c r="F176" s="92"/>
    </row>
    <row r="177" spans="1:6" ht="12.75">
      <c r="A177" s="13"/>
      <c r="B177" s="10"/>
      <c r="C177" s="10"/>
      <c r="D177" s="33"/>
      <c r="E177" s="70"/>
      <c r="F177" s="92"/>
    </row>
    <row r="178" spans="1:6" ht="12.75">
      <c r="A178" s="43"/>
      <c r="B178" s="44"/>
      <c r="C178" s="44"/>
      <c r="D178" s="83"/>
      <c r="E178" s="71"/>
      <c r="F178" s="92"/>
    </row>
    <row r="179" spans="1:6" ht="12.75">
      <c r="A179" s="45"/>
      <c r="B179" s="44"/>
      <c r="C179" s="19"/>
      <c r="D179" s="84"/>
      <c r="E179" s="73"/>
      <c r="F179" s="92"/>
    </row>
    <row r="180" spans="1:6" ht="12.75">
      <c r="A180" s="46"/>
      <c r="B180" s="47"/>
      <c r="C180" s="48"/>
      <c r="D180" s="86"/>
      <c r="E180" s="77"/>
      <c r="F180" s="92"/>
    </row>
    <row r="181" spans="1:6" ht="15.75">
      <c r="A181" s="49"/>
      <c r="B181" s="50"/>
      <c r="C181" s="51"/>
      <c r="D181" s="87"/>
      <c r="E181" s="78"/>
      <c r="F181" s="92"/>
    </row>
    <row r="182" spans="1:6" ht="12.75">
      <c r="A182" s="13"/>
      <c r="B182" s="10"/>
      <c r="C182" s="10"/>
      <c r="D182" s="33"/>
      <c r="E182" s="70"/>
      <c r="F182" s="92"/>
    </row>
    <row r="183" spans="1:6" ht="12.75">
      <c r="A183" s="13"/>
      <c r="B183" s="14"/>
      <c r="C183" s="52"/>
      <c r="D183" s="83"/>
      <c r="E183" s="71"/>
      <c r="F183" s="92"/>
    </row>
    <row r="184" spans="1:6" ht="12.75">
      <c r="A184" s="15"/>
      <c r="B184" s="16"/>
      <c r="C184" s="53"/>
      <c r="D184" s="83"/>
      <c r="E184" s="83"/>
      <c r="F184" s="92"/>
    </row>
    <row r="185" spans="1:6" ht="12.75">
      <c r="A185" s="13"/>
      <c r="B185" s="14"/>
      <c r="C185" s="10"/>
      <c r="D185" s="33"/>
      <c r="E185" s="70"/>
      <c r="F185" s="92"/>
    </row>
    <row r="186" spans="1:6" ht="12.75">
      <c r="A186" s="15"/>
      <c r="B186" s="16"/>
      <c r="C186" s="16"/>
      <c r="D186" s="83"/>
      <c r="E186" s="83"/>
      <c r="F186" s="92"/>
    </row>
    <row r="187" spans="1:6" ht="12.75">
      <c r="A187" s="13"/>
      <c r="B187" s="14"/>
      <c r="C187" s="10"/>
      <c r="D187" s="33"/>
      <c r="E187" s="70"/>
      <c r="F187" s="92"/>
    </row>
    <row r="188" spans="1:6" ht="12.75">
      <c r="A188" s="13"/>
      <c r="B188" s="54"/>
      <c r="C188" s="14"/>
      <c r="D188" s="83"/>
      <c r="E188" s="71"/>
      <c r="F188" s="92"/>
    </row>
    <row r="189" spans="1:6" ht="12.75">
      <c r="A189" s="13"/>
      <c r="B189" s="54"/>
      <c r="C189" s="14"/>
      <c r="D189" s="83"/>
      <c r="E189" s="71"/>
      <c r="F189" s="92"/>
    </row>
    <row r="190" spans="1:6" ht="12.75">
      <c r="A190" s="40"/>
      <c r="B190" s="16"/>
      <c r="C190" s="16"/>
      <c r="D190" s="83"/>
      <c r="E190" s="72"/>
      <c r="F190" s="92"/>
    </row>
    <row r="191" spans="1:6" ht="12.75">
      <c r="A191" s="13"/>
      <c r="B191" s="14"/>
      <c r="C191" s="10"/>
      <c r="D191" s="33"/>
      <c r="E191" s="70"/>
      <c r="F191" s="92"/>
    </row>
    <row r="192" spans="1:6" ht="12.75">
      <c r="A192" s="13"/>
      <c r="B192" s="14"/>
      <c r="C192" s="14"/>
      <c r="D192" s="83"/>
      <c r="E192" s="71"/>
      <c r="F192" s="92"/>
    </row>
    <row r="193" spans="1:6" ht="12.75">
      <c r="A193" s="39"/>
      <c r="B193" s="44"/>
      <c r="C193" s="16"/>
      <c r="D193" s="83"/>
      <c r="E193" s="71"/>
      <c r="F193" s="92"/>
    </row>
    <row r="194" spans="1:6" ht="12.75">
      <c r="A194" s="45"/>
      <c r="B194" s="55"/>
      <c r="C194" s="56"/>
      <c r="D194" s="84"/>
      <c r="E194" s="73"/>
      <c r="F194" s="92"/>
    </row>
    <row r="195" spans="1:6" ht="15.75">
      <c r="A195" s="49"/>
      <c r="B195" s="57"/>
      <c r="C195" s="10"/>
      <c r="D195" s="87"/>
      <c r="E195" s="78"/>
      <c r="F195" s="92"/>
    </row>
    <row r="196" spans="1:6" ht="12.75">
      <c r="A196" s="9"/>
      <c r="B196" s="31"/>
      <c r="C196" s="58"/>
      <c r="D196" s="33"/>
      <c r="E196" s="70"/>
      <c r="F196" s="92"/>
    </row>
    <row r="197" spans="1:6" ht="12.75">
      <c r="A197" s="13"/>
      <c r="B197" s="14"/>
      <c r="C197" s="14"/>
      <c r="D197" s="98"/>
      <c r="E197" s="79"/>
      <c r="F197" s="92"/>
    </row>
    <row r="198" spans="1:6" ht="12.75">
      <c r="A198" s="24"/>
      <c r="B198" s="19"/>
      <c r="C198" s="56"/>
      <c r="D198" s="88"/>
      <c r="E198" s="97"/>
      <c r="F198" s="92"/>
    </row>
    <row r="199" spans="1:6" ht="13.5" thickBot="1">
      <c r="A199" s="59"/>
      <c r="B199" s="60"/>
      <c r="C199" s="61"/>
      <c r="D199" s="89"/>
      <c r="E199" s="80"/>
      <c r="F199" s="92"/>
    </row>
    <row r="200" spans="1:6" ht="15.75">
      <c r="A200" s="49"/>
      <c r="B200" s="50"/>
      <c r="C200" s="30"/>
      <c r="D200" s="7"/>
      <c r="E200" s="81"/>
      <c r="F200" s="92"/>
    </row>
    <row r="201" spans="1:6" ht="12.75">
      <c r="A201" s="13"/>
      <c r="B201" s="10"/>
      <c r="C201" s="10"/>
      <c r="D201" s="33"/>
      <c r="E201" s="70"/>
      <c r="F201" s="92"/>
    </row>
    <row r="202" spans="1:6" ht="12.75">
      <c r="A202" s="23"/>
      <c r="B202" s="14"/>
      <c r="C202" s="14"/>
      <c r="D202" s="83"/>
      <c r="E202" s="71"/>
      <c r="F202" s="92"/>
    </row>
    <row r="203" spans="1:6" ht="12.75">
      <c r="A203" s="13"/>
      <c r="B203" s="54"/>
      <c r="C203" s="14"/>
      <c r="D203" s="83"/>
      <c r="E203" s="71"/>
      <c r="F203" s="92"/>
    </row>
    <row r="204" spans="1:6" ht="12.75">
      <c r="A204" s="13"/>
      <c r="B204" s="14"/>
      <c r="C204" s="14"/>
      <c r="D204" s="83"/>
      <c r="E204" s="83"/>
      <c r="F204" s="92"/>
    </row>
    <row r="205" spans="1:6" ht="12.75">
      <c r="A205" s="13"/>
      <c r="B205" s="54"/>
      <c r="C205" s="14"/>
      <c r="D205" s="83"/>
      <c r="E205" s="71"/>
      <c r="F205" s="92"/>
    </row>
    <row r="206" spans="1:6" ht="12.75">
      <c r="A206" s="45"/>
      <c r="B206" s="54"/>
      <c r="C206" s="14"/>
      <c r="D206" s="83"/>
      <c r="E206" s="71"/>
      <c r="F206" s="92"/>
    </row>
    <row r="207" spans="1:6" ht="12.75">
      <c r="A207" s="18"/>
      <c r="B207" s="30"/>
      <c r="C207" s="19"/>
      <c r="D207" s="84"/>
      <c r="E207" s="73"/>
      <c r="F207" s="92"/>
    </row>
    <row r="208" spans="1:6" ht="12.75">
      <c r="A208" s="13"/>
      <c r="B208" s="10"/>
      <c r="C208" s="10"/>
      <c r="D208" s="33"/>
      <c r="E208" s="70"/>
      <c r="F208" s="92"/>
    </row>
    <row r="209" spans="1:6" ht="12.75">
      <c r="A209" s="13"/>
      <c r="B209" s="14"/>
      <c r="C209" s="14"/>
      <c r="D209" s="83"/>
      <c r="E209" s="71"/>
      <c r="F209" s="92"/>
    </row>
    <row r="210" spans="1:6" ht="12.75">
      <c r="A210" s="13"/>
      <c r="B210" s="54"/>
      <c r="C210" s="14"/>
      <c r="D210" s="83"/>
      <c r="E210" s="71"/>
      <c r="F210" s="92"/>
    </row>
    <row r="211" spans="1:6" ht="12.75">
      <c r="A211" s="13"/>
      <c r="B211" s="54"/>
      <c r="C211" s="14"/>
      <c r="D211" s="83"/>
      <c r="E211" s="71"/>
      <c r="F211" s="92"/>
    </row>
    <row r="212" spans="1:6" ht="12.75">
      <c r="A212" s="13"/>
      <c r="B212" s="54"/>
      <c r="C212" s="14"/>
      <c r="D212" s="83"/>
      <c r="E212" s="71"/>
      <c r="F212" s="92"/>
    </row>
    <row r="213" spans="1:6" ht="12.75">
      <c r="A213" s="24"/>
      <c r="B213" s="62"/>
      <c r="C213" s="19"/>
      <c r="D213" s="84"/>
      <c r="E213" s="73"/>
      <c r="F213" s="92"/>
    </row>
    <row r="214" spans="1:6" ht="13.5" thickBot="1">
      <c r="A214" s="63"/>
      <c r="B214" s="64"/>
      <c r="C214" s="65"/>
      <c r="D214" s="89"/>
      <c r="E214" s="80"/>
      <c r="F214" s="92"/>
    </row>
    <row r="215" spans="1:4" ht="12.75">
      <c r="A215" s="66"/>
      <c r="D215" s="67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22">
      <selection activeCell="D44" sqref="D44"/>
    </sheetView>
  </sheetViews>
  <sheetFormatPr defaultColWidth="11.421875" defaultRowHeight="12.75"/>
  <sheetData>
    <row r="1" spans="1:4" ht="12.75">
      <c r="A1" s="3"/>
      <c r="B1" s="4"/>
      <c r="C1" s="4"/>
      <c r="D1" s="2"/>
    </row>
    <row r="2" ht="13.5" thickBot="1">
      <c r="D2" s="2"/>
    </row>
    <row r="3" spans="1:5" ht="12.75">
      <c r="A3" s="5"/>
      <c r="B3" s="6"/>
      <c r="C3" s="6"/>
      <c r="D3" s="7"/>
      <c r="E3" s="8"/>
    </row>
    <row r="4" spans="1:5" ht="12.75">
      <c r="A4" s="9"/>
      <c r="C4" s="10"/>
      <c r="D4" s="82"/>
      <c r="E4" s="69"/>
    </row>
    <row r="5" spans="1:5" ht="13.5">
      <c r="A5" s="11"/>
      <c r="B5" s="12"/>
      <c r="C5" s="12"/>
      <c r="D5" s="33"/>
      <c r="E5" s="85"/>
    </row>
    <row r="6" spans="1:5" ht="12.75">
      <c r="A6" s="13"/>
      <c r="B6" s="10"/>
      <c r="C6" s="10"/>
      <c r="D6" s="33"/>
      <c r="E6" s="33"/>
    </row>
    <row r="7" spans="1:5" ht="12.75">
      <c r="A7" s="13"/>
      <c r="B7" s="14"/>
      <c r="C7" s="14"/>
      <c r="D7" s="83"/>
      <c r="E7" s="83"/>
    </row>
    <row r="8" spans="1:5" ht="12.75">
      <c r="A8" s="13"/>
      <c r="B8" s="14"/>
      <c r="C8" s="14"/>
      <c r="D8" s="33"/>
      <c r="E8" s="33"/>
    </row>
    <row r="9" spans="1:5" ht="12.75">
      <c r="A9" s="13"/>
      <c r="B9" s="14"/>
      <c r="C9" s="14"/>
      <c r="D9" s="83"/>
      <c r="E9" s="83"/>
    </row>
    <row r="10" spans="1:5" ht="12.75">
      <c r="A10" s="13"/>
      <c r="B10" s="14"/>
      <c r="C10" s="14"/>
      <c r="D10" s="83"/>
      <c r="E10" s="83"/>
    </row>
    <row r="11" spans="1:5" ht="12.75">
      <c r="A11" s="13"/>
      <c r="B11" s="14"/>
      <c r="C11" s="14"/>
      <c r="D11" s="83"/>
      <c r="E11" s="83"/>
    </row>
    <row r="12" spans="1:5" ht="12.75">
      <c r="A12" s="13"/>
      <c r="B12" s="14"/>
      <c r="C12" s="14"/>
      <c r="D12" s="83"/>
      <c r="E12" s="83"/>
    </row>
    <row r="13" spans="1:5" ht="12.75">
      <c r="A13" s="15"/>
      <c r="B13" s="16"/>
      <c r="C13" s="16"/>
      <c r="D13" s="83"/>
      <c r="E13" s="72"/>
    </row>
    <row r="14" spans="1:13" ht="12.75">
      <c r="A14" s="13"/>
      <c r="B14" s="10"/>
      <c r="C14" s="10"/>
      <c r="D14" s="33"/>
      <c r="E14" s="70"/>
      <c r="I14" s="13"/>
      <c r="J14" s="10"/>
      <c r="K14" s="10"/>
      <c r="L14" s="33"/>
      <c r="M14" s="33"/>
    </row>
    <row r="15" spans="1:13" ht="12.75">
      <c r="A15" s="13"/>
      <c r="B15" s="14"/>
      <c r="C15" s="14"/>
      <c r="D15" s="83"/>
      <c r="E15" s="83"/>
      <c r="I15" s="13"/>
      <c r="J15" s="14"/>
      <c r="K15" s="14"/>
      <c r="L15" s="83"/>
      <c r="M15" s="83"/>
    </row>
    <row r="16" spans="1:13" ht="12.75">
      <c r="A16" s="13"/>
      <c r="B16" s="14"/>
      <c r="C16" s="14"/>
      <c r="D16" s="83"/>
      <c r="E16" s="83"/>
      <c r="I16" s="13"/>
      <c r="J16" s="14"/>
      <c r="K16" s="14"/>
      <c r="L16" s="83"/>
      <c r="M16" s="83"/>
    </row>
    <row r="17" spans="1:9" ht="12.75">
      <c r="A17" s="15"/>
      <c r="B17" s="16"/>
      <c r="C17" s="16"/>
      <c r="D17" s="83"/>
      <c r="E17" s="83"/>
      <c r="I17" s="13"/>
    </row>
    <row r="18" spans="1:5" ht="12.75">
      <c r="A18" s="13"/>
      <c r="B18" s="14"/>
      <c r="C18" s="10"/>
      <c r="D18" s="33"/>
      <c r="E18" s="70"/>
    </row>
    <row r="19" spans="1:5" ht="12.75">
      <c r="A19" s="13"/>
      <c r="B19" s="14"/>
      <c r="C19" s="14"/>
      <c r="D19" s="83"/>
      <c r="E19" s="71"/>
    </row>
    <row r="20" spans="1:5" ht="12.75">
      <c r="A20" s="17"/>
      <c r="B20" s="14"/>
      <c r="C20" s="14"/>
      <c r="D20" s="83"/>
      <c r="E20" s="71"/>
    </row>
    <row r="21" spans="1:5" ht="12.75">
      <c r="A21" s="17"/>
      <c r="B21" s="14"/>
      <c r="C21" s="14"/>
      <c r="D21" s="83"/>
      <c r="E21" s="83"/>
    </row>
    <row r="22" spans="1:5" ht="12.75">
      <c r="A22" s="17"/>
      <c r="B22" s="14"/>
      <c r="C22" s="14"/>
      <c r="D22" s="83"/>
      <c r="E22" s="83"/>
    </row>
    <row r="23" spans="1:5" ht="12.75">
      <c r="A23" s="13"/>
      <c r="B23" s="14"/>
      <c r="C23" s="14"/>
      <c r="D23" s="83"/>
      <c r="E23" s="71"/>
    </row>
    <row r="24" spans="1:5" ht="12.75">
      <c r="A24" s="18"/>
      <c r="B24" s="19"/>
      <c r="C24" s="19"/>
      <c r="D24" s="84"/>
      <c r="E24" s="73"/>
    </row>
    <row r="25" spans="1:5" ht="13.5">
      <c r="A25" s="20"/>
      <c r="B25" s="21"/>
      <c r="C25" s="21"/>
      <c r="D25" s="33"/>
      <c r="E25" s="70"/>
    </row>
    <row r="26" spans="1:5" ht="13.5">
      <c r="A26" s="13"/>
      <c r="B26" s="22"/>
      <c r="C26" s="10"/>
      <c r="D26" s="33"/>
      <c r="E26" s="70"/>
    </row>
    <row r="27" spans="1:5" ht="12.75">
      <c r="A27" s="23"/>
      <c r="B27" s="14"/>
      <c r="C27" s="14"/>
      <c r="D27" s="83"/>
      <c r="E27" s="71"/>
    </row>
    <row r="28" spans="1:5" ht="12.75">
      <c r="A28" s="24"/>
      <c r="B28" s="19"/>
      <c r="C28" s="19"/>
      <c r="D28" s="84"/>
      <c r="E28" s="73"/>
    </row>
    <row r="29" spans="1:5" ht="13.5">
      <c r="A29" s="20"/>
      <c r="B29" s="25"/>
      <c r="C29" s="25"/>
      <c r="D29" s="33"/>
      <c r="E29" s="70"/>
    </row>
    <row r="30" spans="1:5" ht="12.75">
      <c r="A30" s="13"/>
      <c r="B30" s="14"/>
      <c r="C30" s="10"/>
      <c r="D30" s="33"/>
      <c r="E30" s="70"/>
    </row>
    <row r="31" spans="1:5" ht="12.75">
      <c r="A31" s="13"/>
      <c r="B31" s="14"/>
      <c r="C31" s="14"/>
      <c r="D31" s="83"/>
      <c r="E31" s="71"/>
    </row>
    <row r="32" spans="1:5" ht="12.75">
      <c r="A32" s="13"/>
      <c r="B32" s="14"/>
      <c r="C32" s="14"/>
      <c r="D32" s="83"/>
      <c r="E32" s="83"/>
    </row>
    <row r="33" spans="1:5" ht="12.75">
      <c r="A33" s="15"/>
      <c r="B33" s="16"/>
      <c r="C33" s="16"/>
      <c r="D33" s="83"/>
      <c r="E33" s="83"/>
    </row>
    <row r="34" spans="1:5" ht="12.75">
      <c r="A34" s="13"/>
      <c r="B34" s="10"/>
      <c r="C34" s="10"/>
      <c r="D34" s="33"/>
      <c r="E34" s="70"/>
    </row>
    <row r="35" spans="1:5" ht="12.75">
      <c r="A35" s="26"/>
      <c r="B35" s="16"/>
      <c r="C35" s="16"/>
      <c r="D35" s="83"/>
      <c r="E35" s="74"/>
    </row>
    <row r="36" spans="1:5" ht="12.75">
      <c r="A36" s="13"/>
      <c r="B36" s="14"/>
      <c r="C36" s="10"/>
      <c r="D36" s="33"/>
      <c r="E36" s="70"/>
    </row>
    <row r="37" spans="1:5" ht="12.75">
      <c r="A37" s="23"/>
      <c r="B37" s="14"/>
      <c r="C37" s="14"/>
      <c r="D37" s="83"/>
      <c r="E37" s="71"/>
    </row>
    <row r="38" spans="1:5" ht="12.75">
      <c r="A38" s="27"/>
      <c r="B38" s="16"/>
      <c r="C38" s="16"/>
      <c r="D38" s="83"/>
      <c r="E38" s="72"/>
    </row>
    <row r="39" spans="1:5" ht="12.75">
      <c r="A39" s="13"/>
      <c r="B39" s="10"/>
      <c r="C39" s="10"/>
      <c r="D39" s="33"/>
      <c r="E39" s="70"/>
    </row>
    <row r="40" spans="1:5" ht="12.75">
      <c r="A40" s="13"/>
      <c r="B40" s="14"/>
      <c r="C40" s="14"/>
      <c r="D40" s="83"/>
      <c r="E40" s="71"/>
    </row>
    <row r="41" spans="1:5" ht="12.75">
      <c r="A41" s="28"/>
      <c r="B41" s="14"/>
      <c r="C41" s="14"/>
      <c r="D41" s="83"/>
      <c r="E41" s="71"/>
    </row>
    <row r="42" spans="1:5" ht="12.75">
      <c r="A42" s="24"/>
      <c r="B42" s="19"/>
      <c r="C42" s="19"/>
      <c r="D42" s="84"/>
      <c r="E42" s="73"/>
    </row>
    <row r="43" spans="1:5" ht="13.5">
      <c r="A43" s="23"/>
      <c r="B43" s="29"/>
      <c r="C43" s="29"/>
      <c r="D43" s="33"/>
      <c r="E43" s="70"/>
    </row>
    <row r="44" spans="1:5" ht="12.75">
      <c r="A44" s="13"/>
      <c r="B44" s="14"/>
      <c r="C44" s="10"/>
      <c r="D44" s="33"/>
      <c r="E44" s="70"/>
    </row>
    <row r="45" spans="1:5" ht="12.75">
      <c r="A45" s="13"/>
      <c r="B45" s="14"/>
      <c r="C45" s="14"/>
      <c r="D45" s="33"/>
      <c r="E45" s="71"/>
    </row>
    <row r="46" spans="1:5" ht="12.75">
      <c r="A46" s="23"/>
      <c r="B46" s="14"/>
      <c r="C46" s="14"/>
      <c r="D46" s="83"/>
      <c r="E46" s="83"/>
    </row>
    <row r="47" spans="1:5" ht="12.75">
      <c r="A47" s="24"/>
      <c r="B47" s="30"/>
      <c r="C47" s="19"/>
      <c r="D47" s="84"/>
      <c r="E47" s="73"/>
    </row>
    <row r="48" spans="1:5" ht="12.75">
      <c r="A48" s="20"/>
      <c r="B48" s="31"/>
      <c r="C48" s="32"/>
      <c r="D48" s="85"/>
      <c r="E48" s="75"/>
    </row>
    <row r="49" spans="1:5" ht="12.75">
      <c r="A49" s="13"/>
      <c r="B49" s="14"/>
      <c r="C49" s="10"/>
      <c r="D49" s="33"/>
      <c r="E49" s="76"/>
    </row>
    <row r="50" spans="1:5" ht="12.75">
      <c r="A50" s="15"/>
      <c r="B50" s="16"/>
      <c r="C50" s="16"/>
      <c r="D50" s="83"/>
      <c r="E50" s="83"/>
    </row>
    <row r="51" spans="1:5" ht="12.75">
      <c r="A51" s="13"/>
      <c r="B51" s="14"/>
      <c r="C51" s="10"/>
      <c r="D51" s="33"/>
      <c r="E51" s="70"/>
    </row>
    <row r="52" spans="1:5" ht="12.75">
      <c r="A52" s="23"/>
      <c r="B52" s="14"/>
      <c r="C52" s="14"/>
      <c r="D52" s="83"/>
      <c r="E52" s="83"/>
    </row>
    <row r="53" spans="1:5" ht="12.75">
      <c r="A53" s="34"/>
      <c r="B53" s="35"/>
      <c r="C53" s="36"/>
      <c r="D53" s="33"/>
      <c r="E53" s="70"/>
    </row>
    <row r="54" spans="1:5" ht="12.75">
      <c r="A54" s="13"/>
      <c r="B54" s="14"/>
      <c r="C54" s="14"/>
      <c r="D54" s="83"/>
      <c r="E54" s="72"/>
    </row>
    <row r="55" spans="1:5" ht="12.75">
      <c r="A55" s="37"/>
      <c r="B55" s="35"/>
      <c r="C55" s="36"/>
      <c r="D55" s="33"/>
      <c r="E55" s="70"/>
    </row>
    <row r="56" spans="1:5" ht="12.75">
      <c r="A56" s="38"/>
      <c r="B56" s="14"/>
      <c r="C56" s="14"/>
      <c r="D56" s="83"/>
      <c r="E56" s="72"/>
    </row>
    <row r="57" spans="1:5" ht="12.75">
      <c r="A57" s="34"/>
      <c r="B57" s="35"/>
      <c r="C57" s="36"/>
      <c r="D57" s="33"/>
      <c r="E57" s="70"/>
    </row>
    <row r="58" spans="1:5" ht="12.75">
      <c r="A58" s="15"/>
      <c r="B58" s="16"/>
      <c r="C58" s="16"/>
      <c r="D58" s="83"/>
      <c r="E58" s="83"/>
    </row>
    <row r="59" spans="1:5" ht="12.75">
      <c r="A59" s="34"/>
      <c r="B59" s="36"/>
      <c r="C59" s="36"/>
      <c r="D59" s="33"/>
      <c r="E59" s="70"/>
    </row>
    <row r="60" spans="1:5" ht="12.75">
      <c r="A60" s="15"/>
      <c r="B60" s="16"/>
      <c r="C60" s="16"/>
      <c r="D60" s="83"/>
      <c r="E60" s="72"/>
    </row>
    <row r="61" spans="1:5" ht="12.75">
      <c r="A61" s="13"/>
      <c r="B61" s="10"/>
      <c r="C61" s="10"/>
      <c r="D61" s="33"/>
      <c r="E61" s="70"/>
    </row>
    <row r="62" spans="1:5" ht="12.75">
      <c r="A62" s="13"/>
      <c r="B62" s="14"/>
      <c r="C62" s="14"/>
      <c r="D62" s="83"/>
      <c r="E62" s="83"/>
    </row>
    <row r="63" spans="1:5" ht="12.75">
      <c r="A63" s="13"/>
      <c r="B63" s="14"/>
      <c r="C63" s="14"/>
      <c r="D63" s="83"/>
      <c r="E63" s="83"/>
    </row>
    <row r="64" spans="1:5" ht="12.75">
      <c r="A64" s="13"/>
      <c r="B64" s="14"/>
      <c r="C64" s="14"/>
      <c r="D64" s="83"/>
      <c r="E64" s="83"/>
    </row>
    <row r="65" spans="1:5" ht="12.75">
      <c r="A65" s="13"/>
      <c r="B65" s="14"/>
      <c r="C65" s="14"/>
      <c r="D65" s="83"/>
      <c r="E65" s="71"/>
    </row>
    <row r="66" spans="1:5" ht="12.75">
      <c r="A66" s="13"/>
      <c r="B66" s="14"/>
      <c r="C66" s="14"/>
      <c r="D66" s="83"/>
      <c r="E66" s="83"/>
    </row>
    <row r="67" spans="1:5" ht="12.75">
      <c r="A67" s="39"/>
      <c r="B67" s="14"/>
      <c r="C67" s="14"/>
      <c r="D67" s="83"/>
      <c r="E67" s="83"/>
    </row>
    <row r="68" spans="1:5" ht="12.75">
      <c r="A68" s="24"/>
      <c r="B68" s="19"/>
      <c r="C68" s="19"/>
      <c r="D68" s="84"/>
      <c r="E68" s="73"/>
    </row>
    <row r="69" spans="1:5" ht="13.5">
      <c r="A69" s="20"/>
      <c r="B69" s="21"/>
      <c r="C69" s="21"/>
      <c r="D69" s="33"/>
      <c r="E69" s="70"/>
    </row>
    <row r="70" spans="1:5" ht="13.5">
      <c r="A70" s="13"/>
      <c r="B70" s="22"/>
      <c r="C70" s="10"/>
      <c r="D70" s="33"/>
      <c r="E70" s="70"/>
    </row>
    <row r="71" spans="1:5" ht="12.75">
      <c r="A71" s="27"/>
      <c r="B71" s="16"/>
      <c r="C71" s="16"/>
      <c r="D71" s="83"/>
      <c r="E71" s="83"/>
    </row>
    <row r="72" spans="1:5" ht="12.75">
      <c r="A72" s="13"/>
      <c r="B72" s="10"/>
      <c r="C72" s="10"/>
      <c r="D72" s="33"/>
      <c r="E72" s="70"/>
    </row>
    <row r="73" spans="1:5" ht="12.75">
      <c r="A73" s="13"/>
      <c r="B73" s="14"/>
      <c r="C73" s="14"/>
      <c r="D73" s="83"/>
      <c r="E73" s="83"/>
    </row>
    <row r="74" spans="1:5" ht="12.75">
      <c r="A74" s="40"/>
      <c r="B74" s="16"/>
      <c r="C74" s="16"/>
      <c r="D74" s="83"/>
      <c r="E74" s="83"/>
    </row>
    <row r="75" spans="1:5" ht="12.75">
      <c r="A75" s="24"/>
      <c r="B75" s="19"/>
      <c r="C75" s="19"/>
      <c r="D75" s="84"/>
      <c r="E75" s="73"/>
    </row>
    <row r="76" spans="1:5" ht="13.5">
      <c r="A76" s="23"/>
      <c r="B76" s="22"/>
      <c r="C76" s="22"/>
      <c r="D76" s="33"/>
      <c r="E76" s="70"/>
    </row>
    <row r="77" spans="1:5" ht="12.75">
      <c r="A77" s="13"/>
      <c r="B77" s="10"/>
      <c r="C77" s="10"/>
      <c r="D77" s="33"/>
      <c r="E77" s="70"/>
    </row>
    <row r="78" spans="1:5" ht="12.75">
      <c r="A78" s="23"/>
      <c r="B78" s="14"/>
      <c r="C78" s="14"/>
      <c r="D78" s="83"/>
      <c r="E78" s="83"/>
    </row>
    <row r="79" spans="1:5" ht="12.75">
      <c r="A79" s="41"/>
      <c r="B79" s="30"/>
      <c r="C79" s="19"/>
      <c r="D79" s="84"/>
      <c r="E79" s="73"/>
    </row>
    <row r="80" spans="1:5" ht="13.5">
      <c r="A80" s="23"/>
      <c r="B80" s="22"/>
      <c r="C80" s="22"/>
      <c r="D80" s="33"/>
      <c r="E80" s="70"/>
    </row>
    <row r="81" spans="1:5" ht="12.75">
      <c r="A81" s="13"/>
      <c r="B81" s="10"/>
      <c r="C81" s="10"/>
      <c r="D81" s="33"/>
      <c r="E81" s="70"/>
    </row>
    <row r="82" spans="1:5" ht="12.75">
      <c r="A82" s="23"/>
      <c r="B82" s="14"/>
      <c r="C82" s="14"/>
      <c r="D82" s="83"/>
      <c r="E82" s="83"/>
    </row>
    <row r="83" spans="1:5" ht="12.75">
      <c r="A83" s="23"/>
      <c r="B83" s="14"/>
      <c r="C83" s="14"/>
      <c r="D83" s="83"/>
      <c r="E83" s="70"/>
    </row>
    <row r="84" spans="1:5" ht="12.75">
      <c r="A84" s="41"/>
      <c r="B84" s="30"/>
      <c r="C84" s="19"/>
      <c r="D84" s="84"/>
      <c r="E84" s="73"/>
    </row>
    <row r="85" spans="1:5" ht="12.75">
      <c r="A85" s="23"/>
      <c r="B85" s="14"/>
      <c r="C85" s="10"/>
      <c r="D85" s="33"/>
      <c r="E85" s="70"/>
    </row>
    <row r="86" spans="1:5" ht="12.75">
      <c r="A86" s="13"/>
      <c r="B86" s="14"/>
      <c r="C86" s="10"/>
      <c r="D86" s="33"/>
      <c r="E86" s="70"/>
    </row>
    <row r="87" spans="1:5" ht="12.75">
      <c r="A87" s="27"/>
      <c r="B87" s="16"/>
      <c r="C87" s="16"/>
      <c r="D87" s="83"/>
      <c r="E87" s="83"/>
    </row>
    <row r="88" spans="1:5" ht="12.75">
      <c r="A88" s="13"/>
      <c r="B88" s="14"/>
      <c r="C88" s="10"/>
      <c r="D88" s="33"/>
      <c r="E88" s="70"/>
    </row>
    <row r="89" spans="1:5" ht="12.75">
      <c r="A89" s="23"/>
      <c r="B89" s="14"/>
      <c r="C89" s="14"/>
      <c r="D89" s="83"/>
      <c r="E89" s="71"/>
    </row>
    <row r="90" spans="1:5" ht="12.75">
      <c r="A90" s="41"/>
      <c r="B90" s="19"/>
      <c r="C90" s="19"/>
      <c r="D90" s="84"/>
      <c r="E90" s="73"/>
    </row>
    <row r="91" spans="1:5" ht="13.5">
      <c r="A91" s="23"/>
      <c r="B91" s="22"/>
      <c r="C91" s="22"/>
      <c r="D91" s="33"/>
      <c r="E91" s="70"/>
    </row>
    <row r="92" spans="1:5" ht="12.75">
      <c r="A92" s="13"/>
      <c r="B92" s="14"/>
      <c r="C92" s="10"/>
      <c r="D92" s="33"/>
      <c r="E92" s="70"/>
    </row>
    <row r="93" spans="1:5" ht="12.75">
      <c r="A93" s="27"/>
      <c r="B93" s="16"/>
      <c r="C93" s="16"/>
      <c r="D93" s="83"/>
      <c r="E93" s="83"/>
    </row>
    <row r="94" spans="1:5" ht="12.75">
      <c r="A94" s="24"/>
      <c r="B94" s="19"/>
      <c r="C94" s="19"/>
      <c r="D94" s="84"/>
      <c r="E94" s="84"/>
    </row>
    <row r="95" spans="1:5" ht="12.75">
      <c r="A95" s="23"/>
      <c r="B95" s="10"/>
      <c r="C95" s="10"/>
      <c r="D95" s="33"/>
      <c r="E95" s="70"/>
    </row>
    <row r="96" spans="1:5" ht="12.75">
      <c r="A96" s="13"/>
      <c r="B96" s="10"/>
      <c r="C96" s="10"/>
      <c r="D96" s="33"/>
      <c r="E96" s="70"/>
    </row>
    <row r="97" spans="1:5" ht="12.75">
      <c r="A97" s="13"/>
      <c r="B97" s="14"/>
      <c r="C97" s="14"/>
      <c r="D97" s="83"/>
      <c r="E97" s="83"/>
    </row>
    <row r="98" spans="1:5" ht="12.75">
      <c r="A98" s="24"/>
      <c r="B98" s="30"/>
      <c r="C98" s="19"/>
      <c r="D98" s="84"/>
      <c r="E98" s="84"/>
    </row>
    <row r="99" spans="1:5" ht="13.5">
      <c r="A99" s="23"/>
      <c r="B99" s="22"/>
      <c r="C99" s="42"/>
      <c r="D99" s="33"/>
      <c r="E99" s="70"/>
    </row>
    <row r="100" spans="1:5" ht="12.75">
      <c r="A100" s="13"/>
      <c r="B100" s="10"/>
      <c r="C100" s="10"/>
      <c r="D100" s="33"/>
      <c r="E100" s="70"/>
    </row>
    <row r="101" spans="1:5" ht="12.75">
      <c r="A101" s="43"/>
      <c r="B101" s="44"/>
      <c r="C101" s="44"/>
      <c r="D101" s="83"/>
      <c r="E101" s="71"/>
    </row>
    <row r="102" spans="1:5" ht="12.75">
      <c r="A102" s="45"/>
      <c r="B102" s="44"/>
      <c r="C102" s="19"/>
      <c r="D102" s="84"/>
      <c r="E102" s="73"/>
    </row>
    <row r="103" spans="1:5" ht="12.75">
      <c r="A103" s="46"/>
      <c r="B103" s="47"/>
      <c r="C103" s="48"/>
      <c r="D103" s="86"/>
      <c r="E103" s="77"/>
    </row>
    <row r="104" spans="1:5" ht="15.75">
      <c r="A104" s="49"/>
      <c r="B104" s="50"/>
      <c r="C104" s="51"/>
      <c r="D104" s="87"/>
      <c r="E104" s="78"/>
    </row>
    <row r="105" spans="1:5" ht="12.75">
      <c r="A105" s="13"/>
      <c r="B105" s="10"/>
      <c r="C105" s="10"/>
      <c r="D105" s="33"/>
      <c r="E105" s="70"/>
    </row>
    <row r="106" spans="1:5" ht="12.75">
      <c r="A106" s="13"/>
      <c r="B106" s="14"/>
      <c r="C106" s="52"/>
      <c r="D106" s="83"/>
      <c r="E106" s="71"/>
    </row>
    <row r="107" spans="1:5" ht="12.75">
      <c r="A107" s="15"/>
      <c r="B107" s="16"/>
      <c r="C107" s="53"/>
      <c r="D107" s="83"/>
      <c r="E107" s="83"/>
    </row>
    <row r="108" spans="1:5" ht="12.75">
      <c r="A108" s="13"/>
      <c r="B108" s="14"/>
      <c r="C108" s="10"/>
      <c r="D108" s="33"/>
      <c r="E108" s="70"/>
    </row>
    <row r="109" spans="1:5" ht="12.75">
      <c r="A109" s="15"/>
      <c r="B109" s="16"/>
      <c r="C109" s="16"/>
      <c r="D109" s="83"/>
      <c r="E109" s="83"/>
    </row>
    <row r="110" spans="1:5" ht="12.75">
      <c r="A110" s="13"/>
      <c r="B110" s="14"/>
      <c r="C110" s="10"/>
      <c r="D110" s="33"/>
      <c r="E110" s="70"/>
    </row>
    <row r="111" spans="1:5" ht="12.75">
      <c r="A111" s="13"/>
      <c r="B111" s="54"/>
      <c r="C111" s="14"/>
      <c r="D111" s="83"/>
      <c r="E111" s="71"/>
    </row>
    <row r="112" spans="1:5" ht="12.75">
      <c r="A112" s="13"/>
      <c r="B112" s="54"/>
      <c r="C112" s="14"/>
      <c r="D112" s="83"/>
      <c r="E112" s="71"/>
    </row>
    <row r="113" spans="1:5" ht="12.75">
      <c r="A113" s="40"/>
      <c r="B113" s="16"/>
      <c r="C113" s="16"/>
      <c r="D113" s="83"/>
      <c r="E113" s="72"/>
    </row>
    <row r="114" spans="1:5" ht="12.75">
      <c r="A114" s="13"/>
      <c r="B114" s="14"/>
      <c r="C114" s="10"/>
      <c r="D114" s="33"/>
      <c r="E114" s="70"/>
    </row>
    <row r="115" spans="1:5" ht="12.75">
      <c r="A115" s="13"/>
      <c r="B115" s="14"/>
      <c r="C115" s="14"/>
      <c r="D115" s="83"/>
      <c r="E115" s="71"/>
    </row>
    <row r="116" spans="1:5" ht="12.75">
      <c r="A116" s="39"/>
      <c r="B116" s="44"/>
      <c r="C116" s="16"/>
      <c r="D116" s="83"/>
      <c r="E116" s="71"/>
    </row>
    <row r="117" spans="1:5" ht="12.75">
      <c r="A117" s="45"/>
      <c r="B117" s="55"/>
      <c r="C117" s="56"/>
      <c r="D117" s="84"/>
      <c r="E117" s="73"/>
    </row>
    <row r="118" spans="1:5" ht="15.75">
      <c r="A118" s="49"/>
      <c r="B118" s="57"/>
      <c r="C118" s="10"/>
      <c r="D118" s="87"/>
      <c r="E118" s="78"/>
    </row>
    <row r="119" spans="1:5" ht="12.75">
      <c r="A119" s="9"/>
      <c r="B119" s="31"/>
      <c r="C119" s="58"/>
      <c r="D119" s="33"/>
      <c r="E119" s="70"/>
    </row>
    <row r="120" spans="1:5" ht="12.75">
      <c r="A120" s="13"/>
      <c r="B120" s="14"/>
      <c r="C120" s="14"/>
      <c r="D120" s="98"/>
      <c r="E120" s="79"/>
    </row>
    <row r="121" spans="1:5" ht="12.75">
      <c r="A121" s="24"/>
      <c r="B121" s="19"/>
      <c r="C121" s="56"/>
      <c r="D121" s="88"/>
      <c r="E121" s="97"/>
    </row>
    <row r="122" spans="1:5" ht="13.5" thickBot="1">
      <c r="A122" s="59"/>
      <c r="B122" s="60"/>
      <c r="C122" s="61"/>
      <c r="D122" s="89"/>
      <c r="E122" s="80"/>
    </row>
    <row r="123" spans="1:5" ht="15.75">
      <c r="A123" s="49"/>
      <c r="B123" s="50"/>
      <c r="C123" s="30"/>
      <c r="D123" s="7"/>
      <c r="E123" s="81"/>
    </row>
    <row r="124" spans="1:5" ht="12.75">
      <c r="A124" s="13"/>
      <c r="B124" s="10"/>
      <c r="C124" s="10"/>
      <c r="D124" s="33"/>
      <c r="E124" s="70"/>
    </row>
    <row r="125" spans="1:5" ht="12.75">
      <c r="A125" s="23"/>
      <c r="B125" s="14"/>
      <c r="C125" s="14"/>
      <c r="D125" s="83"/>
      <c r="E125" s="71"/>
    </row>
    <row r="126" spans="1:5" ht="12.75">
      <c r="A126" s="13"/>
      <c r="B126" s="54"/>
      <c r="C126" s="14"/>
      <c r="D126" s="83"/>
      <c r="E126" s="71"/>
    </row>
    <row r="127" spans="1:5" ht="12.75">
      <c r="A127" s="13"/>
      <c r="B127" s="14"/>
      <c r="C127" s="14"/>
      <c r="D127" s="83"/>
      <c r="E127" s="83"/>
    </row>
    <row r="128" spans="1:5" ht="12.75">
      <c r="A128" s="13"/>
      <c r="B128" s="54"/>
      <c r="C128" s="14"/>
      <c r="D128" s="83"/>
      <c r="E128" s="71"/>
    </row>
    <row r="129" spans="1:5" ht="12.75">
      <c r="A129" s="45"/>
      <c r="B129" s="54"/>
      <c r="C129" s="14"/>
      <c r="D129" s="83"/>
      <c r="E129" s="71"/>
    </row>
    <row r="130" spans="1:5" ht="12.75">
      <c r="A130" s="18"/>
      <c r="B130" s="30"/>
      <c r="C130" s="19"/>
      <c r="D130" s="84"/>
      <c r="E130" s="73"/>
    </row>
    <row r="131" spans="1:5" ht="12.75">
      <c r="A131" s="13"/>
      <c r="B131" s="10"/>
      <c r="C131" s="10"/>
      <c r="D131" s="33"/>
      <c r="E131" s="70"/>
    </row>
    <row r="132" spans="1:5" ht="12.75">
      <c r="A132" s="13"/>
      <c r="B132" s="14"/>
      <c r="C132" s="14"/>
      <c r="D132" s="83"/>
      <c r="E132" s="71"/>
    </row>
    <row r="133" spans="1:5" ht="12.75">
      <c r="A133" s="13"/>
      <c r="B133" s="54"/>
      <c r="C133" s="14"/>
      <c r="D133" s="83"/>
      <c r="E133" s="71"/>
    </row>
    <row r="134" spans="1:5" ht="12.75">
      <c r="A134" s="13"/>
      <c r="B134" s="54"/>
      <c r="C134" s="14"/>
      <c r="D134" s="83"/>
      <c r="E134" s="71"/>
    </row>
    <row r="135" spans="1:5" ht="12.75">
      <c r="A135" s="13"/>
      <c r="B135" s="54"/>
      <c r="C135" s="14"/>
      <c r="D135" s="83"/>
      <c r="E135" s="71"/>
    </row>
    <row r="136" spans="1:5" ht="12.75">
      <c r="A136" s="24"/>
      <c r="B136" s="62"/>
      <c r="C136" s="19"/>
      <c r="D136" s="84"/>
      <c r="E136" s="73"/>
    </row>
    <row r="137" spans="1:5" ht="13.5" thickBot="1">
      <c r="A137" s="63"/>
      <c r="B137" s="64"/>
      <c r="C137" s="65"/>
      <c r="D137" s="89"/>
      <c r="E137" s="80"/>
    </row>
    <row r="138" spans="1:4" ht="12.75">
      <c r="A138" s="66"/>
      <c r="D138" s="67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otto.leirbukt</dc:creator>
  <cp:keywords/>
  <dc:description/>
  <cp:lastModifiedBy>Melissa Edvardsen</cp:lastModifiedBy>
  <cp:lastPrinted>2012-12-18T07:10:30Z</cp:lastPrinted>
  <dcterms:created xsi:type="dcterms:W3CDTF">2007-03-05T13:00:25Z</dcterms:created>
  <dcterms:modified xsi:type="dcterms:W3CDTF">2013-06-28T08:07:10Z</dcterms:modified>
  <cp:category/>
  <cp:version/>
  <cp:contentType/>
  <cp:contentStatus/>
</cp:coreProperties>
</file>