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5600" windowHeight="1176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G16" i="1"/>
  <c r="F16"/>
  <c r="D16"/>
  <c r="C16"/>
  <c r="I15"/>
  <c r="E15"/>
  <c r="K15" s="1"/>
  <c r="I14"/>
  <c r="E14"/>
  <c r="J14" s="1"/>
  <c r="I13"/>
  <c r="E13"/>
  <c r="K13" s="1"/>
  <c r="I12"/>
  <c r="E12"/>
  <c r="J12" s="1"/>
  <c r="I11"/>
  <c r="E11"/>
  <c r="K11" s="1"/>
  <c r="I10"/>
  <c r="E10"/>
  <c r="J10" s="1"/>
  <c r="J9"/>
  <c r="I9"/>
  <c r="H9"/>
  <c r="E9"/>
  <c r="K9" s="1"/>
  <c r="I8"/>
  <c r="E8"/>
  <c r="J8" s="1"/>
  <c r="I7"/>
  <c r="H7"/>
  <c r="E7"/>
  <c r="K7" s="1"/>
  <c r="I6"/>
  <c r="E6"/>
  <c r="J6" s="1"/>
  <c r="H15" l="1"/>
  <c r="J15"/>
  <c r="H13"/>
  <c r="J13"/>
  <c r="H11"/>
  <c r="J11"/>
  <c r="J7"/>
  <c r="K6"/>
  <c r="K8"/>
  <c r="K10"/>
  <c r="K12"/>
  <c r="K14"/>
  <c r="E16"/>
  <c r="I16"/>
  <c r="H6"/>
  <c r="H8"/>
  <c r="H10"/>
  <c r="H12"/>
  <c r="H14"/>
  <c r="J16" l="1"/>
  <c r="H16"/>
  <c r="K16"/>
</calcChain>
</file>

<file path=xl/sharedStrings.xml><?xml version="1.0" encoding="utf-8"?>
<sst xmlns="http://schemas.openxmlformats.org/spreadsheetml/2006/main" count="21" uniqueCount="21">
  <si>
    <t>Tidlig-stemmer
(papir)</t>
  </si>
  <si>
    <t>Ordinære forhånds-stemmer
(papir)</t>
  </si>
  <si>
    <t>Totalt tidlig- og ordinære forhånds-stemmer (papir)</t>
  </si>
  <si>
    <t>Forhånds- 
stemmer 
(elektroniske)</t>
  </si>
  <si>
    <t>Ant stemme-berettigede</t>
  </si>
  <si>
    <t>E-stemmer i pst. av ant. stemme- berettigede</t>
  </si>
  <si>
    <t>E-stemmer i pst. av totale forhånds-stemmer</t>
  </si>
  <si>
    <t>Tynset kommune</t>
  </si>
  <si>
    <t>Re kommune</t>
  </si>
  <si>
    <t>Mandal kommune</t>
  </si>
  <si>
    <t>Sandnes kommune</t>
  </si>
  <si>
    <t>Radøy kommune</t>
  </si>
  <si>
    <t>Bremanger kommune</t>
  </si>
  <si>
    <t>Ålesund kommune</t>
  </si>
  <si>
    <t>Bodø kommune</t>
  </si>
  <si>
    <t>Vefsn kommune</t>
  </si>
  <si>
    <t>Hammerfest kommune</t>
  </si>
  <si>
    <t>SUM</t>
  </si>
  <si>
    <t>Papir-stemmer i pst. av ant. stemme-berettigede</t>
  </si>
  <si>
    <t>Forhånds-stemmer totalt i pst. av ant. stemme-berettigede</t>
  </si>
  <si>
    <t>Oversikt over velgere som har avgitt forhåndsstemme ved kommunestyrevalget i forsøkskommunene pr. 30.08.2011 kl. 14.00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</si>
</sst>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10" fontId="0" fillId="0" borderId="0" xfId="1" applyNumberFormat="1" applyFont="1"/>
    <xf numFmtId="0" fontId="2" fillId="0" borderId="1" xfId="0" applyFont="1" applyBorder="1"/>
    <xf numFmtId="0" fontId="0" fillId="0" borderId="1" xfId="0" applyBorder="1"/>
    <xf numFmtId="10" fontId="2" fillId="0" borderId="1" xfId="1" applyNumberFormat="1" applyFont="1" applyBorder="1"/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6"/>
  <sheetViews>
    <sheetView tabSelected="1" workbookViewId="0">
      <selection activeCell="D3" sqref="D3"/>
    </sheetView>
  </sheetViews>
  <sheetFormatPr baseColWidth="10" defaultColWidth="11.42578125" defaultRowHeight="15"/>
  <cols>
    <col min="5" max="5" width="12.140625" customWidth="1"/>
    <col min="6" max="6" width="13.7109375" customWidth="1"/>
    <col min="10" max="10" width="13.140625" customWidth="1"/>
  </cols>
  <sheetData>
    <row r="3" spans="1:11">
      <c r="A3" s="1" t="s">
        <v>20</v>
      </c>
      <c r="D3" s="1"/>
    </row>
    <row r="4" spans="1:11">
      <c r="D4" s="1"/>
    </row>
    <row r="5" spans="1:11" ht="89.25" customHeight="1">
      <c r="A5" s="2"/>
      <c r="B5" s="2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18</v>
      </c>
      <c r="I5" s="3" t="s">
        <v>5</v>
      </c>
      <c r="J5" s="3" t="s">
        <v>19</v>
      </c>
      <c r="K5" s="3" t="s">
        <v>6</v>
      </c>
    </row>
    <row r="6" spans="1:11">
      <c r="A6" t="s">
        <v>7</v>
      </c>
      <c r="C6">
        <v>0</v>
      </c>
      <c r="D6">
        <v>74</v>
      </c>
      <c r="E6">
        <f t="shared" ref="E6:E15" si="0">SUM(C6:D6)</f>
        <v>74</v>
      </c>
      <c r="F6">
        <v>354</v>
      </c>
      <c r="G6">
        <v>4171</v>
      </c>
      <c r="H6" s="4">
        <f t="shared" ref="H6:H16" si="1">E6/G6</f>
        <v>1.7741548789259171E-2</v>
      </c>
      <c r="I6" s="4">
        <f t="shared" ref="I6:I16" si="2">F6/G6</f>
        <v>8.4871733397266849E-2</v>
      </c>
      <c r="J6" s="4">
        <f t="shared" ref="J6:J16" si="3">(E6+F6)/G6</f>
        <v>0.10261328218652602</v>
      </c>
      <c r="K6" s="4">
        <f>F6/(E6+F6)</f>
        <v>0.82710280373831779</v>
      </c>
    </row>
    <row r="7" spans="1:11">
      <c r="A7" t="s">
        <v>8</v>
      </c>
      <c r="C7">
        <v>2</v>
      </c>
      <c r="D7">
        <v>86</v>
      </c>
      <c r="E7">
        <f t="shared" si="0"/>
        <v>88</v>
      </c>
      <c r="F7">
        <v>381</v>
      </c>
      <c r="G7">
        <v>6873</v>
      </c>
      <c r="H7" s="4">
        <f t="shared" si="1"/>
        <v>1.2803724719918521E-2</v>
      </c>
      <c r="I7" s="4">
        <f t="shared" si="2"/>
        <v>5.5434308162374511E-2</v>
      </c>
      <c r="J7" s="4">
        <f t="shared" si="3"/>
        <v>6.8238032882293034E-2</v>
      </c>
      <c r="K7" s="4">
        <f t="shared" ref="K7:K16" si="4">F7/(E7+F7)</f>
        <v>0.81236673773987211</v>
      </c>
    </row>
    <row r="8" spans="1:11">
      <c r="A8" t="s">
        <v>9</v>
      </c>
      <c r="C8">
        <v>13</v>
      </c>
      <c r="D8">
        <v>220</v>
      </c>
      <c r="E8">
        <f t="shared" si="0"/>
        <v>233</v>
      </c>
      <c r="F8">
        <v>704</v>
      </c>
      <c r="G8">
        <v>11979</v>
      </c>
      <c r="H8" s="4">
        <f t="shared" si="1"/>
        <v>1.9450705401118623E-2</v>
      </c>
      <c r="I8" s="4">
        <f t="shared" si="2"/>
        <v>5.876951331496786E-2</v>
      </c>
      <c r="J8" s="4">
        <f t="shared" si="3"/>
        <v>7.822021871608649E-2</v>
      </c>
      <c r="K8" s="4">
        <f t="shared" si="4"/>
        <v>0.75133404482390609</v>
      </c>
    </row>
    <row r="9" spans="1:11">
      <c r="A9" t="s">
        <v>10</v>
      </c>
      <c r="C9">
        <v>37</v>
      </c>
      <c r="D9">
        <v>919</v>
      </c>
      <c r="E9">
        <f t="shared" si="0"/>
        <v>956</v>
      </c>
      <c r="F9">
        <v>3774</v>
      </c>
      <c r="G9">
        <v>48779</v>
      </c>
      <c r="H9" s="4">
        <f t="shared" si="1"/>
        <v>1.9598597757231596E-2</v>
      </c>
      <c r="I9" s="4">
        <f t="shared" si="2"/>
        <v>7.736935976547285E-2</v>
      </c>
      <c r="J9" s="4">
        <f t="shared" si="3"/>
        <v>9.6967957522704443E-2</v>
      </c>
      <c r="K9" s="4">
        <f t="shared" si="4"/>
        <v>0.79788583509513744</v>
      </c>
    </row>
    <row r="10" spans="1:11">
      <c r="A10" t="s">
        <v>11</v>
      </c>
      <c r="C10">
        <v>2</v>
      </c>
      <c r="D10">
        <v>41</v>
      </c>
      <c r="E10">
        <f t="shared" si="0"/>
        <v>43</v>
      </c>
      <c r="F10">
        <v>208</v>
      </c>
      <c r="G10">
        <v>3700</v>
      </c>
      <c r="H10" s="4">
        <f t="shared" si="1"/>
        <v>1.1621621621621621E-2</v>
      </c>
      <c r="I10" s="4">
        <f t="shared" si="2"/>
        <v>5.6216216216216218E-2</v>
      </c>
      <c r="J10" s="4">
        <f t="shared" si="3"/>
        <v>6.7837837837837839E-2</v>
      </c>
      <c r="K10" s="4">
        <f t="shared" si="4"/>
        <v>0.82868525896414347</v>
      </c>
    </row>
    <row r="11" spans="1:11">
      <c r="A11" t="s">
        <v>12</v>
      </c>
      <c r="C11">
        <v>1</v>
      </c>
      <c r="D11">
        <v>37</v>
      </c>
      <c r="E11">
        <f t="shared" si="0"/>
        <v>38</v>
      </c>
      <c r="F11">
        <v>159</v>
      </c>
      <c r="G11">
        <v>2961</v>
      </c>
      <c r="H11" s="4">
        <f t="shared" si="1"/>
        <v>1.2833502195204323E-2</v>
      </c>
      <c r="I11" s="4">
        <f t="shared" si="2"/>
        <v>5.3698074974670718E-2</v>
      </c>
      <c r="J11" s="4">
        <f t="shared" si="3"/>
        <v>6.6531577169875039E-2</v>
      </c>
      <c r="K11" s="4">
        <f t="shared" si="4"/>
        <v>0.80710659898477155</v>
      </c>
    </row>
    <row r="12" spans="1:11">
      <c r="A12" t="s">
        <v>13</v>
      </c>
      <c r="C12">
        <v>30</v>
      </c>
      <c r="D12">
        <v>827</v>
      </c>
      <c r="E12">
        <f t="shared" si="0"/>
        <v>857</v>
      </c>
      <c r="F12">
        <v>2326</v>
      </c>
      <c r="G12">
        <v>34597</v>
      </c>
      <c r="H12" s="4">
        <f t="shared" si="1"/>
        <v>2.4770933896002545E-2</v>
      </c>
      <c r="I12" s="4">
        <f t="shared" si="2"/>
        <v>6.7231262826256619E-2</v>
      </c>
      <c r="J12" s="4">
        <f t="shared" si="3"/>
        <v>9.200219672225915E-2</v>
      </c>
      <c r="K12" s="4">
        <f t="shared" si="4"/>
        <v>0.73075714734527175</v>
      </c>
    </row>
    <row r="13" spans="1:11">
      <c r="A13" t="s">
        <v>14</v>
      </c>
      <c r="C13">
        <v>22</v>
      </c>
      <c r="D13">
        <v>1269</v>
      </c>
      <c r="E13">
        <f t="shared" si="0"/>
        <v>1291</v>
      </c>
      <c r="F13">
        <v>3013</v>
      </c>
      <c r="G13">
        <v>36685</v>
      </c>
      <c r="H13" s="4">
        <f t="shared" si="1"/>
        <v>3.5191495161510156E-2</v>
      </c>
      <c r="I13" s="4">
        <f t="shared" si="2"/>
        <v>8.2131661442006273E-2</v>
      </c>
      <c r="J13" s="4">
        <f t="shared" si="3"/>
        <v>0.11732315660351643</v>
      </c>
      <c r="K13" s="4">
        <f t="shared" si="4"/>
        <v>0.70004646840148699</v>
      </c>
    </row>
    <row r="14" spans="1:11">
      <c r="A14" t="s">
        <v>15</v>
      </c>
      <c r="C14">
        <v>4</v>
      </c>
      <c r="D14">
        <v>270</v>
      </c>
      <c r="E14">
        <f t="shared" si="0"/>
        <v>274</v>
      </c>
      <c r="F14">
        <v>591</v>
      </c>
      <c r="G14">
        <v>10472</v>
      </c>
      <c r="H14" s="4">
        <f t="shared" si="1"/>
        <v>2.6165011459129105E-2</v>
      </c>
      <c r="I14" s="4">
        <f t="shared" si="2"/>
        <v>5.6436210847975551E-2</v>
      </c>
      <c r="J14" s="4">
        <f t="shared" si="3"/>
        <v>8.2601222307104663E-2</v>
      </c>
      <c r="K14" s="4">
        <f t="shared" si="4"/>
        <v>0.68323699421965323</v>
      </c>
    </row>
    <row r="15" spans="1:11">
      <c r="A15" t="s">
        <v>16</v>
      </c>
      <c r="C15">
        <v>4</v>
      </c>
      <c r="D15">
        <v>261</v>
      </c>
      <c r="E15">
        <f t="shared" si="0"/>
        <v>265</v>
      </c>
      <c r="F15">
        <v>560</v>
      </c>
      <c r="G15">
        <v>7768</v>
      </c>
      <c r="H15" s="4">
        <f t="shared" si="1"/>
        <v>3.4114315139031924E-2</v>
      </c>
      <c r="I15" s="4">
        <f t="shared" si="2"/>
        <v>7.209062821833162E-2</v>
      </c>
      <c r="J15" s="4">
        <f t="shared" si="3"/>
        <v>0.10620494335736354</v>
      </c>
      <c r="K15" s="4">
        <f t="shared" si="4"/>
        <v>0.67878787878787883</v>
      </c>
    </row>
    <row r="16" spans="1:11">
      <c r="A16" s="5" t="s">
        <v>17</v>
      </c>
      <c r="B16" s="6"/>
      <c r="C16" s="5">
        <f>SUM(C6:C15)</f>
        <v>115</v>
      </c>
      <c r="D16" s="5">
        <f>SUM(D6:D15)</f>
        <v>4004</v>
      </c>
      <c r="E16" s="5">
        <f>SUM(E6:E15)</f>
        <v>4119</v>
      </c>
      <c r="F16" s="5">
        <f>SUM(F6:F15)</f>
        <v>12070</v>
      </c>
      <c r="G16" s="5">
        <f>SUM(G6:G15)</f>
        <v>167985</v>
      </c>
      <c r="H16" s="7">
        <f t="shared" si="1"/>
        <v>2.4520046432717206E-2</v>
      </c>
      <c r="I16" s="7">
        <f t="shared" si="2"/>
        <v>7.1851653421436443E-2</v>
      </c>
      <c r="J16" s="7">
        <f t="shared" si="3"/>
        <v>9.6371699854153642E-2</v>
      </c>
      <c r="K16" s="7">
        <f t="shared" si="4"/>
        <v>0.74556797825684107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C724B3DEC1A43BA6B92015324719A" ma:contentTypeVersion="0" ma:contentTypeDescription="Opprett et nytt dokument." ma:contentTypeScope="" ma:versionID="e96645abaf9c619510f8252b990bb591">
  <xsd:schema xmlns:xsd="http://www.w3.org/2001/XMLSchema" xmlns:p="http://schemas.microsoft.com/office/2006/metadata/properties" targetNamespace="http://schemas.microsoft.com/office/2006/metadata/properties" ma:root="true" ma:fieldsID="ebed2e9da880fd1116f4cada8ffe3c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 ma:readOnly="tru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86AC70-8A1F-417B-AC7A-C7CB7B2A0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E4265B1-28B5-47FE-9A66-0A685A5CCEE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1A55211-6CC4-4C66-87AD-396D356FFD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Ragnhild Indreeide</dc:creator>
  <cp:lastModifiedBy>Ragnhild Indreeide</cp:lastModifiedBy>
  <dcterms:created xsi:type="dcterms:W3CDTF">2011-08-29T11:22:24Z</dcterms:created>
  <dcterms:modified xsi:type="dcterms:W3CDTF">2011-08-30T12:21:02Z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0x010100C5BC724B3DEC1A43BA6B92015324719A</vt:lpwstr>
  </property>
</Properties>
</file>