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<sst xmlns="http://schemas.openxmlformats.org/spreadsheetml/2006/main" count="457" uniqueCount="453">
  <si>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</si>
  <si>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</si>
  <si>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</si>
  <si>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</si>
  <si>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</si>
  <si>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</si>
  <si>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</si>
  <si>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</si>
  <si>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</si>
  <si>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</si>
  <si>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</si>
  <si>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</si>
  <si>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</si>
  <si>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</si>
  <si>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</si>
  <si>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</si>
  <si>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</si>
  <si>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</si>
  <si>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</si>
  <si>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</si>
  <si>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</si>
  <si>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</si>
  <si>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</si>
  <si>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</si>
  <si>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</si>
  <si>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</si>
  <si>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</si>
  <si>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</si>
  <si>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</si>
  <si>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</si>
  <si>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</si>
  <si>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</si>
  <si>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</si>
  <si>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</si>
  <si>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</si>
  <si>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</si>
  <si>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</si>
  <si>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</si>
  <si>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</si>
  <si>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</si>
  <si>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</si>
  <si>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</si>
  <si>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</si>
  <si>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</si>
  <si>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</si>
  <si>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</si>
  <si>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</si>
  <si>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</si>
  <si>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</si>
  <si>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</si>
  <si>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</si>
  <si>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</si>
  <si>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</si>
  <si>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</si>
  <si>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</si>
  <si>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</si>
  <si>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</si>
  <si>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</si>
  <si>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</si>
  <si>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</si>
  <si>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</si>
  <si>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</si>
  <si>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</si>
  <si>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</si>
  <si>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</si>
  <si>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</si>
  <si>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</si>
  <si>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</si>
  <si>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</si>
  <si>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</si>
  <si>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</si>
  <si>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</si>
  <si>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</si>
  <si>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</si>
  <si>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</si>
  <si>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</si>
  <si>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</si>
  <si>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</si>
  <si>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</si>
  <si>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</si>
  <si>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</si>
  <si>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</si>
  <si>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</si>
  <si>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</si>
  <si>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</si>
  <si>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</si>
  <si>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</si>
  <si>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</si>
  <si>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</si>
  <si>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</si>
  <si>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</si>
  <si>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</si>
  <si>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</si>
  <si>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</si>
  <si>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</si>
  <si>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</si>
  <si>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</si>
  <si>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</si>
  <si>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</si>
  <si>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</si>
  <si>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</si>
  <si>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</si>
  <si>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</si>
  <si>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</si>
  <si>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</si>
  <si>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</si>
  <si>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</si>
  <si>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</si>
  <si>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</si>
  <si>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</si>
  <si>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</si>
  <si>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</si>
  <si>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</si>
  <si>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</si>
  <si>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</si>
  <si>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</si>
  <si>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</si>
  <si>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</si>
  <si>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</si>
  <si>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</si>
  <si>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</si>
  <si>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</si>
  <si>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</si>
  <si>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</si>
  <si>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</si>
  <si>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</si>
  <si>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</si>
  <si>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</si>
  <si>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</si>
  <si>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</si>
  <si>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</si>
  <si>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</si>
  <si>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</si>
  <si>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</si>
  <si>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</si>
  <si>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</si>
  <si>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</si>
  <si>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</si>
  <si>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</si>
  <si>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</si>
  <si>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</si>
  <si>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</si>
  <si>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</si>
  <si>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</si>
  <si>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</si>
  <si>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</si>
  <si>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</si>
  <si>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</si>
  <si>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</si>
  <si>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</si>
  <si>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</si>
  <si>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</si>
  <si>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</si>
  <si>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</si>
  <si>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</si>
  <si>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</si>
  <si>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</si>
  <si>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</si>
  <si>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</si>
  <si>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</si>
  <si>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</si>
  <si>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</si>
  <si>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</si>
  <si>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</si>
  <si>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</si>
  <si>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</si>
  <si>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</si>
  <si>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</si>
  <si>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</si>
  <si>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</si>
  <si>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</si>
  <si>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</si>
  <si>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</si>
  <si>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</si>
  <si>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</si>
  <si>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</si>
  <si>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</si>
  <si>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</si>
  <si>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</si>
  <si>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</si>
  <si>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</si>
  <si>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</si>
  <si>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</si>
  <si>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</si>
  <si>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</si>
  <si>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</si>
  <si>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</si>
  <si>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</si>
  <si>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</si>
  <si>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</si>
  <si>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</si>
  <si>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</si>
  <si>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</si>
  <si>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</si>
  <si>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</si>
  <si>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</si>
  <si>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</si>
  <si>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</si>
  <si>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</si>
  <si>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</si>
  <si>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</si>
  <si>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</si>
  <si>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</si>
  <si>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</si>
  <si>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</si>
  <si>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</si>
  <si>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</si>
  <si>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</si>
  <si>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</si>
  <si>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</si>
  <si>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</si>
  <si>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</si>
  <si>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</si>
  <si>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</si>
  <si>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</si>
  <si>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</si>
  <si>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</si>
  <si>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</si>
  <si>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</si>
  <si>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</si>
  <si>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</si>
  <si>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</si>
  <si>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</si>
  <si>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</si>
  <si>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</si>
  <si>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</si>
  <si>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</si>
  <si>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</si>
  <si>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</si>
  <si>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</si>
  <si>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</si>
  <si>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</si>
  <si>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</si>
  <si>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</si>
  <si>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</si>
  <si>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</si>
  <si>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</si>
  <si>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</si>
  <si>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</si>
  <si>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</si>
  <si>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</si>
  <si>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</si>
  <si>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</si>
  <si>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</si>
  <si>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</si>
  <si>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</si>
  <si>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</si>
  <si>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</si>
  <si>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</si>
  <si>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</si>
  <si>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</si>
  <si>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</si>
  <si>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</si>
  <si>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</si>
  <si>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</si>
  <si>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</si>
  <si>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</si>
  <si>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</si>
  <si>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</si>
  <si>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</si>
  <si>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</si>
  <si>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</si>
  <si>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</si>
  <si>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</si>
  <si>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</si>
  <si>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</si>
  <si>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</si>
  <si>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</si>
  <si>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</si>
  <si>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</si>
  <si>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</si>
  <si>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</si>
  <si>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</si>
  <si>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</si>
  <si>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</si>
  <si>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</si>
  <si>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</si>
  <si>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</si>
  <si>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</si>
  <si>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</si>
  <si>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</si>
  <si>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</si>
  <si>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</si>
  <si>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</si>
  <si>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</si>
  <si>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</si>
  <si>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</si>
  <si>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</si>
  <si>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</si>
  <si>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</si>
  <si>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</si>
  <si>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</si>
  <si>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</si>
  <si>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</si>
  <si>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</si>
  <si>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</si>
  <si>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</si>
  <si>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</si>
  <si>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</si>
  <si>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</si>
  <si>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</si>
  <si>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</si>
  <si>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</si>
  <si>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</si>
  <si>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</si>
  <si>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</si>
  <si>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</si>
  <si>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</si>
  <si>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</si>
  <si>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</si>
  <si>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</si>
  <si>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</si>
  <si>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</si>
  <si>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</si>
  <si>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</si>
  <si>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</si>
  <si>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</si>
  <si>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</si>
  <si>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</si>
  <si>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</si>
  <si>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</si>
  <si>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</si>
  <si>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</si>
  <si>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</si>
  <si>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</si>
  <si>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</si>
  <si>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</si>
  <si>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</si>
  <si>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</si>
  <si>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</si>
  <si>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</si>
  <si>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</si>
  <si>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</si>
  <si>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</si>
  <si>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</si>
  <si>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</si>
  <si>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</si>
  <si>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</si>
  <si>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</si>
  <si>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</si>
  <si>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</si>
  <si>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</si>
  <si>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</si>
  <si>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</si>
  <si>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</si>
  <si>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</si>
  <si>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</si>
  <si>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</si>
  <si>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</si>
  <si>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</si>
  <si>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</si>
  <si>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</si>
  <si>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</si>
  <si>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</si>
  <si>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</si>
  <si>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</si>
  <si>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</si>
  <si>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</si>
  <si>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</si>
  <si>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</si>
  <si>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</si>
  <si>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</si>
  <si>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</si>
  <si>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</si>
  <si>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</si>
  <si>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</si>
  <si>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</si>
  <si>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</si>
  <si>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</si>
  <si>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</si>
  <si>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</si>
  <si>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</si>
  <si>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</si>
  <si>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</si>
  <si>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</si>
  <si>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</si>
  <si>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</si>
  <si>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</si>
  <si>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</si>
  <si>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</si>
  <si>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</si>
  <si>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</si>
  <si>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</si>
  <si>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</si>
  <si>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</si>
  <si>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</si>
  <si>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</si>
  <si>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</si>
  <si>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</si>
  <si>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</si>
  <si>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</si>
  <si>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</si>
  <si>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</si>
  <si>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</si>
  <si>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</si>
  <si>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</si>
  <si>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</si>
  <si>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</si>
  <si>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</si>
  <si>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</si>
  <si>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</si>
  <si>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</si>
  <si>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</si>
  <si>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</si>
  <si>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</si>
  <si>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</si>
  <si>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</si>
  <si>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</si>
  <si>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</si>
  <si>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</si>
  <si>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</si>
  <si>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</si>
  <si>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</si>
  <si>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</si>
  <si>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</si>
  <si>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</si>
  <si>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</si>
  <si>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</si>
  <si>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</si>
  <si>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</si>
  <si>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</si>
  <si>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</si>
  <si>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</si>
  <si>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</si>
  <si>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</si>
  <si>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</si>
  <si>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</si>
  <si>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</si>
  <si>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</si>
  <si>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</si>
  <si>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</si>
  <si>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</si>
  <si>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</si>
  <si>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</si>
  <si>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</si>
  <si>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</si>
  <si>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</si>
  <si>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</si>
  <si>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</si>
  <si>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</si>
  <si>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</si>
  <si>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</si>
  <si>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</si>
  <si>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</si>
  <si>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</si>
  <si>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</si>
  <si>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</si>
  <si>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</si>
  <si>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</si>
  <si>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</si>
  <si>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</si>
  <si>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skjønn fra KRD</t>
  </si>
  <si>
    <t>Beregning av rammetilskudd og utbetaling til kommunene, februar 2013 (termin 2)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</si>
</sst>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59" sqref="W159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451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64679500</v>
      </c>
      <c r="C6" s="9">
        <v>1620054</v>
      </c>
      <c r="D6" s="9">
        <v>1620054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66839554</v>
      </c>
      <c r="P6" s="9"/>
      <c r="Q6" s="9">
        <f>C6-D6</f>
        <v>0</v>
      </c>
    </row>
    <row r="7" spans="1:17" ht="12">
      <c r="A7" s="10" t="s">
        <v>3</v>
      </c>
      <c r="B7" s="11">
        <v>61571300</v>
      </c>
      <c r="C7" s="11">
        <v>197500</v>
      </c>
      <c r="D7" s="11">
        <v>197500</v>
      </c>
      <c r="E7" s="11">
        <v>0</v>
      </c>
      <c r="F7" s="11">
        <v>0</v>
      </c>
      <c r="G7" s="11">
        <v>0</v>
      </c>
      <c r="H7" s="11">
        <v>790000</v>
      </c>
      <c r="I7" s="11">
        <v>790000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62558800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118060400</v>
      </c>
      <c r="C8" s="13">
        <v>2108530</v>
      </c>
      <c r="D8" s="13">
        <v>2108530</v>
      </c>
      <c r="E8" s="13">
        <v>0</v>
      </c>
      <c r="F8" s="13">
        <v>0</v>
      </c>
      <c r="G8" s="13">
        <v>0</v>
      </c>
      <c r="H8" s="13">
        <v>810000</v>
      </c>
      <c r="I8" s="13">
        <v>810000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120978930</v>
      </c>
      <c r="P8" s="13"/>
      <c r="Q8" s="13">
        <f t="shared" si="0"/>
        <v>0</v>
      </c>
    </row>
    <row r="9" spans="1:17" ht="12">
      <c r="A9" s="8" t="s">
        <v>5</v>
      </c>
      <c r="B9" s="9">
        <v>160977300</v>
      </c>
      <c r="C9" s="9">
        <v>2612477</v>
      </c>
      <c r="D9" s="9">
        <v>2612477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164959777</v>
      </c>
      <c r="P9" s="9"/>
      <c r="Q9" s="9">
        <f t="shared" si="0"/>
        <v>0</v>
      </c>
    </row>
    <row r="10" spans="1:17" ht="12">
      <c r="A10" s="10" t="s">
        <v>6</v>
      </c>
      <c r="B10" s="11">
        <v>8997000</v>
      </c>
      <c r="C10" s="11">
        <v>286810</v>
      </c>
      <c r="D10" s="11">
        <v>286810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9373810</v>
      </c>
      <c r="P10" s="11"/>
      <c r="Q10" s="11">
        <f t="shared" si="0"/>
        <v>0</v>
      </c>
    </row>
    <row r="11" spans="1:17" ht="12">
      <c r="A11" s="12" t="s">
        <v>7</v>
      </c>
      <c r="B11" s="13">
        <v>4708200</v>
      </c>
      <c r="C11" s="13">
        <v>157530</v>
      </c>
      <c r="D11" s="13">
        <v>157530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5501830</v>
      </c>
      <c r="P11" s="13"/>
      <c r="Q11" s="13">
        <f t="shared" si="0"/>
        <v>0</v>
      </c>
    </row>
    <row r="12" spans="1:17" ht="12">
      <c r="A12" s="8" t="s">
        <v>8</v>
      </c>
      <c r="B12" s="9">
        <v>8944900</v>
      </c>
      <c r="C12" s="9">
        <v>516013</v>
      </c>
      <c r="D12" s="9">
        <v>516013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9510913</v>
      </c>
      <c r="P12" s="9"/>
      <c r="Q12" s="9">
        <f t="shared" si="0"/>
        <v>0</v>
      </c>
    </row>
    <row r="13" spans="1:17" ht="12">
      <c r="A13" s="10" t="s">
        <v>9</v>
      </c>
      <c r="B13" s="11">
        <v>2796400</v>
      </c>
      <c r="C13" s="11">
        <v>22624</v>
      </c>
      <c r="D13" s="11">
        <v>22624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3345124</v>
      </c>
      <c r="P13" s="11"/>
      <c r="Q13" s="11">
        <f t="shared" si="0"/>
        <v>0</v>
      </c>
    </row>
    <row r="14" spans="1:17" ht="12">
      <c r="A14" s="12" t="s">
        <v>10</v>
      </c>
      <c r="B14" s="13">
        <v>13065200</v>
      </c>
      <c r="C14" s="13">
        <v>288696</v>
      </c>
      <c r="D14" s="13">
        <v>288696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13533896</v>
      </c>
      <c r="P14" s="13"/>
      <c r="Q14" s="13">
        <f t="shared" si="0"/>
        <v>0</v>
      </c>
    </row>
    <row r="15" spans="1:17" ht="12">
      <c r="A15" s="8" t="s">
        <v>11</v>
      </c>
      <c r="B15" s="9">
        <v>12595300</v>
      </c>
      <c r="C15" s="9">
        <v>-291912</v>
      </c>
      <c r="D15" s="9">
        <v>-291912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12463388</v>
      </c>
      <c r="P15" s="9"/>
      <c r="Q15" s="9">
        <f t="shared" si="0"/>
        <v>0</v>
      </c>
    </row>
    <row r="16" spans="1:17" ht="12">
      <c r="A16" s="10" t="s">
        <v>12</v>
      </c>
      <c r="B16" s="11">
        <v>31810500</v>
      </c>
      <c r="C16" s="11">
        <v>424715</v>
      </c>
      <c r="D16" s="11">
        <v>424715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32375215</v>
      </c>
      <c r="P16" s="11"/>
      <c r="Q16" s="11">
        <f t="shared" si="0"/>
        <v>0</v>
      </c>
    </row>
    <row r="17" spans="1:17" ht="12">
      <c r="A17" s="12" t="s">
        <v>13</v>
      </c>
      <c r="B17" s="13">
        <v>26685900</v>
      </c>
      <c r="C17" s="13">
        <v>382337</v>
      </c>
      <c r="D17" s="13">
        <v>382337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27278237</v>
      </c>
      <c r="P17" s="13"/>
      <c r="Q17" s="13">
        <f t="shared" si="0"/>
        <v>0</v>
      </c>
    </row>
    <row r="18" spans="1:17" ht="12">
      <c r="A18" s="8" t="s">
        <v>14</v>
      </c>
      <c r="B18" s="9">
        <v>9196400</v>
      </c>
      <c r="C18" s="9">
        <v>191350</v>
      </c>
      <c r="D18" s="9">
        <v>191350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9447750</v>
      </c>
      <c r="P18" s="9"/>
      <c r="Q18" s="9">
        <f t="shared" si="0"/>
        <v>0</v>
      </c>
    </row>
    <row r="19" spans="1:17" ht="12">
      <c r="A19" s="10" t="s">
        <v>15</v>
      </c>
      <c r="B19" s="11">
        <v>21287200</v>
      </c>
      <c r="C19" s="11">
        <v>-231554</v>
      </c>
      <c r="D19" s="11">
        <v>-231554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21195646</v>
      </c>
      <c r="P19" s="11"/>
      <c r="Q19" s="11">
        <f t="shared" si="0"/>
        <v>0</v>
      </c>
    </row>
    <row r="20" spans="1:17" ht="12">
      <c r="A20" s="12" t="s">
        <v>16</v>
      </c>
      <c r="B20" s="13">
        <v>14831400</v>
      </c>
      <c r="C20" s="13">
        <v>327209</v>
      </c>
      <c r="D20" s="13">
        <v>327209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15508609</v>
      </c>
      <c r="P20" s="13"/>
      <c r="Q20" s="13">
        <f t="shared" si="0"/>
        <v>0</v>
      </c>
    </row>
    <row r="21" spans="1:17" ht="12">
      <c r="A21" s="8" t="s">
        <v>17</v>
      </c>
      <c r="B21" s="9">
        <v>30185900</v>
      </c>
      <c r="C21" s="9">
        <v>-140924</v>
      </c>
      <c r="D21" s="9">
        <v>-140924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30274976</v>
      </c>
      <c r="P21" s="9"/>
      <c r="Q21" s="9">
        <f t="shared" si="0"/>
        <v>0</v>
      </c>
    </row>
    <row r="22" spans="1:17" ht="12">
      <c r="A22" s="10" t="s">
        <v>18</v>
      </c>
      <c r="B22" s="11">
        <v>10076000</v>
      </c>
      <c r="C22" s="11">
        <v>-527366</v>
      </c>
      <c r="D22" s="11">
        <v>-527366</v>
      </c>
      <c r="E22" s="11">
        <v>0</v>
      </c>
      <c r="F22" s="11">
        <v>0</v>
      </c>
      <c r="G22" s="11">
        <v>0</v>
      </c>
      <c r="H22" s="11">
        <v>50000</v>
      </c>
      <c r="I22" s="11">
        <v>50000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9598634</v>
      </c>
      <c r="P22" s="11"/>
      <c r="Q22" s="11">
        <f t="shared" si="0"/>
        <v>0</v>
      </c>
    </row>
    <row r="23" spans="1:17" ht="12">
      <c r="A23" s="12" t="s">
        <v>19</v>
      </c>
      <c r="B23" s="13">
        <v>10464200</v>
      </c>
      <c r="C23" s="13">
        <v>6790</v>
      </c>
      <c r="D23" s="13">
        <v>6790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10770990</v>
      </c>
      <c r="P23" s="13"/>
      <c r="Q23" s="13">
        <f t="shared" si="0"/>
        <v>0</v>
      </c>
    </row>
    <row r="24" spans="1:17" ht="12">
      <c r="A24" s="8" t="s">
        <v>20</v>
      </c>
      <c r="B24" s="9">
        <v>30850400</v>
      </c>
      <c r="C24" s="9">
        <v>-518587</v>
      </c>
      <c r="D24" s="9">
        <v>-518587</v>
      </c>
      <c r="E24" s="9">
        <v>0</v>
      </c>
      <c r="F24" s="9">
        <v>0</v>
      </c>
      <c r="G24" s="9">
        <v>0</v>
      </c>
      <c r="H24" s="9">
        <v>440000</v>
      </c>
      <c r="I24" s="9">
        <v>320000</v>
      </c>
      <c r="J24" s="9">
        <v>120000</v>
      </c>
      <c r="K24" s="9">
        <v>0</v>
      </c>
      <c r="L24" s="9">
        <v>0</v>
      </c>
      <c r="M24" s="9">
        <v>123200</v>
      </c>
      <c r="N24" s="9">
        <v>0</v>
      </c>
      <c r="O24" s="9">
        <v>30895013</v>
      </c>
      <c r="P24" s="9"/>
      <c r="Q24" s="9">
        <f t="shared" si="0"/>
        <v>0</v>
      </c>
    </row>
    <row r="25" spans="1:17" ht="12">
      <c r="A25" s="10" t="s">
        <v>21</v>
      </c>
      <c r="B25" s="11">
        <v>59118000</v>
      </c>
      <c r="C25" s="11">
        <v>-1078323</v>
      </c>
      <c r="D25" s="11">
        <v>-1078323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58039677</v>
      </c>
      <c r="P25" s="11"/>
      <c r="Q25" s="11">
        <f t="shared" si="0"/>
        <v>0</v>
      </c>
    </row>
    <row r="26" spans="1:17" ht="12">
      <c r="A26" s="12" t="s">
        <v>22</v>
      </c>
      <c r="B26" s="13">
        <v>35029000</v>
      </c>
      <c r="C26" s="13">
        <v>217454</v>
      </c>
      <c r="D26" s="13">
        <v>217454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517000</v>
      </c>
      <c r="N26" s="13">
        <v>0</v>
      </c>
      <c r="O26" s="13">
        <v>36113454</v>
      </c>
      <c r="P26" s="13"/>
      <c r="Q26" s="13">
        <f t="shared" si="0"/>
        <v>0</v>
      </c>
    </row>
    <row r="27" spans="1:17" ht="12">
      <c r="A27" s="8" t="s">
        <v>23</v>
      </c>
      <c r="B27" s="9">
        <v>28962500</v>
      </c>
      <c r="C27" s="9">
        <v>-566706</v>
      </c>
      <c r="D27" s="9">
        <v>-566706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28755794</v>
      </c>
      <c r="P27" s="9"/>
      <c r="Q27" s="9">
        <f t="shared" si="0"/>
        <v>0</v>
      </c>
    </row>
    <row r="28" spans="1:17" ht="12">
      <c r="A28" s="10" t="s">
        <v>24</v>
      </c>
      <c r="B28" s="11">
        <v>34622800</v>
      </c>
      <c r="C28" s="11">
        <v>-326745</v>
      </c>
      <c r="D28" s="11">
        <v>-326745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34626055</v>
      </c>
      <c r="P28" s="11"/>
      <c r="Q28" s="11">
        <f t="shared" si="0"/>
        <v>0</v>
      </c>
    </row>
    <row r="29" spans="1:17" ht="12">
      <c r="A29" s="12" t="s">
        <v>25</v>
      </c>
      <c r="B29" s="13">
        <v>51964800</v>
      </c>
      <c r="C29" s="13">
        <v>-236626</v>
      </c>
      <c r="D29" s="13">
        <v>-236626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51728174</v>
      </c>
      <c r="P29" s="13"/>
      <c r="Q29" s="13">
        <f t="shared" si="0"/>
        <v>0</v>
      </c>
    </row>
    <row r="30" spans="1:17" ht="12">
      <c r="A30" s="8" t="s">
        <v>26</v>
      </c>
      <c r="B30" s="9">
        <v>253610400</v>
      </c>
      <c r="C30" s="9">
        <v>-15287216</v>
      </c>
      <c r="D30" s="9">
        <v>-15287216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239863184</v>
      </c>
      <c r="P30" s="9"/>
      <c r="Q30" s="9">
        <f t="shared" si="0"/>
        <v>0</v>
      </c>
    </row>
    <row r="31" spans="1:17" ht="12">
      <c r="A31" s="10" t="s">
        <v>27</v>
      </c>
      <c r="B31" s="11">
        <v>119783700</v>
      </c>
      <c r="C31" s="11">
        <v>-5561995</v>
      </c>
      <c r="D31" s="11">
        <v>-5561995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114221705</v>
      </c>
      <c r="P31" s="11"/>
      <c r="Q31" s="11">
        <f t="shared" si="0"/>
        <v>0</v>
      </c>
    </row>
    <row r="32" spans="1:17" ht="12">
      <c r="A32" s="12" t="s">
        <v>28</v>
      </c>
      <c r="B32" s="13">
        <v>31897600</v>
      </c>
      <c r="C32" s="13">
        <v>-712290</v>
      </c>
      <c r="D32" s="13">
        <v>-712290</v>
      </c>
      <c r="E32" s="13">
        <v>0</v>
      </c>
      <c r="F32" s="13">
        <v>0</v>
      </c>
      <c r="G32" s="13">
        <v>0</v>
      </c>
      <c r="H32" s="13">
        <v>400000</v>
      </c>
      <c r="I32" s="13">
        <v>400000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31585310</v>
      </c>
      <c r="P32" s="13"/>
      <c r="Q32" s="13">
        <f t="shared" si="0"/>
        <v>0</v>
      </c>
    </row>
    <row r="33" spans="1:17" ht="12">
      <c r="A33" s="8" t="s">
        <v>29</v>
      </c>
      <c r="B33" s="9">
        <v>33994200</v>
      </c>
      <c r="C33" s="9">
        <v>-580207</v>
      </c>
      <c r="D33" s="9">
        <v>-580207</v>
      </c>
      <c r="E33" s="9">
        <v>0</v>
      </c>
      <c r="F33" s="9">
        <v>0</v>
      </c>
      <c r="G33" s="9">
        <v>0</v>
      </c>
      <c r="H33" s="9">
        <v>490000</v>
      </c>
      <c r="I33" s="9">
        <v>320000</v>
      </c>
      <c r="J33" s="9">
        <v>170000</v>
      </c>
      <c r="K33" s="9">
        <v>0</v>
      </c>
      <c r="L33" s="9">
        <v>0</v>
      </c>
      <c r="M33" s="9">
        <v>189700</v>
      </c>
      <c r="N33" s="9">
        <v>0</v>
      </c>
      <c r="O33" s="9">
        <v>34093693</v>
      </c>
      <c r="P33" s="9"/>
      <c r="Q33" s="9">
        <f t="shared" si="0"/>
        <v>0</v>
      </c>
    </row>
    <row r="34" spans="1:17" ht="12">
      <c r="A34" s="10" t="s">
        <v>30</v>
      </c>
      <c r="B34" s="11">
        <v>20176400</v>
      </c>
      <c r="C34" s="11">
        <v>-997365</v>
      </c>
      <c r="D34" s="11">
        <v>-997365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19459035</v>
      </c>
      <c r="P34" s="11"/>
      <c r="Q34" s="11">
        <f t="shared" si="0"/>
        <v>0</v>
      </c>
    </row>
    <row r="35" spans="1:17" ht="12">
      <c r="A35" s="12" t="s">
        <v>31</v>
      </c>
      <c r="B35" s="13">
        <v>29144700</v>
      </c>
      <c r="C35" s="13">
        <v>-542443</v>
      </c>
      <c r="D35" s="13">
        <v>-542443</v>
      </c>
      <c r="E35" s="13">
        <v>0</v>
      </c>
      <c r="F35" s="13">
        <v>0</v>
      </c>
      <c r="G35" s="13">
        <v>0</v>
      </c>
      <c r="H35" s="13">
        <v>380000</v>
      </c>
      <c r="I35" s="13">
        <v>380000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28982257</v>
      </c>
      <c r="P35" s="13"/>
      <c r="Q35" s="13">
        <f t="shared" si="0"/>
        <v>0</v>
      </c>
    </row>
    <row r="36" spans="1:17" ht="12">
      <c r="A36" s="8" t="s">
        <v>32</v>
      </c>
      <c r="B36" s="9">
        <v>22171600</v>
      </c>
      <c r="C36" s="9">
        <v>-560427</v>
      </c>
      <c r="D36" s="9">
        <v>-560427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22031173</v>
      </c>
      <c r="P36" s="9"/>
      <c r="Q36" s="9">
        <f t="shared" si="0"/>
        <v>0</v>
      </c>
    </row>
    <row r="37" spans="1:17" ht="12">
      <c r="A37" s="10" t="s">
        <v>33</v>
      </c>
      <c r="B37" s="11">
        <v>62376600</v>
      </c>
      <c r="C37" s="11">
        <v>714675</v>
      </c>
      <c r="D37" s="11">
        <v>714675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63091275</v>
      </c>
      <c r="P37" s="11"/>
      <c r="Q37" s="11">
        <f t="shared" si="0"/>
        <v>0</v>
      </c>
    </row>
    <row r="38" spans="1:17" ht="12">
      <c r="A38" s="12" t="s">
        <v>34</v>
      </c>
      <c r="B38" s="13">
        <v>98467400</v>
      </c>
      <c r="C38" s="13">
        <v>-5086558</v>
      </c>
      <c r="D38" s="13">
        <v>-5086558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93380842</v>
      </c>
      <c r="P38" s="13"/>
      <c r="Q38" s="13">
        <f t="shared" si="0"/>
        <v>0</v>
      </c>
    </row>
    <row r="39" spans="1:17" ht="12">
      <c r="A39" s="8" t="s">
        <v>35</v>
      </c>
      <c r="B39" s="9">
        <v>44423700</v>
      </c>
      <c r="C39" s="9">
        <v>-250475</v>
      </c>
      <c r="D39" s="9">
        <v>-250475</v>
      </c>
      <c r="E39" s="9">
        <v>0</v>
      </c>
      <c r="F39" s="9">
        <v>0</v>
      </c>
      <c r="G39" s="9">
        <v>0</v>
      </c>
      <c r="H39" s="9">
        <v>380000</v>
      </c>
      <c r="I39" s="9">
        <v>380000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44553225</v>
      </c>
      <c r="P39" s="9"/>
      <c r="Q39" s="9">
        <f t="shared" si="0"/>
        <v>0</v>
      </c>
    </row>
    <row r="40" spans="1:17" ht="12">
      <c r="A40" s="10" t="s">
        <v>36</v>
      </c>
      <c r="B40" s="11">
        <v>13590800</v>
      </c>
      <c r="C40" s="11">
        <v>-173516</v>
      </c>
      <c r="D40" s="11">
        <v>-173516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319200</v>
      </c>
      <c r="N40" s="11">
        <v>0</v>
      </c>
      <c r="O40" s="11">
        <v>13866484</v>
      </c>
      <c r="P40" s="11"/>
      <c r="Q40" s="11">
        <f t="shared" si="0"/>
        <v>0</v>
      </c>
    </row>
    <row r="41" spans="1:17" ht="12">
      <c r="A41" s="12" t="s">
        <v>37</v>
      </c>
      <c r="B41" s="13">
        <v>62458900</v>
      </c>
      <c r="C41" s="13">
        <v>-1898669</v>
      </c>
      <c r="D41" s="13">
        <v>-1898669</v>
      </c>
      <c r="E41" s="13">
        <v>0</v>
      </c>
      <c r="F41" s="13">
        <v>0</v>
      </c>
      <c r="G41" s="13">
        <v>0</v>
      </c>
      <c r="H41" s="13">
        <v>1230000</v>
      </c>
      <c r="I41" s="13">
        <v>580000</v>
      </c>
      <c r="J41" s="13">
        <v>650000</v>
      </c>
      <c r="K41" s="13">
        <v>0</v>
      </c>
      <c r="L41" s="13">
        <v>0</v>
      </c>
      <c r="M41" s="13">
        <v>1531400</v>
      </c>
      <c r="N41" s="13">
        <v>0</v>
      </c>
      <c r="O41" s="13">
        <v>63321631</v>
      </c>
      <c r="P41" s="13"/>
      <c r="Q41" s="13">
        <f t="shared" si="0"/>
        <v>0</v>
      </c>
    </row>
    <row r="42" spans="1:17" ht="12">
      <c r="A42" s="8" t="s">
        <v>38</v>
      </c>
      <c r="B42" s="9">
        <v>40327900</v>
      </c>
      <c r="C42" s="9">
        <v>611986</v>
      </c>
      <c r="D42" s="9">
        <v>611986</v>
      </c>
      <c r="E42" s="9">
        <v>0</v>
      </c>
      <c r="F42" s="9">
        <v>0</v>
      </c>
      <c r="G42" s="9">
        <v>0</v>
      </c>
      <c r="H42" s="9">
        <v>580000</v>
      </c>
      <c r="I42" s="9">
        <v>420000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41519886</v>
      </c>
      <c r="P42" s="9"/>
      <c r="Q42" s="9">
        <f t="shared" si="0"/>
        <v>0</v>
      </c>
    </row>
    <row r="43" spans="1:17" ht="12">
      <c r="A43" s="10" t="s">
        <v>39</v>
      </c>
      <c r="B43" s="11">
        <v>45695600</v>
      </c>
      <c r="C43" s="11">
        <v>-1443161</v>
      </c>
      <c r="D43" s="11">
        <v>-1443161</v>
      </c>
      <c r="E43" s="11">
        <v>0</v>
      </c>
      <c r="F43" s="11">
        <v>0</v>
      </c>
      <c r="G43" s="11">
        <v>0</v>
      </c>
      <c r="H43" s="11">
        <v>460000</v>
      </c>
      <c r="I43" s="11">
        <v>460000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44712439</v>
      </c>
      <c r="P43" s="11"/>
      <c r="Q43" s="11">
        <f t="shared" si="0"/>
        <v>0</v>
      </c>
    </row>
    <row r="44" spans="1:17" ht="12">
      <c r="A44" s="12" t="s">
        <v>40</v>
      </c>
      <c r="B44" s="13">
        <v>24114500</v>
      </c>
      <c r="C44" s="13">
        <v>-410389</v>
      </c>
      <c r="D44" s="13">
        <v>-410389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24294111</v>
      </c>
      <c r="P44" s="13"/>
      <c r="Q44" s="13">
        <f t="shared" si="0"/>
        <v>0</v>
      </c>
    </row>
    <row r="45" spans="1:17" ht="12">
      <c r="A45" s="8" t="s">
        <v>41</v>
      </c>
      <c r="B45" s="9">
        <v>6926900</v>
      </c>
      <c r="C45" s="9">
        <v>-111989</v>
      </c>
      <c r="D45" s="9">
        <v>-111989</v>
      </c>
      <c r="E45" s="9">
        <v>0</v>
      </c>
      <c r="F45" s="9">
        <v>0</v>
      </c>
      <c r="G45" s="9">
        <v>516100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7501011</v>
      </c>
      <c r="P45" s="9"/>
      <c r="Q45" s="9">
        <f t="shared" si="0"/>
        <v>0</v>
      </c>
    </row>
    <row r="46" spans="1:17" ht="12">
      <c r="A46" s="10" t="s">
        <v>42</v>
      </c>
      <c r="B46" s="11">
        <v>1160620700</v>
      </c>
      <c r="C46" s="11">
        <v>-83476277</v>
      </c>
      <c r="D46" s="11">
        <v>-83476277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20851700</v>
      </c>
      <c r="O46" s="11">
        <v>1097996123</v>
      </c>
      <c r="P46" s="11"/>
      <c r="Q46" s="11">
        <f t="shared" si="0"/>
        <v>0</v>
      </c>
    </row>
    <row r="47" spans="1:17" ht="12">
      <c r="A47" s="12" t="s">
        <v>43</v>
      </c>
      <c r="B47" s="13">
        <v>38569000</v>
      </c>
      <c r="C47" s="13">
        <v>962234</v>
      </c>
      <c r="D47" s="13">
        <v>962234</v>
      </c>
      <c r="E47" s="13">
        <v>0</v>
      </c>
      <c r="F47" s="13">
        <v>0</v>
      </c>
      <c r="G47" s="13">
        <v>0</v>
      </c>
      <c r="H47" s="13">
        <v>340000</v>
      </c>
      <c r="I47" s="13">
        <v>340000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39871234</v>
      </c>
      <c r="P47" s="13"/>
      <c r="Q47" s="13">
        <f t="shared" si="0"/>
        <v>0</v>
      </c>
    </row>
    <row r="48" spans="1:17" ht="12">
      <c r="A48" s="8" t="s">
        <v>44</v>
      </c>
      <c r="B48" s="9">
        <v>61214200</v>
      </c>
      <c r="C48" s="9">
        <v>383696</v>
      </c>
      <c r="D48" s="9">
        <v>383696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62047896</v>
      </c>
      <c r="P48" s="9"/>
      <c r="Q48" s="9">
        <f t="shared" si="0"/>
        <v>0</v>
      </c>
    </row>
    <row r="49" spans="1:17" ht="12">
      <c r="A49" s="10" t="s">
        <v>45</v>
      </c>
      <c r="B49" s="11">
        <v>70235400</v>
      </c>
      <c r="C49" s="11">
        <v>808913</v>
      </c>
      <c r="D49" s="11">
        <v>808913</v>
      </c>
      <c r="E49" s="11">
        <v>0</v>
      </c>
      <c r="F49" s="11">
        <v>0</v>
      </c>
      <c r="G49" s="11">
        <v>0</v>
      </c>
      <c r="H49" s="11">
        <v>670000</v>
      </c>
      <c r="I49" s="11">
        <v>470000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71714313</v>
      </c>
      <c r="P49" s="11"/>
      <c r="Q49" s="11">
        <f t="shared" si="0"/>
        <v>0</v>
      </c>
    </row>
    <row r="50" spans="1:17" ht="12">
      <c r="A50" s="12" t="s">
        <v>46</v>
      </c>
      <c r="B50" s="13">
        <v>15948600</v>
      </c>
      <c r="C50" s="13">
        <v>178189</v>
      </c>
      <c r="D50" s="13">
        <v>178189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16486789</v>
      </c>
      <c r="P50" s="13"/>
      <c r="Q50" s="13">
        <f t="shared" si="0"/>
        <v>0</v>
      </c>
    </row>
    <row r="51" spans="1:17" ht="12">
      <c r="A51" s="8" t="s">
        <v>47</v>
      </c>
      <c r="B51" s="9">
        <v>40430200</v>
      </c>
      <c r="C51" s="9">
        <v>47753</v>
      </c>
      <c r="D51" s="9">
        <v>47753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41507953</v>
      </c>
      <c r="P51" s="9"/>
      <c r="Q51" s="9">
        <f t="shared" si="0"/>
        <v>0</v>
      </c>
    </row>
    <row r="52" spans="1:17" ht="12">
      <c r="A52" s="10" t="s">
        <v>48</v>
      </c>
      <c r="B52" s="11">
        <v>13487900</v>
      </c>
      <c r="C52" s="11">
        <v>461979</v>
      </c>
      <c r="D52" s="11">
        <v>461979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14495879</v>
      </c>
      <c r="P52" s="11"/>
      <c r="Q52" s="11">
        <f t="shared" si="0"/>
        <v>0</v>
      </c>
    </row>
    <row r="53" spans="1:17" ht="12">
      <c r="A53" s="12" t="s">
        <v>49</v>
      </c>
      <c r="B53" s="13">
        <v>17645700</v>
      </c>
      <c r="C53" s="13">
        <v>313749</v>
      </c>
      <c r="D53" s="13">
        <v>313749</v>
      </c>
      <c r="E53" s="13">
        <v>0</v>
      </c>
      <c r="F53" s="13">
        <v>0</v>
      </c>
      <c r="G53" s="13">
        <v>0</v>
      </c>
      <c r="H53" s="13">
        <v>260000</v>
      </c>
      <c r="I53" s="13">
        <v>130000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18219449</v>
      </c>
      <c r="P53" s="13"/>
      <c r="Q53" s="13">
        <f t="shared" si="0"/>
        <v>0</v>
      </c>
    </row>
    <row r="54" spans="1:17" ht="12">
      <c r="A54" s="8" t="s">
        <v>50</v>
      </c>
      <c r="B54" s="9">
        <v>17155400</v>
      </c>
      <c r="C54" s="9">
        <v>351062</v>
      </c>
      <c r="D54" s="9">
        <v>351062</v>
      </c>
      <c r="E54" s="9">
        <v>403300</v>
      </c>
      <c r="F54" s="9">
        <v>0</v>
      </c>
      <c r="G54" s="9">
        <v>0</v>
      </c>
      <c r="H54" s="9">
        <v>780000</v>
      </c>
      <c r="I54" s="9">
        <v>780000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18689762</v>
      </c>
      <c r="P54" s="9"/>
      <c r="Q54" s="9">
        <f t="shared" si="0"/>
        <v>0</v>
      </c>
    </row>
    <row r="55" spans="1:17" ht="12">
      <c r="A55" s="10" t="s">
        <v>51</v>
      </c>
      <c r="B55" s="11">
        <v>13884700</v>
      </c>
      <c r="C55" s="11">
        <v>414206</v>
      </c>
      <c r="D55" s="11">
        <v>414206</v>
      </c>
      <c r="E55" s="11">
        <v>589700</v>
      </c>
      <c r="F55" s="11">
        <v>0</v>
      </c>
      <c r="G55" s="11">
        <v>0</v>
      </c>
      <c r="H55" s="11">
        <v>950000</v>
      </c>
      <c r="I55" s="11">
        <v>950000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15838606</v>
      </c>
      <c r="P55" s="11"/>
      <c r="Q55" s="11">
        <f t="shared" si="0"/>
        <v>0</v>
      </c>
    </row>
    <row r="56" spans="1:17" ht="12">
      <c r="A56" s="12" t="s">
        <v>52</v>
      </c>
      <c r="B56" s="13">
        <v>19849200</v>
      </c>
      <c r="C56" s="13">
        <v>430731</v>
      </c>
      <c r="D56" s="13">
        <v>430731</v>
      </c>
      <c r="E56" s="13">
        <v>755200</v>
      </c>
      <c r="F56" s="13">
        <v>0</v>
      </c>
      <c r="G56" s="13">
        <v>0</v>
      </c>
      <c r="H56" s="13">
        <v>1440000</v>
      </c>
      <c r="I56" s="13">
        <v>1140000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22475131</v>
      </c>
      <c r="P56" s="13"/>
      <c r="Q56" s="13">
        <f t="shared" si="0"/>
        <v>0</v>
      </c>
    </row>
    <row r="57" spans="1:17" ht="12">
      <c r="A57" s="8" t="s">
        <v>53</v>
      </c>
      <c r="B57" s="9">
        <v>10464300</v>
      </c>
      <c r="C57" s="9">
        <v>396931</v>
      </c>
      <c r="D57" s="9">
        <v>396931</v>
      </c>
      <c r="E57" s="9">
        <v>516000</v>
      </c>
      <c r="F57" s="9">
        <v>0</v>
      </c>
      <c r="G57" s="9">
        <v>0</v>
      </c>
      <c r="H57" s="9">
        <v>610000</v>
      </c>
      <c r="I57" s="9">
        <v>610000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11987231</v>
      </c>
      <c r="P57" s="9"/>
      <c r="Q57" s="9">
        <f t="shared" si="0"/>
        <v>0</v>
      </c>
    </row>
    <row r="58" spans="1:17" ht="12">
      <c r="A58" s="10" t="s">
        <v>54</v>
      </c>
      <c r="B58" s="11">
        <v>44004800</v>
      </c>
      <c r="C58" s="11">
        <v>397702</v>
      </c>
      <c r="D58" s="11">
        <v>397702</v>
      </c>
      <c r="E58" s="11">
        <v>0</v>
      </c>
      <c r="F58" s="11">
        <v>0</v>
      </c>
      <c r="G58" s="11">
        <v>0</v>
      </c>
      <c r="H58" s="11">
        <v>740000</v>
      </c>
      <c r="I58" s="11">
        <v>460000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45142502</v>
      </c>
      <c r="P58" s="11"/>
      <c r="Q58" s="11">
        <f t="shared" si="0"/>
        <v>0</v>
      </c>
    </row>
    <row r="59" spans="1:17" ht="12">
      <c r="A59" s="12" t="s">
        <v>55</v>
      </c>
      <c r="B59" s="13">
        <v>18466000</v>
      </c>
      <c r="C59" s="13">
        <v>93553</v>
      </c>
      <c r="D59" s="13">
        <v>93553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19775353</v>
      </c>
      <c r="P59" s="13"/>
      <c r="Q59" s="13">
        <f t="shared" si="0"/>
        <v>0</v>
      </c>
    </row>
    <row r="60" spans="1:17" ht="12">
      <c r="A60" s="8" t="s">
        <v>56</v>
      </c>
      <c r="B60" s="9">
        <v>12422700</v>
      </c>
      <c r="C60" s="9">
        <v>966572</v>
      </c>
      <c r="D60" s="9">
        <v>966572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14859772</v>
      </c>
      <c r="P60" s="9"/>
      <c r="Q60" s="9">
        <f t="shared" si="0"/>
        <v>0</v>
      </c>
    </row>
    <row r="61" spans="1:17" ht="12">
      <c r="A61" s="10" t="s">
        <v>57</v>
      </c>
      <c r="B61" s="11">
        <v>7884000</v>
      </c>
      <c r="C61" s="11">
        <v>226583</v>
      </c>
      <c r="D61" s="11">
        <v>226583</v>
      </c>
      <c r="E61" s="11">
        <v>0</v>
      </c>
      <c r="F61" s="11">
        <v>0</v>
      </c>
      <c r="G61" s="11">
        <v>516100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8806683</v>
      </c>
      <c r="P61" s="11"/>
      <c r="Q61" s="11">
        <f t="shared" si="0"/>
        <v>0</v>
      </c>
    </row>
    <row r="62" spans="1:17" ht="12">
      <c r="A62" s="12" t="s">
        <v>58</v>
      </c>
      <c r="B62" s="13">
        <v>6892300</v>
      </c>
      <c r="C62" s="13">
        <v>235967</v>
      </c>
      <c r="D62" s="13">
        <v>235967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7794367</v>
      </c>
      <c r="P62" s="13"/>
      <c r="Q62" s="13">
        <f t="shared" si="0"/>
        <v>0</v>
      </c>
    </row>
    <row r="63" spans="1:17" ht="12">
      <c r="A63" s="8" t="s">
        <v>59</v>
      </c>
      <c r="B63" s="9">
        <v>5084300</v>
      </c>
      <c r="C63" s="9">
        <v>-113533</v>
      </c>
      <c r="D63" s="9">
        <v>-113533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5726867</v>
      </c>
      <c r="P63" s="9"/>
      <c r="Q63" s="9">
        <f t="shared" si="0"/>
        <v>0</v>
      </c>
    </row>
    <row r="64" spans="1:17" ht="12">
      <c r="A64" s="10" t="s">
        <v>60</v>
      </c>
      <c r="B64" s="11">
        <v>5587200</v>
      </c>
      <c r="C64" s="11">
        <v>277864</v>
      </c>
      <c r="D64" s="11">
        <v>277864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6491164</v>
      </c>
      <c r="P64" s="11"/>
      <c r="Q64" s="11">
        <f t="shared" si="0"/>
        <v>0</v>
      </c>
    </row>
    <row r="65" spans="1:17" ht="12">
      <c r="A65" s="12" t="s">
        <v>61</v>
      </c>
      <c r="B65" s="13">
        <v>15854000</v>
      </c>
      <c r="C65" s="13">
        <v>420479</v>
      </c>
      <c r="D65" s="13">
        <v>420479</v>
      </c>
      <c r="E65" s="13">
        <v>834800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17289279</v>
      </c>
      <c r="P65" s="13"/>
      <c r="Q65" s="13">
        <f t="shared" si="0"/>
        <v>0</v>
      </c>
    </row>
    <row r="66" spans="1:17" ht="12">
      <c r="A66" s="8" t="s">
        <v>62</v>
      </c>
      <c r="B66" s="9">
        <v>7212300</v>
      </c>
      <c r="C66" s="9">
        <v>59485</v>
      </c>
      <c r="D66" s="9">
        <v>59485</v>
      </c>
      <c r="E66" s="9">
        <v>0</v>
      </c>
      <c r="F66" s="9">
        <v>0</v>
      </c>
      <c r="G66" s="9">
        <v>516100</v>
      </c>
      <c r="H66" s="9">
        <v>160000</v>
      </c>
      <c r="I66" s="9">
        <v>160000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7947885</v>
      </c>
      <c r="P66" s="9"/>
      <c r="Q66" s="9">
        <f t="shared" si="0"/>
        <v>0</v>
      </c>
    </row>
    <row r="67" spans="1:17" ht="12">
      <c r="A67" s="10" t="s">
        <v>63</v>
      </c>
      <c r="B67" s="11">
        <v>5118000</v>
      </c>
      <c r="C67" s="11">
        <v>164377</v>
      </c>
      <c r="D67" s="11">
        <v>164377</v>
      </c>
      <c r="E67" s="11">
        <v>0</v>
      </c>
      <c r="F67" s="11">
        <v>0</v>
      </c>
      <c r="G67" s="11">
        <v>516100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5928477</v>
      </c>
      <c r="P67" s="11"/>
      <c r="Q67" s="11">
        <f t="shared" si="0"/>
        <v>0</v>
      </c>
    </row>
    <row r="68" spans="1:17" ht="12">
      <c r="A68" s="12" t="s">
        <v>64</v>
      </c>
      <c r="B68" s="13">
        <v>6476800</v>
      </c>
      <c r="C68" s="13">
        <v>244596</v>
      </c>
      <c r="D68" s="13">
        <v>244596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7507496</v>
      </c>
      <c r="P68" s="13"/>
      <c r="Q68" s="13">
        <f t="shared" si="0"/>
        <v>0</v>
      </c>
    </row>
    <row r="69" spans="1:17" ht="12">
      <c r="A69" s="8" t="s">
        <v>65</v>
      </c>
      <c r="B69" s="9">
        <v>55729300</v>
      </c>
      <c r="C69" s="9">
        <v>387345</v>
      </c>
      <c r="D69" s="9">
        <v>387345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56906645</v>
      </c>
      <c r="P69" s="9"/>
      <c r="Q69" s="9">
        <f t="shared" si="0"/>
        <v>0</v>
      </c>
    </row>
    <row r="70" spans="1:17" ht="12">
      <c r="A70" s="10" t="s">
        <v>66</v>
      </c>
      <c r="B70" s="11">
        <v>60731000</v>
      </c>
      <c r="C70" s="11">
        <v>1916384</v>
      </c>
      <c r="D70" s="11">
        <v>1916384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63442384</v>
      </c>
      <c r="P70" s="11"/>
      <c r="Q70" s="11">
        <f t="shared" si="0"/>
        <v>0</v>
      </c>
    </row>
    <row r="71" spans="1:17" ht="12">
      <c r="A71" s="12" t="s">
        <v>67</v>
      </c>
      <c r="B71" s="13">
        <v>7473900</v>
      </c>
      <c r="C71" s="13">
        <v>376052</v>
      </c>
      <c r="D71" s="13">
        <v>376052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8556052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7109300</v>
      </c>
      <c r="C72" s="9">
        <v>237026</v>
      </c>
      <c r="D72" s="9">
        <v>237026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7902426</v>
      </c>
      <c r="P72" s="9"/>
      <c r="Q72" s="9">
        <f t="shared" si="1"/>
        <v>0</v>
      </c>
    </row>
    <row r="73" spans="1:17" ht="12">
      <c r="A73" s="10" t="s">
        <v>69</v>
      </c>
      <c r="B73" s="11">
        <v>6220600</v>
      </c>
      <c r="C73" s="11">
        <v>73711</v>
      </c>
      <c r="D73" s="11">
        <v>73711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6855411</v>
      </c>
      <c r="P73" s="11"/>
      <c r="Q73" s="11">
        <f t="shared" si="1"/>
        <v>0</v>
      </c>
    </row>
    <row r="74" spans="1:17" ht="12">
      <c r="A74" s="12" t="s">
        <v>70</v>
      </c>
      <c r="B74" s="13">
        <v>6542000</v>
      </c>
      <c r="C74" s="13">
        <v>291368</v>
      </c>
      <c r="D74" s="13">
        <v>291368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7409468</v>
      </c>
      <c r="P74" s="13"/>
      <c r="Q74" s="13">
        <f t="shared" si="1"/>
        <v>0</v>
      </c>
    </row>
    <row r="75" spans="1:17" ht="12">
      <c r="A75" s="8" t="s">
        <v>71</v>
      </c>
      <c r="B75" s="9">
        <v>10614900</v>
      </c>
      <c r="C75" s="9">
        <v>390321</v>
      </c>
      <c r="D75" s="9">
        <v>390321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12024921</v>
      </c>
      <c r="P75" s="9"/>
      <c r="Q75" s="9">
        <f t="shared" si="1"/>
        <v>0</v>
      </c>
    </row>
    <row r="76" spans="1:17" ht="12">
      <c r="A76" s="10" t="s">
        <v>72</v>
      </c>
      <c r="B76" s="11">
        <v>13824300</v>
      </c>
      <c r="C76" s="11">
        <v>-81159</v>
      </c>
      <c r="D76" s="11">
        <v>-81159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14600641</v>
      </c>
      <c r="P76" s="11"/>
      <c r="Q76" s="11">
        <f t="shared" si="1"/>
        <v>0</v>
      </c>
    </row>
    <row r="77" spans="1:17" ht="12">
      <c r="A77" s="12" t="s">
        <v>73</v>
      </c>
      <c r="B77" s="13">
        <v>15624200</v>
      </c>
      <c r="C77" s="13">
        <v>1015296</v>
      </c>
      <c r="D77" s="13">
        <v>1015296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17790696</v>
      </c>
      <c r="P77" s="13"/>
      <c r="Q77" s="13">
        <f t="shared" si="1"/>
        <v>0</v>
      </c>
    </row>
    <row r="78" spans="1:17" ht="12">
      <c r="A78" s="8" t="s">
        <v>74</v>
      </c>
      <c r="B78" s="9">
        <v>8429500</v>
      </c>
      <c r="C78" s="9">
        <v>259450</v>
      </c>
      <c r="D78" s="9">
        <v>259450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9393550</v>
      </c>
      <c r="P78" s="9"/>
      <c r="Q78" s="9">
        <f t="shared" si="1"/>
        <v>0</v>
      </c>
    </row>
    <row r="79" spans="1:17" ht="12">
      <c r="A79" s="10" t="s">
        <v>75</v>
      </c>
      <c r="B79" s="11">
        <v>12321900</v>
      </c>
      <c r="C79" s="11">
        <v>315039</v>
      </c>
      <c r="D79" s="11">
        <v>315039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13386539</v>
      </c>
      <c r="P79" s="11"/>
      <c r="Q79" s="11">
        <f t="shared" si="1"/>
        <v>0</v>
      </c>
    </row>
    <row r="80" spans="1:17" ht="12">
      <c r="A80" s="12" t="s">
        <v>76</v>
      </c>
      <c r="B80" s="13">
        <v>11704900</v>
      </c>
      <c r="C80" s="13">
        <v>236421</v>
      </c>
      <c r="D80" s="13">
        <v>236421</v>
      </c>
      <c r="E80" s="13">
        <v>0</v>
      </c>
      <c r="F80" s="13">
        <v>0</v>
      </c>
      <c r="G80" s="13">
        <v>0</v>
      </c>
      <c r="H80" s="13">
        <v>150000</v>
      </c>
      <c r="I80" s="13">
        <v>150000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12091321</v>
      </c>
      <c r="P80" s="13"/>
      <c r="Q80" s="13">
        <f t="shared" si="1"/>
        <v>0</v>
      </c>
    </row>
    <row r="81" spans="1:17" ht="12">
      <c r="A81" s="8" t="s">
        <v>77</v>
      </c>
      <c r="B81" s="9">
        <v>15255400</v>
      </c>
      <c r="C81" s="9">
        <v>366573</v>
      </c>
      <c r="D81" s="9">
        <v>366573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16648373</v>
      </c>
      <c r="P81" s="9"/>
      <c r="Q81" s="9">
        <f t="shared" si="1"/>
        <v>0</v>
      </c>
    </row>
    <row r="82" spans="1:17" ht="12">
      <c r="A82" s="10" t="s">
        <v>78</v>
      </c>
      <c r="B82" s="11">
        <v>33570700</v>
      </c>
      <c r="C82" s="11">
        <v>904117</v>
      </c>
      <c r="D82" s="11">
        <v>904117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35064817</v>
      </c>
      <c r="P82" s="11"/>
      <c r="Q82" s="11">
        <f t="shared" si="1"/>
        <v>0</v>
      </c>
    </row>
    <row r="83" spans="1:17" ht="12">
      <c r="A83" s="12" t="s">
        <v>79</v>
      </c>
      <c r="B83" s="13">
        <v>27380400</v>
      </c>
      <c r="C83" s="13">
        <v>1157031</v>
      </c>
      <c r="D83" s="13">
        <v>1157031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29137431</v>
      </c>
      <c r="P83" s="13"/>
      <c r="Q83" s="13">
        <f t="shared" si="1"/>
        <v>0</v>
      </c>
    </row>
    <row r="84" spans="1:17" ht="12">
      <c r="A84" s="8" t="s">
        <v>80</v>
      </c>
      <c r="B84" s="9">
        <v>14112400</v>
      </c>
      <c r="C84" s="9">
        <v>-199469</v>
      </c>
      <c r="D84" s="9">
        <v>-199469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14137931</v>
      </c>
      <c r="P84" s="9"/>
      <c r="Q84" s="9">
        <f t="shared" si="1"/>
        <v>0</v>
      </c>
    </row>
    <row r="85" spans="1:17" ht="12">
      <c r="A85" s="10" t="s">
        <v>81</v>
      </c>
      <c r="B85" s="11">
        <v>18619500</v>
      </c>
      <c r="C85" s="11">
        <v>23144</v>
      </c>
      <c r="D85" s="11">
        <v>23144</v>
      </c>
      <c r="E85" s="11">
        <v>0</v>
      </c>
      <c r="F85" s="11">
        <v>0</v>
      </c>
      <c r="G85" s="11">
        <v>0</v>
      </c>
      <c r="H85" s="11">
        <v>155000</v>
      </c>
      <c r="I85" s="11">
        <v>155000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18797644</v>
      </c>
      <c r="P85" s="11"/>
      <c r="Q85" s="11">
        <f t="shared" si="1"/>
        <v>0</v>
      </c>
    </row>
    <row r="86" spans="1:17" ht="12">
      <c r="A86" s="12" t="s">
        <v>82</v>
      </c>
      <c r="B86" s="13">
        <v>31910900</v>
      </c>
      <c r="C86" s="13">
        <v>287068</v>
      </c>
      <c r="D86" s="13">
        <v>287068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32912968</v>
      </c>
      <c r="P86" s="13"/>
      <c r="Q86" s="13">
        <f t="shared" si="1"/>
        <v>0</v>
      </c>
    </row>
    <row r="87" spans="1:17" ht="12">
      <c r="A87" s="8" t="s">
        <v>83</v>
      </c>
      <c r="B87" s="9">
        <v>14267200</v>
      </c>
      <c r="C87" s="9">
        <v>378504</v>
      </c>
      <c r="D87" s="9">
        <v>378504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16306704</v>
      </c>
      <c r="P87" s="9"/>
      <c r="Q87" s="9">
        <f t="shared" si="1"/>
        <v>0</v>
      </c>
    </row>
    <row r="88" spans="1:17" ht="12">
      <c r="A88" s="10" t="s">
        <v>84</v>
      </c>
      <c r="B88" s="11">
        <v>17018100</v>
      </c>
      <c r="C88" s="11">
        <v>530157</v>
      </c>
      <c r="D88" s="11">
        <v>530157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18910657</v>
      </c>
      <c r="P88" s="11"/>
      <c r="Q88" s="11">
        <f t="shared" si="1"/>
        <v>0</v>
      </c>
    </row>
    <row r="89" spans="1:17" ht="12">
      <c r="A89" s="12" t="s">
        <v>85</v>
      </c>
      <c r="B89" s="13">
        <v>10269300</v>
      </c>
      <c r="C89" s="13">
        <v>17465</v>
      </c>
      <c r="D89" s="13">
        <v>17465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10937865</v>
      </c>
      <c r="P89" s="13"/>
      <c r="Q89" s="13">
        <f t="shared" si="1"/>
        <v>0</v>
      </c>
    </row>
    <row r="90" spans="1:17" ht="12">
      <c r="A90" s="8" t="s">
        <v>86</v>
      </c>
      <c r="B90" s="9">
        <v>5183000</v>
      </c>
      <c r="C90" s="9">
        <v>77328</v>
      </c>
      <c r="D90" s="9">
        <v>77328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5836428</v>
      </c>
      <c r="P90" s="9"/>
      <c r="Q90" s="9">
        <f t="shared" si="1"/>
        <v>0</v>
      </c>
    </row>
    <row r="91" spans="1:17" ht="12">
      <c r="A91" s="10" t="s">
        <v>87</v>
      </c>
      <c r="B91" s="11">
        <v>14721600</v>
      </c>
      <c r="C91" s="11">
        <v>608142</v>
      </c>
      <c r="D91" s="11">
        <v>608142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15399742</v>
      </c>
      <c r="P91" s="11"/>
      <c r="Q91" s="11">
        <f t="shared" si="1"/>
        <v>0</v>
      </c>
    </row>
    <row r="92" spans="1:17" ht="12">
      <c r="A92" s="12" t="s">
        <v>88</v>
      </c>
      <c r="B92" s="13">
        <v>5808300</v>
      </c>
      <c r="C92" s="13">
        <v>337704</v>
      </c>
      <c r="D92" s="13">
        <v>337704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6702104</v>
      </c>
      <c r="P92" s="13"/>
      <c r="Q92" s="13">
        <f t="shared" si="1"/>
        <v>0</v>
      </c>
    </row>
    <row r="93" spans="1:17" ht="12">
      <c r="A93" s="8" t="s">
        <v>89</v>
      </c>
      <c r="B93" s="9">
        <v>8724900</v>
      </c>
      <c r="C93" s="9">
        <v>315574</v>
      </c>
      <c r="D93" s="9">
        <v>315574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9606574</v>
      </c>
      <c r="P93" s="9"/>
      <c r="Q93" s="9">
        <f t="shared" si="1"/>
        <v>0</v>
      </c>
    </row>
    <row r="94" spans="1:17" ht="12">
      <c r="A94" s="10" t="s">
        <v>90</v>
      </c>
      <c r="B94" s="11">
        <v>5262100</v>
      </c>
      <c r="C94" s="11">
        <v>165536</v>
      </c>
      <c r="D94" s="11">
        <v>165536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6033736</v>
      </c>
      <c r="P94" s="11"/>
      <c r="Q94" s="11">
        <f t="shared" si="1"/>
        <v>0</v>
      </c>
    </row>
    <row r="95" spans="1:17" ht="12">
      <c r="A95" s="12" t="s">
        <v>91</v>
      </c>
      <c r="B95" s="13">
        <v>135631500</v>
      </c>
      <c r="C95" s="13">
        <v>-3828527</v>
      </c>
      <c r="D95" s="13">
        <v>-3828527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132102973</v>
      </c>
      <c r="P95" s="13"/>
      <c r="Q95" s="13">
        <f t="shared" si="1"/>
        <v>0</v>
      </c>
    </row>
    <row r="96" spans="1:17" ht="12">
      <c r="A96" s="8" t="s">
        <v>92</v>
      </c>
      <c r="B96" s="9">
        <v>53018200</v>
      </c>
      <c r="C96" s="9">
        <v>906545</v>
      </c>
      <c r="D96" s="9">
        <v>906545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54304745</v>
      </c>
      <c r="P96" s="9"/>
      <c r="Q96" s="9">
        <f t="shared" si="1"/>
        <v>0</v>
      </c>
    </row>
    <row r="97" spans="1:17" ht="12">
      <c r="A97" s="10" t="s">
        <v>93</v>
      </c>
      <c r="B97" s="11">
        <v>60391500</v>
      </c>
      <c r="C97" s="11">
        <v>1802851</v>
      </c>
      <c r="D97" s="11">
        <v>1802851</v>
      </c>
      <c r="E97" s="11">
        <v>0</v>
      </c>
      <c r="F97" s="11">
        <v>0</v>
      </c>
      <c r="G97" s="11">
        <v>0</v>
      </c>
      <c r="H97" s="11">
        <v>566000</v>
      </c>
      <c r="I97" s="11">
        <v>566000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62760351</v>
      </c>
      <c r="P97" s="11"/>
      <c r="Q97" s="11">
        <f t="shared" si="1"/>
        <v>0</v>
      </c>
    </row>
    <row r="98" spans="1:17" ht="12">
      <c r="A98" s="12" t="s">
        <v>94</v>
      </c>
      <c r="B98" s="13">
        <v>13367900</v>
      </c>
      <c r="C98" s="13">
        <v>-671623</v>
      </c>
      <c r="D98" s="13">
        <v>-671623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12696277</v>
      </c>
      <c r="P98" s="13"/>
      <c r="Q98" s="13">
        <f t="shared" si="1"/>
        <v>0</v>
      </c>
    </row>
    <row r="99" spans="1:17" ht="12">
      <c r="A99" s="8" t="s">
        <v>95</v>
      </c>
      <c r="B99" s="9">
        <v>3748900</v>
      </c>
      <c r="C99" s="9">
        <v>62032</v>
      </c>
      <c r="D99" s="9">
        <v>62032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4367032</v>
      </c>
      <c r="P99" s="9"/>
      <c r="Q99" s="9">
        <f t="shared" si="1"/>
        <v>0</v>
      </c>
    </row>
    <row r="100" spans="1:17" ht="12">
      <c r="A100" s="10" t="s">
        <v>96</v>
      </c>
      <c r="B100" s="11">
        <v>9075700</v>
      </c>
      <c r="C100" s="11">
        <v>-62701</v>
      </c>
      <c r="D100" s="11">
        <v>-62701</v>
      </c>
      <c r="E100" s="11">
        <v>0</v>
      </c>
      <c r="F100" s="11">
        <v>0</v>
      </c>
      <c r="G100" s="11">
        <v>0</v>
      </c>
      <c r="H100" s="11">
        <v>74000</v>
      </c>
      <c r="I100" s="11">
        <v>74000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9086999</v>
      </c>
      <c r="P100" s="11"/>
      <c r="Q100" s="11">
        <f t="shared" si="1"/>
        <v>0</v>
      </c>
    </row>
    <row r="101" spans="1:17" ht="12">
      <c r="A101" s="12" t="s">
        <v>97</v>
      </c>
      <c r="B101" s="13">
        <v>12192900</v>
      </c>
      <c r="C101" s="13">
        <v>67468</v>
      </c>
      <c r="D101" s="13">
        <v>67468</v>
      </c>
      <c r="E101" s="13">
        <v>0</v>
      </c>
      <c r="F101" s="13">
        <v>0</v>
      </c>
      <c r="G101" s="13">
        <v>0</v>
      </c>
      <c r="H101" s="13">
        <v>50000</v>
      </c>
      <c r="I101" s="13">
        <v>50000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12310368</v>
      </c>
      <c r="P101" s="13"/>
      <c r="Q101" s="13">
        <f t="shared" si="1"/>
        <v>0</v>
      </c>
    </row>
    <row r="102" spans="1:17" ht="12">
      <c r="A102" s="8" t="s">
        <v>98</v>
      </c>
      <c r="B102" s="9">
        <v>6164500</v>
      </c>
      <c r="C102" s="9">
        <v>-51008</v>
      </c>
      <c r="D102" s="9">
        <v>-51008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152200</v>
      </c>
      <c r="N102" s="9">
        <v>0</v>
      </c>
      <c r="O102" s="9">
        <v>6781792</v>
      </c>
      <c r="P102" s="9"/>
      <c r="Q102" s="9">
        <f t="shared" si="1"/>
        <v>0</v>
      </c>
    </row>
    <row r="103" spans="1:17" ht="12">
      <c r="A103" s="10" t="s">
        <v>99</v>
      </c>
      <c r="B103" s="11">
        <v>12786700</v>
      </c>
      <c r="C103" s="11">
        <v>228396</v>
      </c>
      <c r="D103" s="11">
        <v>228396</v>
      </c>
      <c r="E103" s="11">
        <v>344200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13359296</v>
      </c>
      <c r="P103" s="11"/>
      <c r="Q103" s="11">
        <f t="shared" si="1"/>
        <v>0</v>
      </c>
    </row>
    <row r="104" spans="1:17" ht="12">
      <c r="A104" s="12" t="s">
        <v>100</v>
      </c>
      <c r="B104" s="13">
        <v>10251000</v>
      </c>
      <c r="C104" s="13">
        <v>-20919</v>
      </c>
      <c r="D104" s="13">
        <v>-20919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10300081</v>
      </c>
      <c r="P104" s="13"/>
      <c r="Q104" s="13">
        <f t="shared" si="1"/>
        <v>0</v>
      </c>
    </row>
    <row r="105" spans="1:17" ht="12">
      <c r="A105" s="8" t="s">
        <v>101</v>
      </c>
      <c r="B105" s="9">
        <v>10099700</v>
      </c>
      <c r="C105" s="9">
        <v>-248343</v>
      </c>
      <c r="D105" s="9">
        <v>-248343</v>
      </c>
      <c r="E105" s="9">
        <v>397500</v>
      </c>
      <c r="F105" s="9">
        <v>0</v>
      </c>
      <c r="G105" s="9">
        <v>0</v>
      </c>
      <c r="H105" s="9">
        <v>429300</v>
      </c>
      <c r="I105" s="9">
        <v>389300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10678157</v>
      </c>
      <c r="P105" s="9"/>
      <c r="Q105" s="9">
        <f t="shared" si="1"/>
        <v>0</v>
      </c>
    </row>
    <row r="106" spans="1:17" ht="12">
      <c r="A106" s="10" t="s">
        <v>102</v>
      </c>
      <c r="B106" s="11">
        <v>5620500</v>
      </c>
      <c r="C106" s="11">
        <v>65463</v>
      </c>
      <c r="D106" s="11">
        <v>65463</v>
      </c>
      <c r="E106" s="11">
        <v>0</v>
      </c>
      <c r="F106" s="11">
        <v>0</v>
      </c>
      <c r="G106" s="11">
        <v>516100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6292063</v>
      </c>
      <c r="P106" s="11"/>
      <c r="Q106" s="11">
        <f t="shared" si="1"/>
        <v>0</v>
      </c>
    </row>
    <row r="107" spans="1:17" ht="12">
      <c r="A107" s="12" t="s">
        <v>103</v>
      </c>
      <c r="B107" s="13">
        <v>28593400</v>
      </c>
      <c r="C107" s="13">
        <v>748875</v>
      </c>
      <c r="D107" s="13">
        <v>748875</v>
      </c>
      <c r="E107" s="13">
        <v>0</v>
      </c>
      <c r="F107" s="13">
        <v>0</v>
      </c>
      <c r="G107" s="13">
        <v>0</v>
      </c>
      <c r="H107" s="13">
        <v>565000</v>
      </c>
      <c r="I107" s="13">
        <v>175000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29907275</v>
      </c>
      <c r="P107" s="13"/>
      <c r="Q107" s="13">
        <f t="shared" si="1"/>
        <v>0</v>
      </c>
    </row>
    <row r="108" spans="1:17" ht="12">
      <c r="A108" s="8" t="s">
        <v>104</v>
      </c>
      <c r="B108" s="9">
        <v>37062100</v>
      </c>
      <c r="C108" s="9">
        <v>-145763</v>
      </c>
      <c r="D108" s="9">
        <v>-145763</v>
      </c>
      <c r="E108" s="9">
        <v>0</v>
      </c>
      <c r="F108" s="9">
        <v>0</v>
      </c>
      <c r="G108" s="9">
        <v>0</v>
      </c>
      <c r="H108" s="9">
        <v>276000</v>
      </c>
      <c r="I108" s="9">
        <v>276000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37192337</v>
      </c>
      <c r="P108" s="9"/>
      <c r="Q108" s="9">
        <f t="shared" si="1"/>
        <v>0</v>
      </c>
    </row>
    <row r="109" spans="1:17" ht="12">
      <c r="A109" s="10" t="s">
        <v>105</v>
      </c>
      <c r="B109" s="11">
        <v>48343400</v>
      </c>
      <c r="C109" s="11">
        <v>321966</v>
      </c>
      <c r="D109" s="11">
        <v>321966</v>
      </c>
      <c r="E109" s="11">
        <v>0</v>
      </c>
      <c r="F109" s="11">
        <v>0</v>
      </c>
      <c r="G109" s="11">
        <v>0</v>
      </c>
      <c r="H109" s="11">
        <v>423000</v>
      </c>
      <c r="I109" s="11">
        <v>423000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49088366</v>
      </c>
      <c r="P109" s="11"/>
      <c r="Q109" s="11">
        <f t="shared" si="1"/>
        <v>0</v>
      </c>
    </row>
    <row r="110" spans="1:17" ht="12">
      <c r="A110" s="12" t="s">
        <v>106</v>
      </c>
      <c r="B110" s="13">
        <v>50842000</v>
      </c>
      <c r="C110" s="13">
        <v>-428030</v>
      </c>
      <c r="D110" s="13">
        <v>-428030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50903970</v>
      </c>
      <c r="P110" s="13"/>
      <c r="Q110" s="13">
        <f t="shared" si="1"/>
        <v>0</v>
      </c>
    </row>
    <row r="111" spans="1:17" ht="12">
      <c r="A111" s="8" t="s">
        <v>107</v>
      </c>
      <c r="B111" s="9">
        <v>39918000</v>
      </c>
      <c r="C111" s="9">
        <v>-1432296</v>
      </c>
      <c r="D111" s="9">
        <v>-1432296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38485704</v>
      </c>
      <c r="P111" s="9"/>
      <c r="Q111" s="9">
        <f t="shared" si="1"/>
        <v>0</v>
      </c>
    </row>
    <row r="112" spans="1:17" ht="12">
      <c r="A112" s="10" t="s">
        <v>108</v>
      </c>
      <c r="B112" s="11">
        <v>19883800</v>
      </c>
      <c r="C112" s="11">
        <v>-111202</v>
      </c>
      <c r="D112" s="11">
        <v>-111202</v>
      </c>
      <c r="E112" s="11">
        <v>0</v>
      </c>
      <c r="F112" s="11">
        <v>0</v>
      </c>
      <c r="G112" s="11">
        <v>0</v>
      </c>
      <c r="H112" s="11">
        <v>191000</v>
      </c>
      <c r="I112" s="11">
        <v>141000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19963598</v>
      </c>
      <c r="P112" s="11"/>
      <c r="Q112" s="11">
        <f t="shared" si="1"/>
        <v>0</v>
      </c>
    </row>
    <row r="113" spans="1:17" ht="12">
      <c r="A113" s="12" t="s">
        <v>109</v>
      </c>
      <c r="B113" s="13">
        <v>7746200</v>
      </c>
      <c r="C113" s="13">
        <v>413296</v>
      </c>
      <c r="D113" s="13">
        <v>413296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8675596</v>
      </c>
      <c r="P113" s="13"/>
      <c r="Q113" s="13">
        <f t="shared" si="1"/>
        <v>0</v>
      </c>
    </row>
    <row r="114" spans="1:17" ht="12">
      <c r="A114" s="8" t="s">
        <v>110</v>
      </c>
      <c r="B114" s="9">
        <v>5223200</v>
      </c>
      <c r="C114" s="9">
        <v>161136</v>
      </c>
      <c r="D114" s="9">
        <v>161136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6226736</v>
      </c>
      <c r="P114" s="9"/>
      <c r="Q114" s="9">
        <f t="shared" si="1"/>
        <v>0</v>
      </c>
    </row>
    <row r="115" spans="1:17" ht="12">
      <c r="A115" s="10" t="s">
        <v>111</v>
      </c>
      <c r="B115" s="11">
        <v>7770600</v>
      </c>
      <c r="C115" s="11">
        <v>214858</v>
      </c>
      <c r="D115" s="11">
        <v>214858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8501558</v>
      </c>
      <c r="P115" s="11"/>
      <c r="Q115" s="11">
        <f t="shared" si="1"/>
        <v>0</v>
      </c>
    </row>
    <row r="116" spans="1:17" ht="12">
      <c r="A116" s="12" t="s">
        <v>112</v>
      </c>
      <c r="B116" s="13">
        <v>56358900</v>
      </c>
      <c r="C116" s="13">
        <v>2084007</v>
      </c>
      <c r="D116" s="13">
        <v>2084007</v>
      </c>
      <c r="E116" s="13">
        <v>0</v>
      </c>
      <c r="F116" s="13">
        <v>0</v>
      </c>
      <c r="G116" s="13">
        <v>0</v>
      </c>
      <c r="H116" s="13">
        <v>393400</v>
      </c>
      <c r="I116" s="13">
        <v>393400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58836307</v>
      </c>
      <c r="P116" s="13"/>
      <c r="Q116" s="13">
        <f t="shared" si="1"/>
        <v>0</v>
      </c>
    </row>
    <row r="117" spans="1:17" ht="12">
      <c r="A117" s="8" t="s">
        <v>113</v>
      </c>
      <c r="B117" s="9">
        <v>21447800</v>
      </c>
      <c r="C117" s="9">
        <v>-1116649</v>
      </c>
      <c r="D117" s="9">
        <v>-1116649</v>
      </c>
      <c r="E117" s="9">
        <v>0</v>
      </c>
      <c r="F117" s="9">
        <v>0</v>
      </c>
      <c r="G117" s="9">
        <v>0</v>
      </c>
      <c r="H117" s="9">
        <v>437200</v>
      </c>
      <c r="I117" s="9">
        <v>247200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20768351</v>
      </c>
      <c r="P117" s="9"/>
      <c r="Q117" s="9">
        <f t="shared" si="1"/>
        <v>0</v>
      </c>
    </row>
    <row r="118" spans="1:17" ht="12">
      <c r="A118" s="10" t="s">
        <v>114</v>
      </c>
      <c r="B118" s="11">
        <v>84722200</v>
      </c>
      <c r="C118" s="11">
        <v>673564</v>
      </c>
      <c r="D118" s="11">
        <v>673564</v>
      </c>
      <c r="E118" s="11">
        <v>0</v>
      </c>
      <c r="F118" s="11">
        <v>0</v>
      </c>
      <c r="G118" s="11">
        <v>0</v>
      </c>
      <c r="H118" s="11">
        <v>1796600</v>
      </c>
      <c r="I118" s="11">
        <v>386600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87192364</v>
      </c>
      <c r="P118" s="11"/>
      <c r="Q118" s="11">
        <f t="shared" si="1"/>
        <v>0</v>
      </c>
    </row>
    <row r="119" spans="1:17" ht="12">
      <c r="A119" s="12" t="s">
        <v>115</v>
      </c>
      <c r="B119" s="13">
        <v>96183400</v>
      </c>
      <c r="C119" s="13">
        <v>321327</v>
      </c>
      <c r="D119" s="13">
        <v>321327</v>
      </c>
      <c r="E119" s="13">
        <v>0</v>
      </c>
      <c r="F119" s="13">
        <v>0</v>
      </c>
      <c r="G119" s="13">
        <v>0</v>
      </c>
      <c r="H119" s="13">
        <v>1090900</v>
      </c>
      <c r="I119" s="13">
        <v>560900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97595627</v>
      </c>
      <c r="P119" s="13"/>
      <c r="Q119" s="13">
        <f t="shared" si="1"/>
        <v>0</v>
      </c>
    </row>
    <row r="120" spans="1:17" ht="12">
      <c r="A120" s="8" t="s">
        <v>116</v>
      </c>
      <c r="B120" s="9">
        <v>94399400</v>
      </c>
      <c r="C120" s="9">
        <v>-1783983</v>
      </c>
      <c r="D120" s="9">
        <v>-1783983</v>
      </c>
      <c r="E120" s="9">
        <v>0</v>
      </c>
      <c r="F120" s="9">
        <v>0</v>
      </c>
      <c r="G120" s="9">
        <v>0</v>
      </c>
      <c r="H120" s="9">
        <v>1596500</v>
      </c>
      <c r="I120" s="9">
        <v>396500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94211917</v>
      </c>
      <c r="P120" s="9"/>
      <c r="Q120" s="9">
        <f t="shared" si="1"/>
        <v>0</v>
      </c>
    </row>
    <row r="121" spans="1:17" ht="12">
      <c r="A121" s="10" t="s">
        <v>117</v>
      </c>
      <c r="B121" s="11">
        <v>14007400</v>
      </c>
      <c r="C121" s="11">
        <v>422616</v>
      </c>
      <c r="D121" s="11">
        <v>422616</v>
      </c>
      <c r="E121" s="11">
        <v>0</v>
      </c>
      <c r="F121" s="11">
        <v>0</v>
      </c>
      <c r="G121" s="11">
        <v>0</v>
      </c>
      <c r="H121" s="11">
        <v>103800</v>
      </c>
      <c r="I121" s="11">
        <v>103800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14533816</v>
      </c>
      <c r="P121" s="11"/>
      <c r="Q121" s="11">
        <f t="shared" si="1"/>
        <v>0</v>
      </c>
    </row>
    <row r="122" spans="1:17" ht="12">
      <c r="A122" s="12" t="s">
        <v>118</v>
      </c>
      <c r="B122" s="13">
        <v>19989700</v>
      </c>
      <c r="C122" s="13">
        <v>-686036</v>
      </c>
      <c r="D122" s="13">
        <v>-686036</v>
      </c>
      <c r="E122" s="13">
        <v>0</v>
      </c>
      <c r="F122" s="13">
        <v>0</v>
      </c>
      <c r="G122" s="13">
        <v>0</v>
      </c>
      <c r="H122" s="13">
        <v>181300</v>
      </c>
      <c r="I122" s="13">
        <v>181300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19484964</v>
      </c>
      <c r="P122" s="13"/>
      <c r="Q122" s="13">
        <f t="shared" si="1"/>
        <v>0</v>
      </c>
    </row>
    <row r="123" spans="1:17" ht="12">
      <c r="A123" s="8" t="s">
        <v>119</v>
      </c>
      <c r="B123" s="9">
        <v>8201800</v>
      </c>
      <c r="C123" s="9">
        <v>-1630899</v>
      </c>
      <c r="D123" s="9">
        <v>-1630899</v>
      </c>
      <c r="E123" s="9">
        <v>0</v>
      </c>
      <c r="F123" s="9">
        <v>0</v>
      </c>
      <c r="G123" s="9">
        <v>516100</v>
      </c>
      <c r="H123" s="9">
        <v>92200</v>
      </c>
      <c r="I123" s="9">
        <v>92200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7179201</v>
      </c>
      <c r="P123" s="9"/>
      <c r="Q123" s="9">
        <f t="shared" si="1"/>
        <v>0</v>
      </c>
    </row>
    <row r="124" spans="1:17" ht="12">
      <c r="A124" s="10" t="s">
        <v>120</v>
      </c>
      <c r="B124" s="11">
        <v>21550900</v>
      </c>
      <c r="C124" s="11">
        <v>411541</v>
      </c>
      <c r="D124" s="11">
        <v>411541</v>
      </c>
      <c r="E124" s="11">
        <v>0</v>
      </c>
      <c r="F124" s="11">
        <v>0</v>
      </c>
      <c r="G124" s="11">
        <v>0</v>
      </c>
      <c r="H124" s="11">
        <v>296800</v>
      </c>
      <c r="I124" s="11">
        <v>296800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22259241</v>
      </c>
      <c r="P124" s="11"/>
      <c r="Q124" s="11">
        <f t="shared" si="1"/>
        <v>0</v>
      </c>
    </row>
    <row r="125" spans="1:17" ht="12">
      <c r="A125" s="12" t="s">
        <v>121</v>
      </c>
      <c r="B125" s="13">
        <v>12781200</v>
      </c>
      <c r="C125" s="13">
        <v>395081</v>
      </c>
      <c r="D125" s="13">
        <v>395081</v>
      </c>
      <c r="E125" s="13">
        <v>0</v>
      </c>
      <c r="F125" s="13">
        <v>0</v>
      </c>
      <c r="G125" s="13">
        <v>0</v>
      </c>
      <c r="H125" s="13">
        <v>209000</v>
      </c>
      <c r="I125" s="13">
        <v>209000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13385281</v>
      </c>
      <c r="P125" s="13"/>
      <c r="Q125" s="13">
        <f t="shared" si="1"/>
        <v>0</v>
      </c>
    </row>
    <row r="126" spans="1:17" ht="12">
      <c r="A126" s="8" t="s">
        <v>122</v>
      </c>
      <c r="B126" s="9">
        <v>23363400</v>
      </c>
      <c r="C126" s="9">
        <v>-295170</v>
      </c>
      <c r="D126" s="9">
        <v>-295170</v>
      </c>
      <c r="E126" s="9">
        <v>0</v>
      </c>
      <c r="F126" s="9">
        <v>0</v>
      </c>
      <c r="G126" s="9">
        <v>0</v>
      </c>
      <c r="H126" s="9">
        <v>253500</v>
      </c>
      <c r="I126" s="9">
        <v>253500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23321730</v>
      </c>
      <c r="P126" s="9"/>
      <c r="Q126" s="9">
        <f t="shared" si="1"/>
        <v>0</v>
      </c>
    </row>
    <row r="127" spans="1:17" ht="12">
      <c r="A127" s="10" t="s">
        <v>123</v>
      </c>
      <c r="B127" s="11">
        <v>45559000</v>
      </c>
      <c r="C127" s="11">
        <v>576810</v>
      </c>
      <c r="D127" s="11">
        <v>576810</v>
      </c>
      <c r="E127" s="11">
        <v>0</v>
      </c>
      <c r="F127" s="11">
        <v>0</v>
      </c>
      <c r="G127" s="11">
        <v>0</v>
      </c>
      <c r="H127" s="11">
        <v>280000</v>
      </c>
      <c r="I127" s="11">
        <v>280000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46415810</v>
      </c>
      <c r="P127" s="11"/>
      <c r="Q127" s="11">
        <f t="shared" si="1"/>
        <v>0</v>
      </c>
    </row>
    <row r="128" spans="1:17" ht="12">
      <c r="A128" s="12" t="s">
        <v>124</v>
      </c>
      <c r="B128" s="13">
        <v>10436100</v>
      </c>
      <c r="C128" s="13">
        <v>32072</v>
      </c>
      <c r="D128" s="13">
        <v>32072</v>
      </c>
      <c r="E128" s="13">
        <v>0</v>
      </c>
      <c r="F128" s="13">
        <v>0</v>
      </c>
      <c r="G128" s="13">
        <v>0</v>
      </c>
      <c r="H128" s="13">
        <v>148300</v>
      </c>
      <c r="I128" s="13">
        <v>148300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10616472</v>
      </c>
      <c r="P128" s="13"/>
      <c r="Q128" s="13">
        <f t="shared" si="1"/>
        <v>0</v>
      </c>
    </row>
    <row r="129" spans="1:17" ht="12">
      <c r="A129" s="8" t="s">
        <v>125</v>
      </c>
      <c r="B129" s="9">
        <v>6326600</v>
      </c>
      <c r="C129" s="9">
        <v>-152276</v>
      </c>
      <c r="D129" s="9">
        <v>-152276</v>
      </c>
      <c r="E129" s="9">
        <v>0</v>
      </c>
      <c r="F129" s="9">
        <v>0</v>
      </c>
      <c r="G129" s="9">
        <v>516100</v>
      </c>
      <c r="H129" s="9">
        <v>99800</v>
      </c>
      <c r="I129" s="9">
        <v>89800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6790224</v>
      </c>
      <c r="P129" s="9"/>
      <c r="Q129" s="9">
        <f t="shared" si="1"/>
        <v>0</v>
      </c>
    </row>
    <row r="130" spans="1:17" ht="12">
      <c r="A130" s="10" t="s">
        <v>126</v>
      </c>
      <c r="B130" s="11">
        <v>73800700</v>
      </c>
      <c r="C130" s="11">
        <v>873067</v>
      </c>
      <c r="D130" s="11">
        <v>873067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75203767</v>
      </c>
      <c r="P130" s="11"/>
      <c r="Q130" s="11">
        <f t="shared" si="1"/>
        <v>0</v>
      </c>
    </row>
    <row r="131" spans="1:17" ht="12">
      <c r="A131" s="12" t="s">
        <v>127</v>
      </c>
      <c r="B131" s="13">
        <v>111660200</v>
      </c>
      <c r="C131" s="13">
        <v>3054655</v>
      </c>
      <c r="D131" s="13">
        <v>3054655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114714855</v>
      </c>
      <c r="P131" s="13"/>
      <c r="Q131" s="13">
        <f t="shared" si="1"/>
        <v>0</v>
      </c>
    </row>
    <row r="132" spans="1:17" ht="12">
      <c r="A132" s="8" t="s">
        <v>128</v>
      </c>
      <c r="B132" s="9">
        <v>31430300</v>
      </c>
      <c r="C132" s="9">
        <v>400706</v>
      </c>
      <c r="D132" s="9">
        <v>400706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32591006</v>
      </c>
      <c r="P132" s="9"/>
      <c r="Q132" s="9">
        <f t="shared" si="1"/>
        <v>0</v>
      </c>
    </row>
    <row r="133" spans="1:17" ht="12">
      <c r="A133" s="10" t="s">
        <v>129</v>
      </c>
      <c r="B133" s="11">
        <v>6004100</v>
      </c>
      <c r="C133" s="11">
        <v>139439</v>
      </c>
      <c r="D133" s="11">
        <v>139439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6659639</v>
      </c>
      <c r="P133" s="11"/>
      <c r="Q133" s="11">
        <f t="shared" si="1"/>
        <v>0</v>
      </c>
    </row>
    <row r="134" spans="1:17" ht="12">
      <c r="A134" s="12" t="s">
        <v>130</v>
      </c>
      <c r="B134" s="13">
        <v>28619800</v>
      </c>
      <c r="C134" s="13">
        <v>2857769</v>
      </c>
      <c r="D134" s="13">
        <v>2857769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31477569</v>
      </c>
      <c r="P134" s="13"/>
      <c r="Q134" s="13">
        <f t="shared" si="1"/>
        <v>0</v>
      </c>
    </row>
    <row r="135" spans="1:17" ht="12">
      <c r="A135" s="8" t="s">
        <v>131</v>
      </c>
      <c r="B135" s="9">
        <v>25140600</v>
      </c>
      <c r="C135" s="9">
        <v>652375</v>
      </c>
      <c r="D135" s="9">
        <v>652375</v>
      </c>
      <c r="E135" s="9">
        <v>382900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26475875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12079000</v>
      </c>
      <c r="C136" s="11">
        <v>444948</v>
      </c>
      <c r="D136" s="11">
        <v>444948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13675348</v>
      </c>
      <c r="P136" s="11"/>
      <c r="Q136" s="11">
        <f t="shared" si="2"/>
        <v>0</v>
      </c>
    </row>
    <row r="137" spans="1:17" ht="12">
      <c r="A137" s="12" t="s">
        <v>133</v>
      </c>
      <c r="B137" s="13">
        <v>16711300</v>
      </c>
      <c r="C137" s="13">
        <v>-282590</v>
      </c>
      <c r="D137" s="13">
        <v>-282590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17977910</v>
      </c>
      <c r="P137" s="13"/>
      <c r="Q137" s="13">
        <f t="shared" si="2"/>
        <v>0</v>
      </c>
    </row>
    <row r="138" spans="1:17" ht="12">
      <c r="A138" s="8" t="s">
        <v>134</v>
      </c>
      <c r="B138" s="9">
        <v>13808900</v>
      </c>
      <c r="C138" s="9">
        <v>510371</v>
      </c>
      <c r="D138" s="9">
        <v>510371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14745571</v>
      </c>
      <c r="P138" s="9"/>
      <c r="Q138" s="9">
        <f t="shared" si="2"/>
        <v>0</v>
      </c>
    </row>
    <row r="139" spans="1:17" ht="12">
      <c r="A139" s="10" t="s">
        <v>135</v>
      </c>
      <c r="B139" s="11">
        <v>10724200</v>
      </c>
      <c r="C139" s="11">
        <v>266693</v>
      </c>
      <c r="D139" s="11">
        <v>266693</v>
      </c>
      <c r="E139" s="11">
        <v>219100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11459993</v>
      </c>
      <c r="P139" s="11"/>
      <c r="Q139" s="11">
        <f t="shared" si="2"/>
        <v>0</v>
      </c>
    </row>
    <row r="140" spans="1:17" ht="12">
      <c r="A140" s="12" t="s">
        <v>136</v>
      </c>
      <c r="B140" s="13">
        <v>16448300</v>
      </c>
      <c r="C140" s="13">
        <v>382774</v>
      </c>
      <c r="D140" s="13">
        <v>382774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17791474</v>
      </c>
      <c r="P140" s="13"/>
      <c r="Q140" s="13">
        <f t="shared" si="2"/>
        <v>0</v>
      </c>
    </row>
    <row r="141" spans="1:17" ht="12">
      <c r="A141" s="8" t="s">
        <v>137</v>
      </c>
      <c r="B141" s="9">
        <v>5471500</v>
      </c>
      <c r="C141" s="9">
        <v>224061</v>
      </c>
      <c r="D141" s="9">
        <v>224061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6504361</v>
      </c>
      <c r="P141" s="9"/>
      <c r="Q141" s="9">
        <f t="shared" si="2"/>
        <v>0</v>
      </c>
    </row>
    <row r="142" spans="1:17" ht="12">
      <c r="A142" s="10" t="s">
        <v>138</v>
      </c>
      <c r="B142" s="11">
        <v>8228800</v>
      </c>
      <c r="C142" s="11">
        <v>223147</v>
      </c>
      <c r="D142" s="11">
        <v>223147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9228047</v>
      </c>
      <c r="P142" s="11"/>
      <c r="Q142" s="11">
        <f t="shared" si="2"/>
        <v>0</v>
      </c>
    </row>
    <row r="143" spans="1:17" ht="12">
      <c r="A143" s="12" t="s">
        <v>139</v>
      </c>
      <c r="B143" s="13">
        <v>7669600</v>
      </c>
      <c r="C143" s="13">
        <v>690116</v>
      </c>
      <c r="D143" s="13">
        <v>690116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8875816</v>
      </c>
      <c r="P143" s="13"/>
      <c r="Q143" s="13">
        <f t="shared" si="2"/>
        <v>0</v>
      </c>
    </row>
    <row r="144" spans="1:17" ht="12">
      <c r="A144" s="8" t="s">
        <v>140</v>
      </c>
      <c r="B144" s="9">
        <v>4734900</v>
      </c>
      <c r="C144" s="9">
        <v>175356</v>
      </c>
      <c r="D144" s="9">
        <v>175356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5526356</v>
      </c>
      <c r="P144" s="9"/>
      <c r="Q144" s="9">
        <f t="shared" si="2"/>
        <v>0</v>
      </c>
    </row>
    <row r="145" spans="1:17" ht="12">
      <c r="A145" s="10" t="s">
        <v>141</v>
      </c>
      <c r="B145" s="11">
        <v>4765800</v>
      </c>
      <c r="C145" s="11">
        <v>448978</v>
      </c>
      <c r="D145" s="11">
        <v>448978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5730878</v>
      </c>
      <c r="P145" s="11"/>
      <c r="Q145" s="11">
        <f t="shared" si="2"/>
        <v>0</v>
      </c>
    </row>
    <row r="146" spans="1:17" ht="12">
      <c r="A146" s="12" t="s">
        <v>142</v>
      </c>
      <c r="B146" s="13">
        <v>6983100</v>
      </c>
      <c r="C146" s="13">
        <v>220590</v>
      </c>
      <c r="D146" s="13">
        <v>220590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7203690</v>
      </c>
      <c r="P146" s="13"/>
      <c r="Q146" s="13">
        <f t="shared" si="2"/>
        <v>0</v>
      </c>
    </row>
    <row r="147" spans="1:17" ht="12">
      <c r="A147" s="8" t="s">
        <v>143</v>
      </c>
      <c r="B147" s="9">
        <v>9929400</v>
      </c>
      <c r="C147" s="9">
        <v>-86925</v>
      </c>
      <c r="D147" s="9">
        <v>-86925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9842475</v>
      </c>
      <c r="P147" s="9"/>
      <c r="Q147" s="9">
        <f t="shared" si="2"/>
        <v>0</v>
      </c>
    </row>
    <row r="148" spans="1:17" ht="12">
      <c r="A148" s="10" t="s">
        <v>144</v>
      </c>
      <c r="B148" s="11">
        <v>17139800</v>
      </c>
      <c r="C148" s="11">
        <v>361207</v>
      </c>
      <c r="D148" s="11">
        <v>361207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18087607</v>
      </c>
      <c r="P148" s="11"/>
      <c r="Q148" s="11">
        <f t="shared" si="2"/>
        <v>0</v>
      </c>
    </row>
    <row r="149" spans="1:17" ht="12">
      <c r="A149" s="12" t="s">
        <v>145</v>
      </c>
      <c r="B149" s="13">
        <v>44724700</v>
      </c>
      <c r="C149" s="13">
        <v>1569592</v>
      </c>
      <c r="D149" s="13">
        <v>1569592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46604292</v>
      </c>
      <c r="P149" s="13"/>
      <c r="Q149" s="13">
        <f t="shared" si="2"/>
        <v>0</v>
      </c>
    </row>
    <row r="150" spans="1:17" ht="12">
      <c r="A150" s="8" t="s">
        <v>146</v>
      </c>
      <c r="B150" s="9">
        <v>88943600</v>
      </c>
      <c r="C150" s="9">
        <v>1224116</v>
      </c>
      <c r="D150" s="9">
        <v>1224116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90807716</v>
      </c>
      <c r="P150" s="9"/>
      <c r="Q150" s="9">
        <f t="shared" si="2"/>
        <v>0</v>
      </c>
    </row>
    <row r="151" spans="1:17" ht="12">
      <c r="A151" s="10" t="s">
        <v>147</v>
      </c>
      <c r="B151" s="11">
        <v>7507800</v>
      </c>
      <c r="C151" s="11">
        <v>75247</v>
      </c>
      <c r="D151" s="11">
        <v>75247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8409147</v>
      </c>
      <c r="P151" s="11"/>
      <c r="Q151" s="11">
        <f t="shared" si="2"/>
        <v>0</v>
      </c>
    </row>
    <row r="152" spans="1:17" ht="12">
      <c r="A152" s="12" t="s">
        <v>148</v>
      </c>
      <c r="B152" s="13">
        <v>6282400</v>
      </c>
      <c r="C152" s="13">
        <v>196828</v>
      </c>
      <c r="D152" s="13">
        <v>196828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7305328</v>
      </c>
      <c r="P152" s="13"/>
      <c r="Q152" s="13">
        <f t="shared" si="2"/>
        <v>0</v>
      </c>
    </row>
    <row r="153" spans="1:17" ht="12">
      <c r="A153" s="8" t="s">
        <v>149</v>
      </c>
      <c r="B153" s="9">
        <v>15057000</v>
      </c>
      <c r="C153" s="9">
        <v>536839</v>
      </c>
      <c r="D153" s="9">
        <v>536839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15753839</v>
      </c>
      <c r="P153" s="9"/>
      <c r="Q153" s="9">
        <f t="shared" si="2"/>
        <v>0</v>
      </c>
    </row>
    <row r="154" spans="1:17" ht="12">
      <c r="A154" s="10" t="s">
        <v>150</v>
      </c>
      <c r="B154" s="11">
        <v>13291200</v>
      </c>
      <c r="C154" s="11">
        <v>394276</v>
      </c>
      <c r="D154" s="11">
        <v>394276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0</v>
      </c>
      <c r="M154" s="11">
        <v>38100</v>
      </c>
      <c r="N154" s="11">
        <v>0</v>
      </c>
      <c r="O154" s="11">
        <v>13803576</v>
      </c>
      <c r="P154" s="11"/>
      <c r="Q154" s="11">
        <f t="shared" si="2"/>
        <v>0</v>
      </c>
    </row>
    <row r="155" spans="1:17" ht="12">
      <c r="A155" s="12" t="s">
        <v>151</v>
      </c>
      <c r="B155" s="13">
        <v>21581500</v>
      </c>
      <c r="C155" s="13">
        <v>-925928</v>
      </c>
      <c r="D155" s="13">
        <v>-925928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20905572</v>
      </c>
      <c r="P155" s="13"/>
      <c r="Q155" s="13">
        <f t="shared" si="2"/>
        <v>0</v>
      </c>
    </row>
    <row r="156" spans="1:17" ht="12">
      <c r="A156" s="8" t="s">
        <v>152</v>
      </c>
      <c r="B156" s="9">
        <v>12870200</v>
      </c>
      <c r="C156" s="9">
        <v>-14495</v>
      </c>
      <c r="D156" s="9">
        <v>-14495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12980705</v>
      </c>
      <c r="P156" s="9"/>
      <c r="Q156" s="9">
        <f t="shared" si="2"/>
        <v>0</v>
      </c>
    </row>
    <row r="157" spans="1:17" ht="12">
      <c r="A157" s="10" t="s">
        <v>153</v>
      </c>
      <c r="B157" s="11">
        <v>6863600</v>
      </c>
      <c r="C157" s="11">
        <v>-86692</v>
      </c>
      <c r="D157" s="11">
        <v>-86692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7564008</v>
      </c>
      <c r="P157" s="11"/>
      <c r="Q157" s="11">
        <f t="shared" si="2"/>
        <v>0</v>
      </c>
    </row>
    <row r="158" spans="1:17" ht="12">
      <c r="A158" s="12" t="s">
        <v>154</v>
      </c>
      <c r="B158" s="13">
        <v>4403400</v>
      </c>
      <c r="C158" s="13">
        <v>-75399</v>
      </c>
      <c r="D158" s="13">
        <v>-75399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4968101</v>
      </c>
      <c r="P158" s="13"/>
      <c r="Q158" s="13">
        <f t="shared" si="2"/>
        <v>0</v>
      </c>
    </row>
    <row r="159" spans="1:17" ht="12">
      <c r="A159" s="8" t="s">
        <v>155</v>
      </c>
      <c r="B159" s="9">
        <v>9265800</v>
      </c>
      <c r="C159" s="9">
        <v>270387</v>
      </c>
      <c r="D159" s="9">
        <v>270387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9784387</v>
      </c>
      <c r="P159" s="9"/>
      <c r="Q159" s="9">
        <f t="shared" si="2"/>
        <v>0</v>
      </c>
    </row>
    <row r="160" spans="1:17" ht="12">
      <c r="A160" s="10" t="s">
        <v>156</v>
      </c>
      <c r="B160" s="11">
        <v>4686500</v>
      </c>
      <c r="C160" s="11">
        <v>-343070</v>
      </c>
      <c r="D160" s="11">
        <v>-343070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4949530</v>
      </c>
      <c r="P160" s="11"/>
      <c r="Q160" s="11">
        <f t="shared" si="2"/>
        <v>0</v>
      </c>
    </row>
    <row r="161" spans="1:17" ht="12">
      <c r="A161" s="12" t="s">
        <v>157</v>
      </c>
      <c r="B161" s="13">
        <v>4562500</v>
      </c>
      <c r="C161" s="13">
        <v>65290</v>
      </c>
      <c r="D161" s="13">
        <v>65290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4647790</v>
      </c>
      <c r="P161" s="13"/>
      <c r="Q161" s="13">
        <f t="shared" si="2"/>
        <v>0</v>
      </c>
    </row>
    <row r="162" spans="1:17" ht="12">
      <c r="A162" s="8" t="s">
        <v>158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0</v>
      </c>
    </row>
    <row r="163" spans="1:17" ht="12">
      <c r="A163" s="10" t="s">
        <v>159</v>
      </c>
      <c r="B163" s="11">
        <v>171043900</v>
      </c>
      <c r="C163" s="11">
        <v>2387798</v>
      </c>
      <c r="D163" s="11">
        <v>2387798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174281698</v>
      </c>
      <c r="P163" s="11"/>
      <c r="Q163" s="11">
        <f t="shared" si="2"/>
        <v>0</v>
      </c>
    </row>
    <row r="164" spans="1:17" ht="12">
      <c r="A164" s="12" t="s">
        <v>160</v>
      </c>
      <c r="B164" s="13">
        <v>34814200</v>
      </c>
      <c r="C164" s="13">
        <v>645646</v>
      </c>
      <c r="D164" s="13">
        <v>645646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35689846</v>
      </c>
      <c r="P164" s="13"/>
      <c r="Q164" s="13">
        <f t="shared" si="2"/>
        <v>0</v>
      </c>
    </row>
    <row r="165" spans="1:17" ht="12">
      <c r="A165" s="8" t="s">
        <v>161</v>
      </c>
      <c r="B165" s="9">
        <v>21790000</v>
      </c>
      <c r="C165" s="9">
        <v>88796</v>
      </c>
      <c r="D165" s="9">
        <v>88796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22078796</v>
      </c>
      <c r="P165" s="9"/>
      <c r="Q165" s="9">
        <f t="shared" si="2"/>
        <v>0</v>
      </c>
    </row>
    <row r="166" spans="1:17" ht="12">
      <c r="A166" s="10" t="s">
        <v>162</v>
      </c>
      <c r="B166" s="11">
        <v>23893000</v>
      </c>
      <c r="C166" s="11">
        <v>787519</v>
      </c>
      <c r="D166" s="11">
        <v>787519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25160819</v>
      </c>
      <c r="P166" s="11"/>
      <c r="Q166" s="11">
        <f t="shared" si="2"/>
        <v>0</v>
      </c>
    </row>
    <row r="167" spans="1:17" ht="12">
      <c r="A167" s="12" t="s">
        <v>163</v>
      </c>
      <c r="B167" s="13">
        <v>30861200</v>
      </c>
      <c r="C167" s="13">
        <v>190676</v>
      </c>
      <c r="D167" s="13">
        <v>190676</v>
      </c>
      <c r="E167" s="13">
        <v>0</v>
      </c>
      <c r="F167" s="13">
        <v>0</v>
      </c>
      <c r="G167" s="13">
        <v>0</v>
      </c>
      <c r="H167" s="13">
        <v>340000</v>
      </c>
      <c r="I167" s="13">
        <v>250000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31391876</v>
      </c>
      <c r="P167" s="13"/>
      <c r="Q167" s="13">
        <f t="shared" si="2"/>
        <v>0</v>
      </c>
    </row>
    <row r="168" spans="1:17" ht="12">
      <c r="A168" s="8" t="s">
        <v>164</v>
      </c>
      <c r="B168" s="9">
        <v>14151300</v>
      </c>
      <c r="C168" s="9">
        <v>-165610</v>
      </c>
      <c r="D168" s="9">
        <v>-165610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14105690</v>
      </c>
      <c r="P168" s="9"/>
      <c r="Q168" s="9">
        <f t="shared" si="2"/>
        <v>0</v>
      </c>
    </row>
    <row r="169" spans="1:17" ht="12">
      <c r="A169" s="10" t="s">
        <v>165</v>
      </c>
      <c r="B169" s="11">
        <v>22029700</v>
      </c>
      <c r="C169" s="11">
        <v>1167672</v>
      </c>
      <c r="D169" s="11">
        <v>1167672</v>
      </c>
      <c r="E169" s="11">
        <v>0</v>
      </c>
      <c r="F169" s="11">
        <v>0</v>
      </c>
      <c r="G169" s="11">
        <v>0</v>
      </c>
      <c r="H169" s="11">
        <v>240000</v>
      </c>
      <c r="I169" s="11">
        <v>240000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23437372</v>
      </c>
      <c r="P169" s="11"/>
      <c r="Q169" s="11">
        <f t="shared" si="2"/>
        <v>0</v>
      </c>
    </row>
    <row r="170" spans="1:17" ht="12">
      <c r="A170" s="12" t="s">
        <v>166</v>
      </c>
      <c r="B170" s="13">
        <v>7579200</v>
      </c>
      <c r="C170" s="13">
        <v>107539</v>
      </c>
      <c r="D170" s="13">
        <v>107539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8252839</v>
      </c>
      <c r="P170" s="13"/>
      <c r="Q170" s="13">
        <f t="shared" si="2"/>
        <v>0</v>
      </c>
    </row>
    <row r="171" spans="1:17" ht="12">
      <c r="A171" s="8" t="s">
        <v>167</v>
      </c>
      <c r="B171" s="9">
        <v>3814400</v>
      </c>
      <c r="C171" s="9">
        <v>-5759</v>
      </c>
      <c r="D171" s="9">
        <v>-5759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3968641</v>
      </c>
      <c r="P171" s="9"/>
      <c r="Q171" s="9">
        <f t="shared" si="2"/>
        <v>0</v>
      </c>
    </row>
    <row r="172" spans="1:17" ht="12">
      <c r="A172" s="10" t="s">
        <v>168</v>
      </c>
      <c r="B172" s="11">
        <v>5576000</v>
      </c>
      <c r="C172" s="11">
        <v>202141</v>
      </c>
      <c r="D172" s="11">
        <v>202141</v>
      </c>
      <c r="E172" s="11">
        <v>0</v>
      </c>
      <c r="F172" s="11">
        <v>0</v>
      </c>
      <c r="G172" s="11">
        <v>516100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6514241</v>
      </c>
      <c r="P172" s="11"/>
      <c r="Q172" s="11">
        <f t="shared" si="2"/>
        <v>0</v>
      </c>
    </row>
    <row r="173" spans="1:17" ht="12">
      <c r="A173" s="12" t="s">
        <v>169</v>
      </c>
      <c r="B173" s="13">
        <v>12847800</v>
      </c>
      <c r="C173" s="13">
        <v>782449</v>
      </c>
      <c r="D173" s="13">
        <v>782449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13630249</v>
      </c>
      <c r="P173" s="13"/>
      <c r="Q173" s="13">
        <f t="shared" si="2"/>
        <v>0</v>
      </c>
    </row>
    <row r="174" spans="1:17" ht="12">
      <c r="A174" s="8" t="s">
        <v>170</v>
      </c>
      <c r="B174" s="9">
        <v>19704700</v>
      </c>
      <c r="C174" s="9">
        <v>880722</v>
      </c>
      <c r="D174" s="9">
        <v>880722</v>
      </c>
      <c r="E174" s="9">
        <v>0</v>
      </c>
      <c r="F174" s="9">
        <v>0</v>
      </c>
      <c r="G174" s="9">
        <v>0</v>
      </c>
      <c r="H174" s="9">
        <v>160000</v>
      </c>
      <c r="I174" s="9">
        <v>160000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20745422</v>
      </c>
      <c r="P174" s="9"/>
      <c r="Q174" s="9">
        <f t="shared" si="2"/>
        <v>0</v>
      </c>
    </row>
    <row r="175" spans="1:17" ht="12">
      <c r="A175" s="10" t="s">
        <v>171</v>
      </c>
      <c r="B175" s="11">
        <v>5310800</v>
      </c>
      <c r="C175" s="11">
        <v>217459</v>
      </c>
      <c r="D175" s="11">
        <v>217459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6244359</v>
      </c>
      <c r="P175" s="11"/>
      <c r="Q175" s="11">
        <f t="shared" si="2"/>
        <v>0</v>
      </c>
    </row>
    <row r="176" spans="1:17" ht="12">
      <c r="A176" s="12" t="s">
        <v>172</v>
      </c>
      <c r="B176" s="13">
        <v>15719600</v>
      </c>
      <c r="C176" s="13">
        <v>-124973</v>
      </c>
      <c r="D176" s="13">
        <v>-124973</v>
      </c>
      <c r="E176" s="13">
        <v>514700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16139327</v>
      </c>
      <c r="P176" s="13"/>
      <c r="Q176" s="13">
        <f t="shared" si="2"/>
        <v>0</v>
      </c>
    </row>
    <row r="177" spans="1:17" ht="12">
      <c r="A177" s="8" t="s">
        <v>173</v>
      </c>
      <c r="B177" s="9">
        <v>5934000</v>
      </c>
      <c r="C177" s="9">
        <v>-55504</v>
      </c>
      <c r="D177" s="9">
        <v>-55504</v>
      </c>
      <c r="E177" s="9">
        <v>0</v>
      </c>
      <c r="F177" s="9">
        <v>0</v>
      </c>
      <c r="G177" s="9">
        <v>0</v>
      </c>
      <c r="H177" s="9">
        <v>380000</v>
      </c>
      <c r="I177" s="9">
        <v>380000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6258496</v>
      </c>
      <c r="P177" s="9"/>
      <c r="Q177" s="9">
        <f t="shared" si="2"/>
        <v>0</v>
      </c>
    </row>
    <row r="178" spans="1:17" ht="12">
      <c r="A178" s="10" t="s">
        <v>174</v>
      </c>
      <c r="B178" s="11">
        <v>31238400</v>
      </c>
      <c r="C178" s="11">
        <v>378755</v>
      </c>
      <c r="D178" s="11">
        <v>378755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31807155</v>
      </c>
      <c r="P178" s="11"/>
      <c r="Q178" s="11">
        <f t="shared" si="2"/>
        <v>0</v>
      </c>
    </row>
    <row r="179" spans="1:17" ht="12">
      <c r="A179" s="12" t="s">
        <v>175</v>
      </c>
      <c r="B179" s="13">
        <v>136543800</v>
      </c>
      <c r="C179" s="13">
        <v>-2071726</v>
      </c>
      <c r="D179" s="13">
        <v>-2071726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38900</v>
      </c>
      <c r="N179" s="13">
        <v>0</v>
      </c>
      <c r="O179" s="13">
        <v>134780974</v>
      </c>
      <c r="P179" s="13"/>
      <c r="Q179" s="13">
        <f t="shared" si="2"/>
        <v>0</v>
      </c>
    </row>
    <row r="180" spans="1:17" ht="12">
      <c r="A180" s="8" t="s">
        <v>176</v>
      </c>
      <c r="B180" s="9">
        <v>237567500</v>
      </c>
      <c r="C180" s="9">
        <v>-6132168</v>
      </c>
      <c r="D180" s="9">
        <v>-6132168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4335200</v>
      </c>
      <c r="O180" s="9">
        <v>238510532</v>
      </c>
      <c r="P180" s="9"/>
      <c r="Q180" s="9">
        <f t="shared" si="2"/>
        <v>0</v>
      </c>
    </row>
    <row r="181" spans="1:17" ht="12">
      <c r="A181" s="10" t="s">
        <v>177</v>
      </c>
      <c r="B181" s="11">
        <v>75065200</v>
      </c>
      <c r="C181" s="11">
        <v>212899</v>
      </c>
      <c r="D181" s="11">
        <v>212899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76638099</v>
      </c>
      <c r="P181" s="11"/>
      <c r="Q181" s="11">
        <f t="shared" si="2"/>
        <v>0</v>
      </c>
    </row>
    <row r="182" spans="1:17" ht="12">
      <c r="A182" s="12" t="s">
        <v>178</v>
      </c>
      <c r="B182" s="13">
        <v>9061100</v>
      </c>
      <c r="C182" s="13">
        <v>385718</v>
      </c>
      <c r="D182" s="13">
        <v>385718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9925418</v>
      </c>
      <c r="P182" s="13"/>
      <c r="Q182" s="13">
        <f t="shared" si="2"/>
        <v>0</v>
      </c>
    </row>
    <row r="183" spans="1:17" ht="12">
      <c r="A183" s="8" t="s">
        <v>179</v>
      </c>
      <c r="B183" s="9">
        <v>8729400</v>
      </c>
      <c r="C183" s="9">
        <v>196714</v>
      </c>
      <c r="D183" s="9">
        <v>196714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9682214</v>
      </c>
      <c r="P183" s="9"/>
      <c r="Q183" s="9">
        <f t="shared" si="2"/>
        <v>0</v>
      </c>
    </row>
    <row r="184" spans="1:17" ht="12">
      <c r="A184" s="10" t="s">
        <v>180</v>
      </c>
      <c r="B184" s="11">
        <v>7759200</v>
      </c>
      <c r="C184" s="11">
        <v>291043</v>
      </c>
      <c r="D184" s="11">
        <v>291043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8566343</v>
      </c>
      <c r="P184" s="11"/>
      <c r="Q184" s="11">
        <f t="shared" si="2"/>
        <v>0</v>
      </c>
    </row>
    <row r="185" spans="1:17" ht="12">
      <c r="A185" s="12" t="s">
        <v>181</v>
      </c>
      <c r="B185" s="13">
        <v>36522600</v>
      </c>
      <c r="C185" s="13">
        <v>591522</v>
      </c>
      <c r="D185" s="13">
        <v>591522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309500</v>
      </c>
      <c r="N185" s="13">
        <v>0</v>
      </c>
      <c r="O185" s="13">
        <v>37423622</v>
      </c>
      <c r="P185" s="13"/>
      <c r="Q185" s="13">
        <f t="shared" si="2"/>
        <v>0</v>
      </c>
    </row>
    <row r="186" spans="1:17" ht="12">
      <c r="A186" s="8" t="s">
        <v>182</v>
      </c>
      <c r="B186" s="9">
        <v>36526700</v>
      </c>
      <c r="C186" s="9">
        <v>193264</v>
      </c>
      <c r="D186" s="9">
        <v>193264</v>
      </c>
      <c r="E186" s="9">
        <v>0</v>
      </c>
      <c r="F186" s="9">
        <v>0</v>
      </c>
      <c r="G186" s="9">
        <v>0</v>
      </c>
      <c r="H186" s="9">
        <v>4100000</v>
      </c>
      <c r="I186" s="9">
        <v>0</v>
      </c>
      <c r="J186" s="9">
        <v>0</v>
      </c>
      <c r="K186" s="9">
        <v>4100000</v>
      </c>
      <c r="L186" s="9">
        <v>0</v>
      </c>
      <c r="M186" s="9">
        <v>424700</v>
      </c>
      <c r="N186" s="9">
        <v>0</v>
      </c>
      <c r="O186" s="9">
        <v>41244664</v>
      </c>
      <c r="P186" s="9"/>
      <c r="Q186" s="9">
        <f t="shared" si="2"/>
        <v>0</v>
      </c>
    </row>
    <row r="187" spans="1:17" ht="12">
      <c r="A187" s="10" t="s">
        <v>183</v>
      </c>
      <c r="B187" s="11">
        <v>34372000</v>
      </c>
      <c r="C187" s="11">
        <v>-127166</v>
      </c>
      <c r="D187" s="11">
        <v>-127166</v>
      </c>
      <c r="E187" s="11">
        <v>0</v>
      </c>
      <c r="F187" s="11">
        <v>0</v>
      </c>
      <c r="G187" s="11">
        <v>0</v>
      </c>
      <c r="H187" s="11">
        <v>530000</v>
      </c>
      <c r="I187" s="11">
        <v>0</v>
      </c>
      <c r="J187" s="11">
        <v>330000</v>
      </c>
      <c r="K187" s="11">
        <v>200000</v>
      </c>
      <c r="L187" s="11">
        <v>0</v>
      </c>
      <c r="M187" s="11">
        <v>0</v>
      </c>
      <c r="N187" s="11">
        <v>0</v>
      </c>
      <c r="O187" s="11">
        <v>34774834</v>
      </c>
      <c r="P187" s="11"/>
      <c r="Q187" s="11">
        <f t="shared" si="2"/>
        <v>0</v>
      </c>
    </row>
    <row r="188" spans="1:17" ht="12">
      <c r="A188" s="12" t="s">
        <v>184</v>
      </c>
      <c r="B188" s="13">
        <v>23107100</v>
      </c>
      <c r="C188" s="13">
        <v>6975</v>
      </c>
      <c r="D188" s="13">
        <v>6975</v>
      </c>
      <c r="E188" s="13">
        <v>0</v>
      </c>
      <c r="F188" s="13">
        <v>0</v>
      </c>
      <c r="G188" s="13">
        <v>0</v>
      </c>
      <c r="H188" s="13">
        <v>1220000</v>
      </c>
      <c r="I188" s="13">
        <v>120000</v>
      </c>
      <c r="J188" s="13">
        <v>0</v>
      </c>
      <c r="K188" s="13">
        <v>1100000</v>
      </c>
      <c r="L188" s="13">
        <v>0</v>
      </c>
      <c r="M188" s="13">
        <v>192800</v>
      </c>
      <c r="N188" s="13">
        <v>0</v>
      </c>
      <c r="O188" s="13">
        <v>24526875</v>
      </c>
      <c r="P188" s="13"/>
      <c r="Q188" s="13">
        <f t="shared" si="2"/>
        <v>0</v>
      </c>
    </row>
    <row r="189" spans="1:17" ht="12">
      <c r="A189" s="8" t="s">
        <v>185</v>
      </c>
      <c r="B189" s="9">
        <v>48635400</v>
      </c>
      <c r="C189" s="9">
        <v>-555317</v>
      </c>
      <c r="D189" s="9">
        <v>-555317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441700</v>
      </c>
      <c r="N189" s="9">
        <v>0</v>
      </c>
      <c r="O189" s="9">
        <v>49071783</v>
      </c>
      <c r="P189" s="9"/>
      <c r="Q189" s="9">
        <f t="shared" si="2"/>
        <v>0</v>
      </c>
    </row>
    <row r="190" spans="1:17" ht="12">
      <c r="A190" s="10" t="s">
        <v>186</v>
      </c>
      <c r="B190" s="11">
        <v>21879900</v>
      </c>
      <c r="C190" s="11">
        <v>781552</v>
      </c>
      <c r="D190" s="11">
        <v>781552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23521452</v>
      </c>
      <c r="P190" s="11"/>
      <c r="Q190" s="11">
        <f t="shared" si="2"/>
        <v>0</v>
      </c>
    </row>
    <row r="191" spans="1:17" ht="12">
      <c r="A191" s="12" t="s">
        <v>187</v>
      </c>
      <c r="B191" s="13">
        <v>4983700</v>
      </c>
      <c r="C191" s="13">
        <v>19766</v>
      </c>
      <c r="D191" s="13">
        <v>19766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5003466</v>
      </c>
      <c r="P191" s="13"/>
      <c r="Q191" s="13">
        <f t="shared" si="2"/>
        <v>0</v>
      </c>
    </row>
    <row r="192" spans="1:17" ht="12">
      <c r="A192" s="8" t="s">
        <v>188</v>
      </c>
      <c r="B192" s="9">
        <v>26302300</v>
      </c>
      <c r="C192" s="9">
        <v>375185</v>
      </c>
      <c r="D192" s="9">
        <v>375185</v>
      </c>
      <c r="E192" s="9">
        <v>0</v>
      </c>
      <c r="F192" s="9">
        <v>0</v>
      </c>
      <c r="G192" s="9">
        <v>0</v>
      </c>
      <c r="H192" s="9">
        <v>2210000</v>
      </c>
      <c r="I192" s="9">
        <v>290000</v>
      </c>
      <c r="J192" s="9">
        <v>120000</v>
      </c>
      <c r="K192" s="9">
        <v>1800000</v>
      </c>
      <c r="L192" s="9">
        <v>0</v>
      </c>
      <c r="M192" s="9">
        <v>0</v>
      </c>
      <c r="N192" s="9">
        <v>0</v>
      </c>
      <c r="O192" s="9">
        <v>28887485</v>
      </c>
      <c r="P192" s="9"/>
      <c r="Q192" s="9">
        <f t="shared" si="2"/>
        <v>0</v>
      </c>
    </row>
    <row r="193" spans="1:17" ht="12">
      <c r="A193" s="10" t="s">
        <v>189</v>
      </c>
      <c r="B193" s="11">
        <v>8452400</v>
      </c>
      <c r="C193" s="11">
        <v>-86498</v>
      </c>
      <c r="D193" s="11">
        <v>-86498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8505902</v>
      </c>
      <c r="P193" s="11"/>
      <c r="Q193" s="11">
        <f t="shared" si="2"/>
        <v>0</v>
      </c>
    </row>
    <row r="194" spans="1:17" ht="12">
      <c r="A194" s="12" t="s">
        <v>190</v>
      </c>
      <c r="B194" s="13">
        <v>11969300</v>
      </c>
      <c r="C194" s="13">
        <v>321527</v>
      </c>
      <c r="D194" s="13">
        <v>321527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12290827</v>
      </c>
      <c r="P194" s="13"/>
      <c r="Q194" s="13">
        <f t="shared" si="2"/>
        <v>0</v>
      </c>
    </row>
    <row r="195" spans="1:17" ht="12">
      <c r="A195" s="8" t="s">
        <v>191</v>
      </c>
      <c r="B195" s="9">
        <v>12158200</v>
      </c>
      <c r="C195" s="9">
        <v>201414</v>
      </c>
      <c r="D195" s="9">
        <v>201414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13964914</v>
      </c>
      <c r="P195" s="9"/>
      <c r="Q195" s="9">
        <f t="shared" si="2"/>
        <v>0</v>
      </c>
    </row>
    <row r="196" spans="1:17" ht="12">
      <c r="A196" s="10" t="s">
        <v>192</v>
      </c>
      <c r="B196" s="11">
        <v>8676000</v>
      </c>
      <c r="C196" s="11">
        <v>88248</v>
      </c>
      <c r="D196" s="11">
        <v>88248</v>
      </c>
      <c r="E196" s="11">
        <v>0</v>
      </c>
      <c r="F196" s="11">
        <v>0</v>
      </c>
      <c r="G196" s="11">
        <v>516100</v>
      </c>
      <c r="H196" s="11">
        <v>1638500</v>
      </c>
      <c r="I196" s="11">
        <v>838500</v>
      </c>
      <c r="J196" s="11">
        <v>0</v>
      </c>
      <c r="K196" s="11">
        <v>800000</v>
      </c>
      <c r="L196" s="11">
        <v>0</v>
      </c>
      <c r="M196" s="11">
        <v>0</v>
      </c>
      <c r="N196" s="11">
        <v>0</v>
      </c>
      <c r="O196" s="11">
        <v>10918848</v>
      </c>
      <c r="P196" s="11"/>
      <c r="Q196" s="11">
        <f t="shared" si="2"/>
        <v>0</v>
      </c>
    </row>
    <row r="197" spans="1:17" ht="12">
      <c r="A197" s="12" t="s">
        <v>193</v>
      </c>
      <c r="B197" s="13">
        <v>11886000</v>
      </c>
      <c r="C197" s="13">
        <v>-81102</v>
      </c>
      <c r="D197" s="13">
        <v>-81102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0</v>
      </c>
      <c r="M197" s="13">
        <v>372100</v>
      </c>
      <c r="N197" s="13">
        <v>0</v>
      </c>
      <c r="O197" s="13">
        <v>12336998</v>
      </c>
      <c r="P197" s="13"/>
      <c r="Q197" s="13">
        <f t="shared" si="2"/>
        <v>0</v>
      </c>
    </row>
    <row r="198" spans="1:17" ht="12">
      <c r="A198" s="8" t="s">
        <v>194</v>
      </c>
      <c r="B198" s="9">
        <v>2165500</v>
      </c>
      <c r="C198" s="9">
        <v>121429</v>
      </c>
      <c r="D198" s="9">
        <v>121429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2963029</v>
      </c>
      <c r="P198" s="9"/>
      <c r="Q198" s="9">
        <f t="shared" si="2"/>
        <v>0</v>
      </c>
    </row>
    <row r="199" spans="1:17" ht="12">
      <c r="A199" s="10" t="s">
        <v>195</v>
      </c>
      <c r="B199" s="11">
        <v>3102800</v>
      </c>
      <c r="C199" s="11">
        <v>131909</v>
      </c>
      <c r="D199" s="11">
        <v>131909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3750809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24812300</v>
      </c>
      <c r="C200" s="13">
        <v>-90242</v>
      </c>
      <c r="D200" s="13">
        <v>-90242</v>
      </c>
      <c r="E200" s="13">
        <v>0</v>
      </c>
      <c r="F200" s="13">
        <v>0</v>
      </c>
      <c r="G200" s="13">
        <v>0</v>
      </c>
      <c r="H200" s="13">
        <v>2820000</v>
      </c>
      <c r="I200" s="13">
        <v>620000</v>
      </c>
      <c r="J200" s="13">
        <v>0</v>
      </c>
      <c r="K200" s="13">
        <v>2200000</v>
      </c>
      <c r="L200" s="13">
        <v>0</v>
      </c>
      <c r="M200" s="13">
        <v>0</v>
      </c>
      <c r="N200" s="13">
        <v>0</v>
      </c>
      <c r="O200" s="13">
        <v>27542058</v>
      </c>
      <c r="P200" s="13"/>
      <c r="Q200" s="13">
        <f t="shared" si="3"/>
        <v>0</v>
      </c>
    </row>
    <row r="201" spans="1:17" ht="12">
      <c r="A201" s="8" t="s">
        <v>197</v>
      </c>
      <c r="B201" s="9">
        <v>86406800</v>
      </c>
      <c r="C201" s="9">
        <v>2352899</v>
      </c>
      <c r="D201" s="9">
        <v>2352899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89389699</v>
      </c>
      <c r="P201" s="9"/>
      <c r="Q201" s="9">
        <f t="shared" si="3"/>
        <v>0</v>
      </c>
    </row>
    <row r="202" spans="1:17" ht="12">
      <c r="A202" s="10" t="s">
        <v>198</v>
      </c>
      <c r="B202" s="11">
        <v>1683300</v>
      </c>
      <c r="C202" s="11">
        <v>10627</v>
      </c>
      <c r="D202" s="11">
        <v>10627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2230027</v>
      </c>
      <c r="P202" s="11"/>
      <c r="Q202" s="11">
        <f t="shared" si="3"/>
        <v>0</v>
      </c>
    </row>
    <row r="203" spans="1:17" ht="12">
      <c r="A203" s="12" t="s">
        <v>199</v>
      </c>
      <c r="B203" s="13">
        <v>22412900</v>
      </c>
      <c r="C203" s="13">
        <v>601660</v>
      </c>
      <c r="D203" s="13">
        <v>601660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24344360</v>
      </c>
      <c r="P203" s="13"/>
      <c r="Q203" s="13">
        <f t="shared" si="3"/>
        <v>0</v>
      </c>
    </row>
    <row r="204" spans="1:17" ht="12">
      <c r="A204" s="8" t="s">
        <v>200</v>
      </c>
      <c r="B204" s="9">
        <v>510274400</v>
      </c>
      <c r="C204" s="9">
        <v>-2553095</v>
      </c>
      <c r="D204" s="9">
        <v>-2553095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8967900</v>
      </c>
      <c r="O204" s="9">
        <v>523049205</v>
      </c>
      <c r="P204" s="9"/>
      <c r="Q204" s="9">
        <f t="shared" si="3"/>
        <v>0</v>
      </c>
    </row>
    <row r="205" spans="1:17" ht="12">
      <c r="A205" s="10" t="s">
        <v>201</v>
      </c>
      <c r="B205" s="11">
        <v>10783800</v>
      </c>
      <c r="C205" s="11">
        <v>159126</v>
      </c>
      <c r="D205" s="11">
        <v>159126</v>
      </c>
      <c r="E205" s="11">
        <v>523500</v>
      </c>
      <c r="F205" s="11">
        <v>0</v>
      </c>
      <c r="G205" s="11">
        <v>0</v>
      </c>
      <c r="H205" s="11">
        <v>420000</v>
      </c>
      <c r="I205" s="11">
        <v>420000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11886426</v>
      </c>
      <c r="P205" s="11"/>
      <c r="Q205" s="11">
        <f t="shared" si="3"/>
        <v>0</v>
      </c>
    </row>
    <row r="206" spans="1:17" ht="12">
      <c r="A206" s="12" t="s">
        <v>202</v>
      </c>
      <c r="B206" s="13">
        <v>13673000</v>
      </c>
      <c r="C206" s="13">
        <v>-93723</v>
      </c>
      <c r="D206" s="13">
        <v>-93723</v>
      </c>
      <c r="E206" s="13">
        <v>0</v>
      </c>
      <c r="F206" s="13">
        <v>0</v>
      </c>
      <c r="G206" s="13">
        <v>0</v>
      </c>
      <c r="H206" s="13">
        <v>440000</v>
      </c>
      <c r="I206" s="13">
        <v>440000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14019277</v>
      </c>
      <c r="P206" s="13"/>
      <c r="Q206" s="13">
        <f t="shared" si="3"/>
        <v>0</v>
      </c>
    </row>
    <row r="207" spans="1:17" ht="12">
      <c r="A207" s="8" t="s">
        <v>203</v>
      </c>
      <c r="B207" s="9">
        <v>29461800</v>
      </c>
      <c r="C207" s="9">
        <v>-381364</v>
      </c>
      <c r="D207" s="9">
        <v>-381364</v>
      </c>
      <c r="E207" s="9">
        <v>0</v>
      </c>
      <c r="F207" s="9">
        <v>0</v>
      </c>
      <c r="G207" s="9">
        <v>0</v>
      </c>
      <c r="H207" s="9">
        <v>1450000</v>
      </c>
      <c r="I207" s="9">
        <v>1080000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30530436</v>
      </c>
      <c r="P207" s="9"/>
      <c r="Q207" s="9">
        <f t="shared" si="3"/>
        <v>0</v>
      </c>
    </row>
    <row r="208" spans="1:17" ht="12">
      <c r="A208" s="10" t="s">
        <v>204</v>
      </c>
      <c r="B208" s="11">
        <v>38714000</v>
      </c>
      <c r="C208" s="11">
        <v>421603</v>
      </c>
      <c r="D208" s="11">
        <v>421603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39395603</v>
      </c>
      <c r="P208" s="11"/>
      <c r="Q208" s="11">
        <f t="shared" si="3"/>
        <v>0</v>
      </c>
    </row>
    <row r="209" spans="1:17" ht="12">
      <c r="A209" s="12" t="s">
        <v>205</v>
      </c>
      <c r="B209" s="13">
        <v>8223700</v>
      </c>
      <c r="C209" s="13">
        <v>-1112233</v>
      </c>
      <c r="D209" s="13">
        <v>-1112233</v>
      </c>
      <c r="E209" s="13">
        <v>0</v>
      </c>
      <c r="F209" s="13">
        <v>0</v>
      </c>
      <c r="G209" s="13">
        <v>516100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7947567</v>
      </c>
      <c r="P209" s="13"/>
      <c r="Q209" s="13">
        <f t="shared" si="3"/>
        <v>0</v>
      </c>
    </row>
    <row r="210" spans="1:17" ht="12">
      <c r="A210" s="8" t="s">
        <v>206</v>
      </c>
      <c r="B210" s="9">
        <v>8511000</v>
      </c>
      <c r="C210" s="9">
        <v>271871</v>
      </c>
      <c r="D210" s="9">
        <v>271871</v>
      </c>
      <c r="E210" s="9">
        <v>0</v>
      </c>
      <c r="F210" s="9">
        <v>0</v>
      </c>
      <c r="G210" s="9">
        <v>516100</v>
      </c>
      <c r="H210" s="9">
        <v>460000</v>
      </c>
      <c r="I210" s="9">
        <v>460000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9758971</v>
      </c>
      <c r="P210" s="9"/>
      <c r="Q210" s="9">
        <f t="shared" si="3"/>
        <v>0</v>
      </c>
    </row>
    <row r="211" spans="1:17" ht="12">
      <c r="A211" s="10" t="s">
        <v>207</v>
      </c>
      <c r="B211" s="11">
        <v>33326400</v>
      </c>
      <c r="C211" s="11">
        <v>580034</v>
      </c>
      <c r="D211" s="11">
        <v>580034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36526734</v>
      </c>
      <c r="P211" s="11"/>
      <c r="Q211" s="11">
        <f t="shared" si="3"/>
        <v>0</v>
      </c>
    </row>
    <row r="212" spans="1:17" ht="12">
      <c r="A212" s="12" t="s">
        <v>208</v>
      </c>
      <c r="B212" s="13">
        <v>4129800</v>
      </c>
      <c r="C212" s="13">
        <v>78605</v>
      </c>
      <c r="D212" s="13">
        <v>78605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4914505</v>
      </c>
      <c r="P212" s="13"/>
      <c r="Q212" s="13">
        <f t="shared" si="3"/>
        <v>0</v>
      </c>
    </row>
    <row r="213" spans="1:17" ht="12">
      <c r="A213" s="8" t="s">
        <v>209</v>
      </c>
      <c r="B213" s="9">
        <v>17835900</v>
      </c>
      <c r="C213" s="9">
        <v>419326</v>
      </c>
      <c r="D213" s="9">
        <v>419326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19207526</v>
      </c>
      <c r="P213" s="9"/>
      <c r="Q213" s="9">
        <f t="shared" si="3"/>
        <v>0</v>
      </c>
    </row>
    <row r="214" spans="1:17" ht="12">
      <c r="A214" s="10" t="s">
        <v>210</v>
      </c>
      <c r="B214" s="11">
        <v>10779500</v>
      </c>
      <c r="C214" s="11">
        <v>-1093583</v>
      </c>
      <c r="D214" s="11">
        <v>-1093583</v>
      </c>
      <c r="E214" s="11">
        <v>652300</v>
      </c>
      <c r="F214" s="11">
        <v>0</v>
      </c>
      <c r="G214" s="11">
        <v>0</v>
      </c>
      <c r="H214" s="11">
        <v>300000</v>
      </c>
      <c r="I214" s="11">
        <v>300000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10638217</v>
      </c>
      <c r="P214" s="11"/>
      <c r="Q214" s="11">
        <f t="shared" si="3"/>
        <v>0</v>
      </c>
    </row>
    <row r="215" spans="1:17" ht="12">
      <c r="A215" s="12" t="s">
        <v>211</v>
      </c>
      <c r="B215" s="13">
        <v>3230600</v>
      </c>
      <c r="C215" s="13">
        <v>-206536</v>
      </c>
      <c r="D215" s="13">
        <v>-206536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3024064</v>
      </c>
      <c r="P215" s="13"/>
      <c r="Q215" s="13">
        <f t="shared" si="3"/>
        <v>0</v>
      </c>
    </row>
    <row r="216" spans="1:17" ht="12">
      <c r="A216" s="8" t="s">
        <v>212</v>
      </c>
      <c r="B216" s="9">
        <v>4145400</v>
      </c>
      <c r="C216" s="9">
        <v>28299</v>
      </c>
      <c r="D216" s="9">
        <v>28299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4689799</v>
      </c>
      <c r="P216" s="9"/>
      <c r="Q216" s="9">
        <f t="shared" si="3"/>
        <v>0</v>
      </c>
    </row>
    <row r="217" spans="1:17" ht="12">
      <c r="A217" s="10" t="s">
        <v>213</v>
      </c>
      <c r="B217" s="11">
        <v>3395000</v>
      </c>
      <c r="C217" s="11">
        <v>11465</v>
      </c>
      <c r="D217" s="11">
        <v>11465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4052565</v>
      </c>
      <c r="P217" s="11"/>
      <c r="Q217" s="11">
        <f t="shared" si="3"/>
        <v>0</v>
      </c>
    </row>
    <row r="218" spans="1:17" ht="12">
      <c r="A218" s="12" t="s">
        <v>214</v>
      </c>
      <c r="B218" s="13">
        <v>34142800</v>
      </c>
      <c r="C218" s="13">
        <v>-41495</v>
      </c>
      <c r="D218" s="13">
        <v>-41495</v>
      </c>
      <c r="E218" s="13">
        <v>466500</v>
      </c>
      <c r="F218" s="13">
        <v>0</v>
      </c>
      <c r="G218" s="13">
        <v>0</v>
      </c>
      <c r="H218" s="13">
        <v>700000</v>
      </c>
      <c r="I218" s="13">
        <v>520000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35267805</v>
      </c>
      <c r="P218" s="13"/>
      <c r="Q218" s="13">
        <f t="shared" si="3"/>
        <v>0</v>
      </c>
    </row>
    <row r="219" spans="1:17" ht="12">
      <c r="A219" s="8" t="s">
        <v>215</v>
      </c>
      <c r="B219" s="9">
        <v>22368300</v>
      </c>
      <c r="C219" s="9">
        <v>234022</v>
      </c>
      <c r="D219" s="9">
        <v>234022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24284122</v>
      </c>
      <c r="P219" s="9"/>
      <c r="Q219" s="9">
        <f t="shared" si="3"/>
        <v>0</v>
      </c>
    </row>
    <row r="220" spans="1:17" ht="12">
      <c r="A220" s="10" t="s">
        <v>216</v>
      </c>
      <c r="B220" s="11">
        <v>11308100</v>
      </c>
      <c r="C220" s="11">
        <v>155318</v>
      </c>
      <c r="D220" s="11">
        <v>155318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11953418</v>
      </c>
      <c r="P220" s="11"/>
      <c r="Q220" s="11">
        <f t="shared" si="3"/>
        <v>0</v>
      </c>
    </row>
    <row r="221" spans="1:17" ht="12">
      <c r="A221" s="12" t="s">
        <v>217</v>
      </c>
      <c r="B221" s="13">
        <v>6682700</v>
      </c>
      <c r="C221" s="13">
        <v>184168</v>
      </c>
      <c r="D221" s="13">
        <v>184168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7562968</v>
      </c>
      <c r="P221" s="13"/>
      <c r="Q221" s="13">
        <f t="shared" si="3"/>
        <v>0</v>
      </c>
    </row>
    <row r="222" spans="1:17" ht="12">
      <c r="A222" s="8" t="s">
        <v>218</v>
      </c>
      <c r="B222" s="9">
        <v>38040600</v>
      </c>
      <c r="C222" s="9">
        <v>-2501502</v>
      </c>
      <c r="D222" s="9">
        <v>-2501502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247700</v>
      </c>
      <c r="N222" s="9">
        <v>0</v>
      </c>
      <c r="O222" s="9">
        <v>36146798</v>
      </c>
      <c r="P222" s="9"/>
      <c r="Q222" s="9">
        <f t="shared" si="3"/>
        <v>0</v>
      </c>
    </row>
    <row r="223" spans="1:17" ht="12">
      <c r="A223" s="10" t="s">
        <v>219</v>
      </c>
      <c r="B223" s="11">
        <v>13365500</v>
      </c>
      <c r="C223" s="11">
        <v>-413391</v>
      </c>
      <c r="D223" s="11">
        <v>-413391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13242109</v>
      </c>
      <c r="P223" s="11"/>
      <c r="Q223" s="11">
        <f t="shared" si="3"/>
        <v>0</v>
      </c>
    </row>
    <row r="224" spans="1:17" ht="12">
      <c r="A224" s="12" t="s">
        <v>220</v>
      </c>
      <c r="B224" s="13">
        <v>14861100</v>
      </c>
      <c r="C224" s="13">
        <v>322744</v>
      </c>
      <c r="D224" s="13">
        <v>322744</v>
      </c>
      <c r="E224" s="13">
        <v>0</v>
      </c>
      <c r="F224" s="13">
        <v>0</v>
      </c>
      <c r="G224" s="13">
        <v>0</v>
      </c>
      <c r="H224" s="13">
        <v>120000</v>
      </c>
      <c r="I224" s="13">
        <v>120000</v>
      </c>
      <c r="J224" s="13">
        <v>0</v>
      </c>
      <c r="K224" s="13">
        <v>0</v>
      </c>
      <c r="L224" s="13">
        <v>0</v>
      </c>
      <c r="M224" s="13">
        <v>163200</v>
      </c>
      <c r="N224" s="13">
        <v>0</v>
      </c>
      <c r="O224" s="13">
        <v>15467044</v>
      </c>
      <c r="P224" s="13"/>
      <c r="Q224" s="13">
        <f t="shared" si="3"/>
        <v>0</v>
      </c>
    </row>
    <row r="225" spans="1:17" ht="12">
      <c r="A225" s="8" t="s">
        <v>221</v>
      </c>
      <c r="B225" s="9">
        <v>46457400</v>
      </c>
      <c r="C225" s="9">
        <v>3561</v>
      </c>
      <c r="D225" s="9">
        <v>3561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46900961</v>
      </c>
      <c r="P225" s="9"/>
      <c r="Q225" s="9">
        <f t="shared" si="3"/>
        <v>0</v>
      </c>
    </row>
    <row r="226" spans="1:17" ht="12">
      <c r="A226" s="10" t="s">
        <v>222</v>
      </c>
      <c r="B226" s="11">
        <v>59098800</v>
      </c>
      <c r="C226" s="11">
        <v>-1675776</v>
      </c>
      <c r="D226" s="11">
        <v>-1675776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153700</v>
      </c>
      <c r="N226" s="11">
        <v>0</v>
      </c>
      <c r="O226" s="11">
        <v>57796724</v>
      </c>
      <c r="P226" s="11"/>
      <c r="Q226" s="11">
        <f t="shared" si="3"/>
        <v>0</v>
      </c>
    </row>
    <row r="227" spans="1:17" ht="12">
      <c r="A227" s="12" t="s">
        <v>223</v>
      </c>
      <c r="B227" s="13">
        <v>12544000</v>
      </c>
      <c r="C227" s="13">
        <v>65839</v>
      </c>
      <c r="D227" s="13">
        <v>65839</v>
      </c>
      <c r="E227" s="13">
        <v>534700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13234539</v>
      </c>
      <c r="P227" s="13"/>
      <c r="Q227" s="13">
        <f t="shared" si="3"/>
        <v>0</v>
      </c>
    </row>
    <row r="228" spans="1:17" ht="12">
      <c r="A228" s="8" t="s">
        <v>224</v>
      </c>
      <c r="B228" s="9">
        <v>2246300</v>
      </c>
      <c r="C228" s="9">
        <v>39968</v>
      </c>
      <c r="D228" s="9">
        <v>39968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2286268</v>
      </c>
      <c r="P228" s="9"/>
      <c r="Q228" s="9">
        <f t="shared" si="3"/>
        <v>0</v>
      </c>
    </row>
    <row r="229" spans="1:17" ht="12">
      <c r="A229" s="10" t="s">
        <v>225</v>
      </c>
      <c r="B229" s="11">
        <v>18082500</v>
      </c>
      <c r="C229" s="11">
        <v>304640</v>
      </c>
      <c r="D229" s="11">
        <v>304640</v>
      </c>
      <c r="E229" s="11">
        <v>0</v>
      </c>
      <c r="F229" s="11">
        <v>0</v>
      </c>
      <c r="G229" s="11">
        <v>0</v>
      </c>
      <c r="H229" s="11">
        <v>410000</v>
      </c>
      <c r="I229" s="11">
        <v>410000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18797140</v>
      </c>
      <c r="P229" s="11"/>
      <c r="Q229" s="11">
        <f t="shared" si="3"/>
        <v>0</v>
      </c>
    </row>
    <row r="230" spans="1:17" ht="12">
      <c r="A230" s="12" t="s">
        <v>226</v>
      </c>
      <c r="B230" s="13">
        <v>16665700</v>
      </c>
      <c r="C230" s="13">
        <v>243527</v>
      </c>
      <c r="D230" s="13">
        <v>243527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176000</v>
      </c>
      <c r="N230" s="13">
        <v>0</v>
      </c>
      <c r="O230" s="13">
        <v>17475227</v>
      </c>
      <c r="P230" s="13"/>
      <c r="Q230" s="13">
        <f t="shared" si="3"/>
        <v>0</v>
      </c>
    </row>
    <row r="231" spans="1:17" ht="12">
      <c r="A231" s="8" t="s">
        <v>227</v>
      </c>
      <c r="B231" s="9">
        <v>10661200</v>
      </c>
      <c r="C231" s="9">
        <v>120545</v>
      </c>
      <c r="D231" s="9">
        <v>120545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10781745</v>
      </c>
      <c r="P231" s="9"/>
      <c r="Q231" s="9">
        <f t="shared" si="3"/>
        <v>0</v>
      </c>
    </row>
    <row r="232" spans="1:17" ht="12">
      <c r="A232" s="10" t="s">
        <v>228</v>
      </c>
      <c r="B232" s="11">
        <v>12798600</v>
      </c>
      <c r="C232" s="11">
        <v>425380</v>
      </c>
      <c r="D232" s="11">
        <v>425380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13543980</v>
      </c>
      <c r="P232" s="11"/>
      <c r="Q232" s="11">
        <f t="shared" si="3"/>
        <v>0</v>
      </c>
    </row>
    <row r="233" spans="1:17" ht="12">
      <c r="A233" s="12" t="s">
        <v>229</v>
      </c>
      <c r="B233" s="13">
        <v>34022000</v>
      </c>
      <c r="C233" s="13">
        <v>834525</v>
      </c>
      <c r="D233" s="13">
        <v>834525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35616525</v>
      </c>
      <c r="P233" s="13"/>
      <c r="Q233" s="13">
        <f t="shared" si="3"/>
        <v>0</v>
      </c>
    </row>
    <row r="234" spans="1:17" ht="12">
      <c r="A234" s="8" t="s">
        <v>230</v>
      </c>
      <c r="B234" s="9">
        <v>6804200</v>
      </c>
      <c r="C234" s="9">
        <v>7655</v>
      </c>
      <c r="D234" s="9">
        <v>7655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35700</v>
      </c>
      <c r="N234" s="9">
        <v>0</v>
      </c>
      <c r="O234" s="9">
        <v>7683655</v>
      </c>
      <c r="P234" s="9"/>
      <c r="Q234" s="9">
        <f t="shared" si="3"/>
        <v>0</v>
      </c>
    </row>
    <row r="235" spans="1:17" ht="12">
      <c r="A235" s="10" t="s">
        <v>231</v>
      </c>
      <c r="B235" s="11">
        <v>2862500</v>
      </c>
      <c r="C235" s="11">
        <v>28416</v>
      </c>
      <c r="D235" s="11">
        <v>28416</v>
      </c>
      <c r="E235" s="11">
        <v>0</v>
      </c>
      <c r="F235" s="11">
        <v>0</v>
      </c>
      <c r="G235" s="11">
        <v>516100</v>
      </c>
      <c r="H235" s="11">
        <v>130000</v>
      </c>
      <c r="I235" s="11">
        <v>130000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3537016</v>
      </c>
      <c r="P235" s="11"/>
      <c r="Q235" s="11">
        <f t="shared" si="3"/>
        <v>0</v>
      </c>
    </row>
    <row r="236" spans="1:17" ht="12">
      <c r="A236" s="12" t="s">
        <v>232</v>
      </c>
      <c r="B236" s="13">
        <v>5605500</v>
      </c>
      <c r="C236" s="13">
        <v>28623</v>
      </c>
      <c r="D236" s="13">
        <v>28623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6160223</v>
      </c>
      <c r="P236" s="13"/>
      <c r="Q236" s="13">
        <f t="shared" si="3"/>
        <v>0</v>
      </c>
    </row>
    <row r="237" spans="1:17" ht="12">
      <c r="A237" s="8" t="s">
        <v>233</v>
      </c>
      <c r="B237" s="9">
        <v>28698400</v>
      </c>
      <c r="C237" s="9">
        <v>697877</v>
      </c>
      <c r="D237" s="9">
        <v>697877</v>
      </c>
      <c r="E237" s="9">
        <v>0</v>
      </c>
      <c r="F237" s="9">
        <v>0</v>
      </c>
      <c r="G237" s="9">
        <v>0</v>
      </c>
      <c r="H237" s="9">
        <v>1665000</v>
      </c>
      <c r="I237" s="9">
        <v>1665000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31061277</v>
      </c>
      <c r="P237" s="9"/>
      <c r="Q237" s="9">
        <f t="shared" si="3"/>
        <v>0</v>
      </c>
    </row>
    <row r="238" spans="1:17" ht="12">
      <c r="A238" s="10" t="s">
        <v>234</v>
      </c>
      <c r="B238" s="11">
        <v>8174800</v>
      </c>
      <c r="C238" s="11">
        <v>51851</v>
      </c>
      <c r="D238" s="11">
        <v>51851</v>
      </c>
      <c r="E238" s="11">
        <v>0</v>
      </c>
      <c r="F238" s="11">
        <v>0</v>
      </c>
      <c r="G238" s="11">
        <v>516100</v>
      </c>
      <c r="H238" s="11">
        <v>285000</v>
      </c>
      <c r="I238" s="11">
        <v>285000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9027751</v>
      </c>
      <c r="P238" s="11"/>
      <c r="Q238" s="11">
        <f t="shared" si="3"/>
        <v>0</v>
      </c>
    </row>
    <row r="239" spans="1:17" ht="12">
      <c r="A239" s="12" t="s">
        <v>235</v>
      </c>
      <c r="B239" s="13">
        <v>3309600</v>
      </c>
      <c r="C239" s="13">
        <v>53618</v>
      </c>
      <c r="D239" s="13">
        <v>53618</v>
      </c>
      <c r="E239" s="13">
        <v>0</v>
      </c>
      <c r="F239" s="13">
        <v>0</v>
      </c>
      <c r="G239" s="13">
        <v>516100</v>
      </c>
      <c r="H239" s="13">
        <v>280000</v>
      </c>
      <c r="I239" s="13">
        <v>270000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4159318</v>
      </c>
      <c r="P239" s="13"/>
      <c r="Q239" s="13">
        <f t="shared" si="3"/>
        <v>0</v>
      </c>
    </row>
    <row r="240" spans="1:17" ht="12">
      <c r="A240" s="8" t="s">
        <v>236</v>
      </c>
      <c r="B240" s="9">
        <v>5015200</v>
      </c>
      <c r="C240" s="9">
        <v>54203</v>
      </c>
      <c r="D240" s="9">
        <v>54203</v>
      </c>
      <c r="E240" s="9">
        <v>0</v>
      </c>
      <c r="F240" s="9">
        <v>0</v>
      </c>
      <c r="G240" s="9">
        <v>516100</v>
      </c>
      <c r="H240" s="9">
        <v>200000</v>
      </c>
      <c r="I240" s="9">
        <v>200000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5785503</v>
      </c>
      <c r="P240" s="9"/>
      <c r="Q240" s="9">
        <f t="shared" si="3"/>
        <v>0</v>
      </c>
    </row>
    <row r="241" spans="1:17" ht="12">
      <c r="A241" s="10" t="s">
        <v>237</v>
      </c>
      <c r="B241" s="11">
        <v>12349200</v>
      </c>
      <c r="C241" s="11">
        <v>391593</v>
      </c>
      <c r="D241" s="11">
        <v>391593</v>
      </c>
      <c r="E241" s="11">
        <v>539600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13280393</v>
      </c>
      <c r="P241" s="11"/>
      <c r="Q241" s="11">
        <f t="shared" si="3"/>
        <v>0</v>
      </c>
    </row>
    <row r="242" spans="1:17" ht="12">
      <c r="A242" s="12" t="s">
        <v>238</v>
      </c>
      <c r="B242" s="13">
        <v>8324200</v>
      </c>
      <c r="C242" s="13">
        <v>198702</v>
      </c>
      <c r="D242" s="13">
        <v>198702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9039002</v>
      </c>
      <c r="P242" s="13"/>
      <c r="Q242" s="13">
        <f t="shared" si="3"/>
        <v>0</v>
      </c>
    </row>
    <row r="243" spans="1:17" ht="12">
      <c r="A243" s="8" t="s">
        <v>239</v>
      </c>
      <c r="B243" s="9">
        <v>4805300</v>
      </c>
      <c r="C243" s="9">
        <v>-155712</v>
      </c>
      <c r="D243" s="9">
        <v>-155712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5425688</v>
      </c>
      <c r="P243" s="9"/>
      <c r="Q243" s="9">
        <f t="shared" si="3"/>
        <v>0</v>
      </c>
    </row>
    <row r="244" spans="1:17" ht="12">
      <c r="A244" s="10" t="s">
        <v>240</v>
      </c>
      <c r="B244" s="11">
        <v>5793600</v>
      </c>
      <c r="C244" s="11">
        <v>37377</v>
      </c>
      <c r="D244" s="11">
        <v>37377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6347077</v>
      </c>
      <c r="P244" s="11"/>
      <c r="Q244" s="11">
        <f t="shared" si="3"/>
        <v>0</v>
      </c>
    </row>
    <row r="245" spans="1:17" ht="12">
      <c r="A245" s="12" t="s">
        <v>241</v>
      </c>
      <c r="B245" s="13">
        <v>15646400</v>
      </c>
      <c r="C245" s="13">
        <v>412046</v>
      </c>
      <c r="D245" s="13">
        <v>412046</v>
      </c>
      <c r="E245" s="13">
        <v>0</v>
      </c>
      <c r="F245" s="13">
        <v>0</v>
      </c>
      <c r="G245" s="13">
        <v>0</v>
      </c>
      <c r="H245" s="13">
        <v>845000</v>
      </c>
      <c r="I245" s="13">
        <v>845000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16903446</v>
      </c>
      <c r="P245" s="13"/>
      <c r="Q245" s="13">
        <f t="shared" si="3"/>
        <v>0</v>
      </c>
    </row>
    <row r="246" spans="1:17" ht="12">
      <c r="A246" s="8" t="s">
        <v>242</v>
      </c>
      <c r="B246" s="9">
        <v>5066500</v>
      </c>
      <c r="C246" s="9">
        <v>129873</v>
      </c>
      <c r="D246" s="9">
        <v>129873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5196373</v>
      </c>
      <c r="P246" s="9"/>
      <c r="Q246" s="9">
        <f t="shared" si="3"/>
        <v>0</v>
      </c>
    </row>
    <row r="247" spans="1:17" ht="12">
      <c r="A247" s="10" t="s">
        <v>243</v>
      </c>
      <c r="B247" s="11">
        <v>6387100</v>
      </c>
      <c r="C247" s="11">
        <v>179530</v>
      </c>
      <c r="D247" s="11">
        <v>179530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7082730</v>
      </c>
      <c r="P247" s="11"/>
      <c r="Q247" s="11">
        <f t="shared" si="3"/>
        <v>0</v>
      </c>
    </row>
    <row r="248" spans="1:17" ht="12">
      <c r="A248" s="12" t="s">
        <v>244</v>
      </c>
      <c r="B248" s="13">
        <v>12522400</v>
      </c>
      <c r="C248" s="13">
        <v>154675</v>
      </c>
      <c r="D248" s="13">
        <v>154675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13268475</v>
      </c>
      <c r="P248" s="13"/>
      <c r="Q248" s="13">
        <f t="shared" si="3"/>
        <v>0</v>
      </c>
    </row>
    <row r="249" spans="1:17" ht="12">
      <c r="A249" s="8" t="s">
        <v>245</v>
      </c>
      <c r="B249" s="9">
        <v>14108800</v>
      </c>
      <c r="C249" s="9">
        <v>386608</v>
      </c>
      <c r="D249" s="9">
        <v>386608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15086608</v>
      </c>
      <c r="P249" s="9"/>
      <c r="Q249" s="9">
        <f t="shared" si="3"/>
        <v>0</v>
      </c>
    </row>
    <row r="250" spans="1:17" ht="12">
      <c r="A250" s="10" t="s">
        <v>246</v>
      </c>
      <c r="B250" s="11">
        <v>9282700</v>
      </c>
      <c r="C250" s="11">
        <v>305071</v>
      </c>
      <c r="D250" s="11">
        <v>305071</v>
      </c>
      <c r="E250" s="11">
        <v>0</v>
      </c>
      <c r="F250" s="11">
        <v>0</v>
      </c>
      <c r="G250" s="11">
        <v>516100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10383871</v>
      </c>
      <c r="P250" s="11"/>
      <c r="Q250" s="11">
        <f t="shared" si="3"/>
        <v>0</v>
      </c>
    </row>
    <row r="251" spans="1:17" ht="12">
      <c r="A251" s="12" t="s">
        <v>247</v>
      </c>
      <c r="B251" s="13">
        <v>9382700</v>
      </c>
      <c r="C251" s="13">
        <v>-147839</v>
      </c>
      <c r="D251" s="13">
        <v>-147839</v>
      </c>
      <c r="E251" s="13">
        <v>0</v>
      </c>
      <c r="F251" s="13">
        <v>0</v>
      </c>
      <c r="G251" s="13">
        <v>516100</v>
      </c>
      <c r="H251" s="13">
        <v>230000</v>
      </c>
      <c r="I251" s="13">
        <v>220000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9980961</v>
      </c>
      <c r="P251" s="13"/>
      <c r="Q251" s="13">
        <f t="shared" si="3"/>
        <v>0</v>
      </c>
    </row>
    <row r="252" spans="1:17" ht="12">
      <c r="A252" s="8" t="s">
        <v>248</v>
      </c>
      <c r="B252" s="9">
        <v>8334300</v>
      </c>
      <c r="C252" s="9">
        <v>213716</v>
      </c>
      <c r="D252" s="9">
        <v>213716</v>
      </c>
      <c r="E252" s="9">
        <v>0</v>
      </c>
      <c r="F252" s="9">
        <v>0</v>
      </c>
      <c r="G252" s="9">
        <v>516100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9194116</v>
      </c>
      <c r="P252" s="9"/>
      <c r="Q252" s="9">
        <f t="shared" si="3"/>
        <v>0</v>
      </c>
    </row>
    <row r="253" spans="1:17" ht="12">
      <c r="A253" s="10" t="s">
        <v>249</v>
      </c>
      <c r="B253" s="11">
        <v>9320700</v>
      </c>
      <c r="C253" s="11">
        <v>185983</v>
      </c>
      <c r="D253" s="11">
        <v>185983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10152783</v>
      </c>
      <c r="P253" s="11"/>
      <c r="Q253" s="11">
        <f t="shared" si="3"/>
        <v>0</v>
      </c>
    </row>
    <row r="254" spans="1:17" ht="12">
      <c r="A254" s="12" t="s">
        <v>250</v>
      </c>
      <c r="B254" s="13">
        <v>27276200</v>
      </c>
      <c r="C254" s="13">
        <v>584462</v>
      </c>
      <c r="D254" s="13">
        <v>584462</v>
      </c>
      <c r="E254" s="13">
        <v>0</v>
      </c>
      <c r="F254" s="13">
        <v>0</v>
      </c>
      <c r="G254" s="13">
        <v>0</v>
      </c>
      <c r="H254" s="13">
        <v>1380000</v>
      </c>
      <c r="I254" s="13">
        <v>1380000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29240662</v>
      </c>
      <c r="P254" s="13"/>
      <c r="Q254" s="13">
        <f t="shared" si="3"/>
        <v>0</v>
      </c>
    </row>
    <row r="255" spans="1:17" ht="12">
      <c r="A255" s="8" t="s">
        <v>251</v>
      </c>
      <c r="B255" s="9">
        <v>7857900</v>
      </c>
      <c r="C255" s="9">
        <v>275193</v>
      </c>
      <c r="D255" s="9">
        <v>275193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8929193</v>
      </c>
      <c r="P255" s="9"/>
      <c r="Q255" s="9">
        <f t="shared" si="3"/>
        <v>0</v>
      </c>
    </row>
    <row r="256" spans="1:17" ht="12">
      <c r="A256" s="10" t="s">
        <v>252</v>
      </c>
      <c r="B256" s="11">
        <v>13413600</v>
      </c>
      <c r="C256" s="11">
        <v>8048</v>
      </c>
      <c r="D256" s="11">
        <v>8048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14050648</v>
      </c>
      <c r="P256" s="11"/>
      <c r="Q256" s="11">
        <f t="shared" si="3"/>
        <v>0</v>
      </c>
    </row>
    <row r="257" spans="1:17" ht="12">
      <c r="A257" s="12" t="s">
        <v>253</v>
      </c>
      <c r="B257" s="13">
        <v>15469500</v>
      </c>
      <c r="C257" s="13">
        <v>-710733</v>
      </c>
      <c r="D257" s="13">
        <v>-710733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16020067</v>
      </c>
      <c r="P257" s="13"/>
      <c r="Q257" s="13">
        <f t="shared" si="3"/>
        <v>0</v>
      </c>
    </row>
    <row r="258" spans="1:17" ht="12">
      <c r="A258" s="8" t="s">
        <v>254</v>
      </c>
      <c r="B258" s="9">
        <v>8307200</v>
      </c>
      <c r="C258" s="9">
        <v>312757</v>
      </c>
      <c r="D258" s="9">
        <v>312757</v>
      </c>
      <c r="E258" s="9">
        <v>0</v>
      </c>
      <c r="F258" s="9">
        <v>0</v>
      </c>
      <c r="G258" s="9">
        <v>516100</v>
      </c>
      <c r="H258" s="9">
        <v>210000</v>
      </c>
      <c r="I258" s="9">
        <v>210000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9346057</v>
      </c>
      <c r="P258" s="9"/>
      <c r="Q258" s="9">
        <f t="shared" si="3"/>
        <v>0</v>
      </c>
    </row>
    <row r="259" spans="1:17" ht="12">
      <c r="A259" s="10" t="s">
        <v>255</v>
      </c>
      <c r="B259" s="11">
        <v>14739900</v>
      </c>
      <c r="C259" s="11">
        <v>49353</v>
      </c>
      <c r="D259" s="11">
        <v>49353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15100253</v>
      </c>
      <c r="P259" s="11"/>
      <c r="Q259" s="11">
        <f t="shared" si="3"/>
        <v>0</v>
      </c>
    </row>
    <row r="260" spans="1:17" ht="12">
      <c r="A260" s="12" t="s">
        <v>256</v>
      </c>
      <c r="B260" s="13">
        <v>4354200</v>
      </c>
      <c r="C260" s="13">
        <v>103584</v>
      </c>
      <c r="D260" s="13">
        <v>103584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5003884</v>
      </c>
      <c r="P260" s="13"/>
      <c r="Q260" s="13">
        <f t="shared" si="3"/>
        <v>0</v>
      </c>
    </row>
    <row r="261" spans="1:17" ht="12">
      <c r="A261" s="8" t="s">
        <v>257</v>
      </c>
      <c r="B261" s="9">
        <v>16970600</v>
      </c>
      <c r="C261" s="9">
        <v>441923</v>
      </c>
      <c r="D261" s="9">
        <v>441923</v>
      </c>
      <c r="E261" s="9">
        <v>506800</v>
      </c>
      <c r="F261" s="9">
        <v>0</v>
      </c>
      <c r="G261" s="9">
        <v>0</v>
      </c>
      <c r="H261" s="9">
        <v>160000</v>
      </c>
      <c r="I261" s="9">
        <v>140000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18079323</v>
      </c>
      <c r="P261" s="9"/>
      <c r="Q261" s="9">
        <f t="shared" si="3"/>
        <v>0</v>
      </c>
    </row>
    <row r="262" spans="1:17" ht="12">
      <c r="A262" s="10" t="s">
        <v>258</v>
      </c>
      <c r="B262" s="11">
        <v>19144800</v>
      </c>
      <c r="C262" s="11">
        <v>-818874</v>
      </c>
      <c r="D262" s="11">
        <v>-818874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18685526</v>
      </c>
      <c r="P262" s="11"/>
      <c r="Q262" s="11">
        <f t="shared" si="3"/>
        <v>0</v>
      </c>
    </row>
    <row r="263" spans="1:17" ht="12">
      <c r="A263" s="12" t="s">
        <v>259</v>
      </c>
      <c r="B263" s="13">
        <v>51881400</v>
      </c>
      <c r="C263" s="13">
        <v>363829</v>
      </c>
      <c r="D263" s="13">
        <v>363829</v>
      </c>
      <c r="E263" s="13">
        <v>0</v>
      </c>
      <c r="F263" s="13">
        <v>0</v>
      </c>
      <c r="G263" s="13">
        <v>0</v>
      </c>
      <c r="H263" s="13">
        <v>155000</v>
      </c>
      <c r="I263" s="13">
        <v>25000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52400229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85534200</v>
      </c>
      <c r="C264" s="9">
        <v>166272</v>
      </c>
      <c r="D264" s="9">
        <v>166272</v>
      </c>
      <c r="E264" s="9">
        <v>0</v>
      </c>
      <c r="F264" s="9">
        <v>0</v>
      </c>
      <c r="G264" s="9">
        <v>0</v>
      </c>
      <c r="H264" s="9">
        <v>1880000</v>
      </c>
      <c r="I264" s="9">
        <v>260000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87580472</v>
      </c>
      <c r="P264" s="9"/>
      <c r="Q264" s="9">
        <f t="shared" si="4"/>
        <v>0</v>
      </c>
    </row>
    <row r="265" spans="1:17" ht="12">
      <c r="A265" s="10" t="s">
        <v>261</v>
      </c>
      <c r="B265" s="11">
        <v>51933700</v>
      </c>
      <c r="C265" s="11">
        <v>874192</v>
      </c>
      <c r="D265" s="11">
        <v>874192</v>
      </c>
      <c r="E265" s="11">
        <v>0</v>
      </c>
      <c r="F265" s="11">
        <v>0</v>
      </c>
      <c r="G265" s="11">
        <v>0</v>
      </c>
      <c r="H265" s="11">
        <v>1015000</v>
      </c>
      <c r="I265" s="11">
        <v>125000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53822892</v>
      </c>
      <c r="P265" s="11"/>
      <c r="Q265" s="11">
        <f t="shared" si="4"/>
        <v>0</v>
      </c>
    </row>
    <row r="266" spans="1:17" ht="12">
      <c r="A266" s="12" t="s">
        <v>262</v>
      </c>
      <c r="B266" s="13">
        <v>10202200</v>
      </c>
      <c r="C266" s="13">
        <v>492268</v>
      </c>
      <c r="D266" s="13">
        <v>492268</v>
      </c>
      <c r="E266" s="13">
        <v>487000</v>
      </c>
      <c r="F266" s="13">
        <v>0</v>
      </c>
      <c r="G266" s="13">
        <v>0</v>
      </c>
      <c r="H266" s="13">
        <v>455500</v>
      </c>
      <c r="I266" s="13">
        <v>435500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11636968</v>
      </c>
      <c r="P266" s="13"/>
      <c r="Q266" s="13">
        <f t="shared" si="4"/>
        <v>0</v>
      </c>
    </row>
    <row r="267" spans="1:17" ht="12">
      <c r="A267" s="8" t="s">
        <v>263</v>
      </c>
      <c r="B267" s="9">
        <v>7694200</v>
      </c>
      <c r="C267" s="9">
        <v>337776</v>
      </c>
      <c r="D267" s="9">
        <v>337776</v>
      </c>
      <c r="E267" s="9">
        <v>0</v>
      </c>
      <c r="F267" s="9">
        <v>0</v>
      </c>
      <c r="G267" s="9">
        <v>516100</v>
      </c>
      <c r="H267" s="9">
        <v>525400</v>
      </c>
      <c r="I267" s="9">
        <v>495400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9073476</v>
      </c>
      <c r="P267" s="9"/>
      <c r="Q267" s="9">
        <f t="shared" si="4"/>
        <v>0</v>
      </c>
    </row>
    <row r="268" spans="1:17" ht="12">
      <c r="A268" s="10" t="s">
        <v>264</v>
      </c>
      <c r="B268" s="11">
        <v>19647400</v>
      </c>
      <c r="C268" s="11">
        <v>-224618</v>
      </c>
      <c r="D268" s="11">
        <v>-224618</v>
      </c>
      <c r="E268" s="11">
        <v>0</v>
      </c>
      <c r="F268" s="11">
        <v>0</v>
      </c>
      <c r="G268" s="11">
        <v>0</v>
      </c>
      <c r="H268" s="11">
        <v>1085800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20508582</v>
      </c>
      <c r="P268" s="11"/>
      <c r="Q268" s="11">
        <f t="shared" si="4"/>
        <v>0</v>
      </c>
    </row>
    <row r="269" spans="1:17" ht="12">
      <c r="A269" s="12" t="s">
        <v>265</v>
      </c>
      <c r="B269" s="13">
        <v>17542800</v>
      </c>
      <c r="C269" s="13">
        <v>378818</v>
      </c>
      <c r="D269" s="13">
        <v>378818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460700</v>
      </c>
      <c r="N269" s="13">
        <v>0</v>
      </c>
      <c r="O269" s="13">
        <v>18552318</v>
      </c>
      <c r="P269" s="13"/>
      <c r="Q269" s="13">
        <f t="shared" si="4"/>
        <v>0</v>
      </c>
    </row>
    <row r="270" spans="1:17" ht="12">
      <c r="A270" s="8" t="s">
        <v>266</v>
      </c>
      <c r="B270" s="9">
        <v>11462900</v>
      </c>
      <c r="C270" s="9">
        <v>281452</v>
      </c>
      <c r="D270" s="9">
        <v>281452</v>
      </c>
      <c r="E270" s="9">
        <v>0</v>
      </c>
      <c r="F270" s="9">
        <v>0</v>
      </c>
      <c r="G270" s="9">
        <v>0</v>
      </c>
      <c r="H270" s="9">
        <v>65000</v>
      </c>
      <c r="I270" s="9">
        <v>65000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11809352</v>
      </c>
      <c r="P270" s="9"/>
      <c r="Q270" s="9">
        <f t="shared" si="4"/>
        <v>0</v>
      </c>
    </row>
    <row r="271" spans="1:17" ht="12">
      <c r="A271" s="10" t="s">
        <v>267</v>
      </c>
      <c r="B271" s="11">
        <v>21156400</v>
      </c>
      <c r="C271" s="11">
        <v>1341359</v>
      </c>
      <c r="D271" s="11">
        <v>1341359</v>
      </c>
      <c r="E271" s="11">
        <v>0</v>
      </c>
      <c r="F271" s="11">
        <v>0</v>
      </c>
      <c r="G271" s="11">
        <v>0</v>
      </c>
      <c r="H271" s="11">
        <v>25000</v>
      </c>
      <c r="I271" s="11">
        <v>25000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22522759</v>
      </c>
      <c r="P271" s="11"/>
      <c r="Q271" s="11">
        <f t="shared" si="4"/>
        <v>0</v>
      </c>
    </row>
    <row r="272" spans="1:17" ht="12">
      <c r="A272" s="12" t="s">
        <v>268</v>
      </c>
      <c r="B272" s="13">
        <v>24906300</v>
      </c>
      <c r="C272" s="13">
        <v>952205</v>
      </c>
      <c r="D272" s="13">
        <v>952205</v>
      </c>
      <c r="E272" s="13">
        <v>560300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26418805</v>
      </c>
      <c r="P272" s="13"/>
      <c r="Q272" s="13">
        <f t="shared" si="4"/>
        <v>0</v>
      </c>
    </row>
    <row r="273" spans="1:17" ht="12">
      <c r="A273" s="8" t="s">
        <v>269</v>
      </c>
      <c r="B273" s="9">
        <v>6110900</v>
      </c>
      <c r="C273" s="9">
        <v>291301</v>
      </c>
      <c r="D273" s="9">
        <v>291301</v>
      </c>
      <c r="E273" s="9">
        <v>0</v>
      </c>
      <c r="F273" s="9">
        <v>0</v>
      </c>
      <c r="G273" s="9">
        <v>516100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6918301</v>
      </c>
      <c r="P273" s="9"/>
      <c r="Q273" s="9">
        <f t="shared" si="4"/>
        <v>0</v>
      </c>
    </row>
    <row r="274" spans="1:17" ht="12">
      <c r="A274" s="10" t="s">
        <v>270</v>
      </c>
      <c r="B274" s="11">
        <v>6155700</v>
      </c>
      <c r="C274" s="11">
        <v>110829</v>
      </c>
      <c r="D274" s="11">
        <v>110829</v>
      </c>
      <c r="E274" s="11">
        <v>0</v>
      </c>
      <c r="F274" s="11">
        <v>0</v>
      </c>
      <c r="G274" s="11">
        <v>516100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6794629</v>
      </c>
      <c r="P274" s="11"/>
      <c r="Q274" s="11">
        <f t="shared" si="4"/>
        <v>0</v>
      </c>
    </row>
    <row r="275" spans="1:17" ht="12">
      <c r="A275" s="12" t="s">
        <v>271</v>
      </c>
      <c r="B275" s="13">
        <v>12175700</v>
      </c>
      <c r="C275" s="13">
        <v>746930</v>
      </c>
      <c r="D275" s="13">
        <v>746930</v>
      </c>
      <c r="E275" s="13">
        <v>226500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13279130</v>
      </c>
      <c r="P275" s="13"/>
      <c r="Q275" s="13">
        <f t="shared" si="4"/>
        <v>0</v>
      </c>
    </row>
    <row r="276" spans="1:17" ht="12">
      <c r="A276" s="8" t="s">
        <v>272</v>
      </c>
      <c r="B276" s="9">
        <v>3965100</v>
      </c>
      <c r="C276" s="9">
        <v>39618</v>
      </c>
      <c r="D276" s="9">
        <v>39618</v>
      </c>
      <c r="E276" s="9">
        <v>0</v>
      </c>
      <c r="F276" s="9">
        <v>0</v>
      </c>
      <c r="G276" s="9">
        <v>516100</v>
      </c>
      <c r="H276" s="9">
        <v>126300</v>
      </c>
      <c r="I276" s="9">
        <v>126300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4647118</v>
      </c>
      <c r="P276" s="9"/>
      <c r="Q276" s="9">
        <f t="shared" si="4"/>
        <v>0</v>
      </c>
    </row>
    <row r="277" spans="1:17" ht="12">
      <c r="A277" s="10" t="s">
        <v>273</v>
      </c>
      <c r="B277" s="11">
        <v>18136200</v>
      </c>
      <c r="C277" s="11">
        <v>550780</v>
      </c>
      <c r="D277" s="11">
        <v>550780</v>
      </c>
      <c r="E277" s="11">
        <v>0</v>
      </c>
      <c r="F277" s="11">
        <v>0</v>
      </c>
      <c r="G277" s="11">
        <v>0</v>
      </c>
      <c r="H277" s="11">
        <v>25000</v>
      </c>
      <c r="I277" s="11">
        <v>25000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18711980</v>
      </c>
      <c r="P277" s="11"/>
      <c r="Q277" s="11">
        <f t="shared" si="4"/>
        <v>0</v>
      </c>
    </row>
    <row r="278" spans="1:17" ht="12">
      <c r="A278" s="12" t="s">
        <v>274</v>
      </c>
      <c r="B278" s="13">
        <v>10949900</v>
      </c>
      <c r="C278" s="13">
        <v>78136</v>
      </c>
      <c r="D278" s="13">
        <v>78136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23200</v>
      </c>
      <c r="N278" s="13">
        <v>0</v>
      </c>
      <c r="O278" s="13">
        <v>11051236</v>
      </c>
      <c r="P278" s="13"/>
      <c r="Q278" s="13">
        <f t="shared" si="4"/>
        <v>0</v>
      </c>
    </row>
    <row r="279" spans="1:17" ht="12">
      <c r="A279" s="8" t="s">
        <v>275</v>
      </c>
      <c r="B279" s="9">
        <v>20297100</v>
      </c>
      <c r="C279" s="9">
        <v>381310</v>
      </c>
      <c r="D279" s="9">
        <v>381310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21188410</v>
      </c>
      <c r="P279" s="9"/>
      <c r="Q279" s="9">
        <f t="shared" si="4"/>
        <v>0</v>
      </c>
    </row>
    <row r="280" spans="1:17" ht="12">
      <c r="A280" s="10" t="s">
        <v>276</v>
      </c>
      <c r="B280" s="11">
        <v>18282100</v>
      </c>
      <c r="C280" s="11">
        <v>700073</v>
      </c>
      <c r="D280" s="11">
        <v>700073</v>
      </c>
      <c r="E280" s="11">
        <v>0</v>
      </c>
      <c r="F280" s="11">
        <v>0</v>
      </c>
      <c r="G280" s="11">
        <v>0</v>
      </c>
      <c r="H280" s="11">
        <v>235000</v>
      </c>
      <c r="I280" s="11">
        <v>25000</v>
      </c>
      <c r="J280" s="11">
        <v>210000</v>
      </c>
      <c r="K280" s="11">
        <v>0</v>
      </c>
      <c r="L280" s="11">
        <v>0</v>
      </c>
      <c r="M280" s="11">
        <v>0</v>
      </c>
      <c r="N280" s="11">
        <v>0</v>
      </c>
      <c r="O280" s="11">
        <v>19217173</v>
      </c>
      <c r="P280" s="11"/>
      <c r="Q280" s="11">
        <f t="shared" si="4"/>
        <v>0</v>
      </c>
    </row>
    <row r="281" spans="1:17" ht="12">
      <c r="A281" s="12" t="s">
        <v>277</v>
      </c>
      <c r="B281" s="13">
        <v>21243500</v>
      </c>
      <c r="C281" s="13">
        <v>1100961</v>
      </c>
      <c r="D281" s="13">
        <v>1100961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23540761</v>
      </c>
      <c r="P281" s="13"/>
      <c r="Q281" s="13">
        <f t="shared" si="4"/>
        <v>0</v>
      </c>
    </row>
    <row r="282" spans="1:17" ht="12">
      <c r="A282" s="8" t="s">
        <v>278</v>
      </c>
      <c r="B282" s="9">
        <v>14832200</v>
      </c>
      <c r="C282" s="9">
        <v>652723</v>
      </c>
      <c r="D282" s="9">
        <v>652723</v>
      </c>
      <c r="E282" s="9">
        <v>138100</v>
      </c>
      <c r="F282" s="9">
        <v>0</v>
      </c>
      <c r="G282" s="9">
        <v>0</v>
      </c>
      <c r="H282" s="9">
        <v>65000</v>
      </c>
      <c r="I282" s="9">
        <v>65000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15688023</v>
      </c>
      <c r="P282" s="9"/>
      <c r="Q282" s="9">
        <f t="shared" si="4"/>
        <v>0</v>
      </c>
    </row>
    <row r="283" spans="1:17" ht="12">
      <c r="A283" s="10" t="s">
        <v>279</v>
      </c>
      <c r="B283" s="11">
        <v>19315700</v>
      </c>
      <c r="C283" s="11">
        <v>733070</v>
      </c>
      <c r="D283" s="11">
        <v>733070</v>
      </c>
      <c r="E283" s="11">
        <v>596000</v>
      </c>
      <c r="F283" s="11">
        <v>0</v>
      </c>
      <c r="G283" s="11">
        <v>0</v>
      </c>
      <c r="H283" s="11">
        <v>192000</v>
      </c>
      <c r="I283" s="11">
        <v>52000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20836770</v>
      </c>
      <c r="P283" s="11"/>
      <c r="Q283" s="11">
        <f t="shared" si="4"/>
        <v>0</v>
      </c>
    </row>
    <row r="284" spans="1:17" ht="12">
      <c r="A284" s="12" t="s">
        <v>280</v>
      </c>
      <c r="B284" s="13">
        <v>8488200</v>
      </c>
      <c r="C284" s="13">
        <v>285064</v>
      </c>
      <c r="D284" s="13">
        <v>285064</v>
      </c>
      <c r="E284" s="13">
        <v>0</v>
      </c>
      <c r="F284" s="13">
        <v>0</v>
      </c>
      <c r="G284" s="13">
        <v>516100</v>
      </c>
      <c r="H284" s="13">
        <v>476000</v>
      </c>
      <c r="I284" s="13">
        <v>476000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9765364</v>
      </c>
      <c r="P284" s="13"/>
      <c r="Q284" s="13">
        <f t="shared" si="4"/>
        <v>0</v>
      </c>
    </row>
    <row r="285" spans="1:17" ht="12">
      <c r="A285" s="8" t="s">
        <v>281</v>
      </c>
      <c r="B285" s="9">
        <v>6304100</v>
      </c>
      <c r="C285" s="9">
        <v>-11334</v>
      </c>
      <c r="D285" s="9">
        <v>-11334</v>
      </c>
      <c r="E285" s="9">
        <v>0</v>
      </c>
      <c r="F285" s="9">
        <v>0</v>
      </c>
      <c r="G285" s="9">
        <v>516100</v>
      </c>
      <c r="H285" s="9">
        <v>319100</v>
      </c>
      <c r="I285" s="9">
        <v>319100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7127966</v>
      </c>
      <c r="P285" s="9"/>
      <c r="Q285" s="9">
        <f t="shared" si="4"/>
        <v>0</v>
      </c>
    </row>
    <row r="286" spans="1:17" ht="12">
      <c r="A286" s="10" t="s">
        <v>282</v>
      </c>
      <c r="B286" s="11">
        <v>4593700</v>
      </c>
      <c r="C286" s="11">
        <v>153852</v>
      </c>
      <c r="D286" s="11">
        <v>153852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5403652</v>
      </c>
      <c r="P286" s="11"/>
      <c r="Q286" s="11">
        <f t="shared" si="4"/>
        <v>0</v>
      </c>
    </row>
    <row r="287" spans="1:17" ht="12">
      <c r="A287" s="12" t="s">
        <v>283</v>
      </c>
      <c r="B287" s="13">
        <v>8925800</v>
      </c>
      <c r="C287" s="13">
        <v>343678</v>
      </c>
      <c r="D287" s="13">
        <v>343678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9319478</v>
      </c>
      <c r="P287" s="13"/>
      <c r="Q287" s="13">
        <f t="shared" si="4"/>
        <v>0</v>
      </c>
    </row>
    <row r="288" spans="1:17" ht="12">
      <c r="A288" s="8" t="s">
        <v>284</v>
      </c>
      <c r="B288" s="9">
        <v>22682000</v>
      </c>
      <c r="C288" s="9">
        <v>1188171</v>
      </c>
      <c r="D288" s="9">
        <v>1188171</v>
      </c>
      <c r="E288" s="9">
        <v>0</v>
      </c>
      <c r="F288" s="9">
        <v>0</v>
      </c>
      <c r="G288" s="9">
        <v>0</v>
      </c>
      <c r="H288" s="9">
        <v>305000</v>
      </c>
      <c r="I288" s="9">
        <v>145000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24175171</v>
      </c>
      <c r="P288" s="9"/>
      <c r="Q288" s="9">
        <f t="shared" si="4"/>
        <v>0</v>
      </c>
    </row>
    <row r="289" spans="1:17" ht="12">
      <c r="A289" s="10" t="s">
        <v>285</v>
      </c>
      <c r="B289" s="11">
        <v>9498900</v>
      </c>
      <c r="C289" s="11">
        <v>370403</v>
      </c>
      <c r="D289" s="11">
        <v>370403</v>
      </c>
      <c r="E289" s="11">
        <v>0</v>
      </c>
      <c r="F289" s="11">
        <v>0</v>
      </c>
      <c r="G289" s="11">
        <v>0</v>
      </c>
      <c r="H289" s="11">
        <v>427100</v>
      </c>
      <c r="I289" s="11">
        <v>427100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10296403</v>
      </c>
      <c r="P289" s="11"/>
      <c r="Q289" s="11">
        <f t="shared" si="4"/>
        <v>0</v>
      </c>
    </row>
    <row r="290" spans="1:17" ht="12">
      <c r="A290" s="12" t="s">
        <v>286</v>
      </c>
      <c r="B290" s="13">
        <v>13254400</v>
      </c>
      <c r="C290" s="13">
        <v>28939</v>
      </c>
      <c r="D290" s="13">
        <v>28939</v>
      </c>
      <c r="E290" s="13">
        <v>126000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13499339</v>
      </c>
      <c r="P290" s="13"/>
      <c r="Q290" s="13">
        <f t="shared" si="4"/>
        <v>0</v>
      </c>
    </row>
    <row r="291" spans="1:17" ht="12">
      <c r="A291" s="8" t="s">
        <v>287</v>
      </c>
      <c r="B291" s="9">
        <v>7846300</v>
      </c>
      <c r="C291" s="9">
        <v>424194</v>
      </c>
      <c r="D291" s="9">
        <v>424194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9404994</v>
      </c>
      <c r="P291" s="9"/>
      <c r="Q291" s="9">
        <f t="shared" si="4"/>
        <v>0</v>
      </c>
    </row>
    <row r="292" spans="1:17" ht="12">
      <c r="A292" s="10" t="s">
        <v>288</v>
      </c>
      <c r="B292" s="11">
        <v>9743400</v>
      </c>
      <c r="C292" s="11">
        <v>588833</v>
      </c>
      <c r="D292" s="11">
        <v>588833</v>
      </c>
      <c r="E292" s="11">
        <v>0</v>
      </c>
      <c r="F292" s="11">
        <v>0</v>
      </c>
      <c r="G292" s="11">
        <v>516100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10848333</v>
      </c>
      <c r="P292" s="11"/>
      <c r="Q292" s="11">
        <f t="shared" si="4"/>
        <v>0</v>
      </c>
    </row>
    <row r="293" spans="1:17" ht="12">
      <c r="A293" s="12" t="s">
        <v>289</v>
      </c>
      <c r="B293" s="13">
        <v>17740800</v>
      </c>
      <c r="C293" s="13">
        <v>592698</v>
      </c>
      <c r="D293" s="13">
        <v>592698</v>
      </c>
      <c r="E293" s="13">
        <v>584200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18919698</v>
      </c>
      <c r="P293" s="13"/>
      <c r="Q293" s="13">
        <f t="shared" si="4"/>
        <v>0</v>
      </c>
    </row>
    <row r="294" spans="1:17" ht="12">
      <c r="A294" s="8" t="s">
        <v>290</v>
      </c>
      <c r="B294" s="9">
        <v>15334900</v>
      </c>
      <c r="C294" s="9">
        <v>1028160</v>
      </c>
      <c r="D294" s="9">
        <v>1028160</v>
      </c>
      <c r="E294" s="9">
        <v>867800</v>
      </c>
      <c r="F294" s="9">
        <v>0</v>
      </c>
      <c r="G294" s="9">
        <v>0</v>
      </c>
      <c r="H294" s="9">
        <v>122000</v>
      </c>
      <c r="I294" s="9">
        <v>122000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17352860</v>
      </c>
      <c r="P294" s="9"/>
      <c r="Q294" s="9">
        <f t="shared" si="4"/>
        <v>0</v>
      </c>
    </row>
    <row r="295" spans="1:17" ht="12">
      <c r="A295" s="10" t="s">
        <v>291</v>
      </c>
      <c r="B295" s="11">
        <v>6584900</v>
      </c>
      <c r="C295" s="11">
        <v>232960</v>
      </c>
      <c r="D295" s="11">
        <v>232960</v>
      </c>
      <c r="E295" s="11">
        <v>0</v>
      </c>
      <c r="F295" s="11">
        <v>0</v>
      </c>
      <c r="G295" s="11">
        <v>516100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7335960</v>
      </c>
      <c r="P295" s="11"/>
      <c r="Q295" s="11">
        <f t="shared" si="4"/>
        <v>0</v>
      </c>
    </row>
    <row r="296" spans="1:17" ht="12">
      <c r="A296" s="12" t="s">
        <v>292</v>
      </c>
      <c r="B296" s="13">
        <v>5752400</v>
      </c>
      <c r="C296" s="13">
        <v>37077</v>
      </c>
      <c r="D296" s="13">
        <v>37077</v>
      </c>
      <c r="E296" s="13">
        <v>0</v>
      </c>
      <c r="F296" s="13">
        <v>0</v>
      </c>
      <c r="G296" s="13">
        <v>516100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6395577</v>
      </c>
      <c r="P296" s="13"/>
      <c r="Q296" s="13">
        <f t="shared" si="4"/>
        <v>0</v>
      </c>
    </row>
    <row r="297" spans="1:17" ht="12">
      <c r="A297" s="8" t="s">
        <v>293</v>
      </c>
      <c r="B297" s="9">
        <v>6816300</v>
      </c>
      <c r="C297" s="9">
        <v>302482</v>
      </c>
      <c r="D297" s="9">
        <v>302482</v>
      </c>
      <c r="E297" s="9">
        <v>0</v>
      </c>
      <c r="F297" s="9">
        <v>0</v>
      </c>
      <c r="G297" s="9">
        <v>516100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7744882</v>
      </c>
      <c r="P297" s="9"/>
      <c r="Q297" s="9">
        <f t="shared" si="4"/>
        <v>0</v>
      </c>
    </row>
    <row r="298" spans="1:17" ht="12">
      <c r="A298" s="10" t="s">
        <v>294</v>
      </c>
      <c r="B298" s="11">
        <v>12676700</v>
      </c>
      <c r="C298" s="11">
        <v>428489</v>
      </c>
      <c r="D298" s="11">
        <v>428489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13815489</v>
      </c>
      <c r="P298" s="11"/>
      <c r="Q298" s="11">
        <f t="shared" si="4"/>
        <v>0</v>
      </c>
    </row>
    <row r="299" spans="1:17" ht="12">
      <c r="A299" s="12" t="s">
        <v>295</v>
      </c>
      <c r="B299" s="13">
        <v>315541200</v>
      </c>
      <c r="C299" s="13">
        <v>7489137</v>
      </c>
      <c r="D299" s="13">
        <v>7489137</v>
      </c>
      <c r="E299" s="13">
        <v>0</v>
      </c>
      <c r="F299" s="13">
        <v>0</v>
      </c>
      <c r="G299" s="13">
        <v>0</v>
      </c>
      <c r="H299" s="13">
        <v>3990000</v>
      </c>
      <c r="I299" s="13">
        <v>1400000</v>
      </c>
      <c r="J299" s="13">
        <v>2590000</v>
      </c>
      <c r="K299" s="13">
        <v>0</v>
      </c>
      <c r="L299" s="13">
        <v>0</v>
      </c>
      <c r="M299" s="13">
        <v>0</v>
      </c>
      <c r="N299" s="13">
        <v>5995800</v>
      </c>
      <c r="O299" s="13">
        <v>333016137</v>
      </c>
      <c r="P299" s="13"/>
      <c r="Q299" s="13">
        <f t="shared" si="4"/>
        <v>0</v>
      </c>
    </row>
    <row r="300" spans="1:17" ht="12">
      <c r="A300" s="8" t="s">
        <v>296</v>
      </c>
      <c r="B300" s="9">
        <v>10270600</v>
      </c>
      <c r="C300" s="9">
        <v>876574</v>
      </c>
      <c r="D300" s="9">
        <v>876574</v>
      </c>
      <c r="E300" s="9">
        <v>720700</v>
      </c>
      <c r="F300" s="9">
        <v>0</v>
      </c>
      <c r="G300" s="9">
        <v>0</v>
      </c>
      <c r="H300" s="9">
        <v>70000</v>
      </c>
      <c r="I300" s="9">
        <v>60000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11937874</v>
      </c>
      <c r="P300" s="9"/>
      <c r="Q300" s="9">
        <f t="shared" si="4"/>
        <v>0</v>
      </c>
    </row>
    <row r="301" spans="1:17" ht="12">
      <c r="A301" s="10" t="s">
        <v>297</v>
      </c>
      <c r="B301" s="11">
        <v>4058800</v>
      </c>
      <c r="C301" s="11">
        <v>34613</v>
      </c>
      <c r="D301" s="11">
        <v>34613</v>
      </c>
      <c r="E301" s="11">
        <v>0</v>
      </c>
      <c r="F301" s="11">
        <v>0</v>
      </c>
      <c r="G301" s="11">
        <v>516100</v>
      </c>
      <c r="H301" s="11">
        <v>30000</v>
      </c>
      <c r="I301" s="11">
        <v>30000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4639513</v>
      </c>
      <c r="P301" s="11"/>
      <c r="Q301" s="11">
        <f t="shared" si="4"/>
        <v>0</v>
      </c>
    </row>
    <row r="302" spans="1:17" ht="12">
      <c r="A302" s="12" t="s">
        <v>298</v>
      </c>
      <c r="B302" s="13">
        <v>11317100</v>
      </c>
      <c r="C302" s="13">
        <v>-790916</v>
      </c>
      <c r="D302" s="13">
        <v>-790916</v>
      </c>
      <c r="E302" s="13">
        <v>735800</v>
      </c>
      <c r="F302" s="13">
        <v>0</v>
      </c>
      <c r="G302" s="13">
        <v>0</v>
      </c>
      <c r="H302" s="13">
        <v>70000</v>
      </c>
      <c r="I302" s="13">
        <v>70000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11331984</v>
      </c>
      <c r="P302" s="13"/>
      <c r="Q302" s="13">
        <f t="shared" si="4"/>
        <v>0</v>
      </c>
    </row>
    <row r="303" spans="1:17" ht="12">
      <c r="A303" s="8" t="s">
        <v>299</v>
      </c>
      <c r="B303" s="9">
        <v>11718300</v>
      </c>
      <c r="C303" s="9">
        <v>151631</v>
      </c>
      <c r="D303" s="9">
        <v>151631</v>
      </c>
      <c r="E303" s="9">
        <v>733300</v>
      </c>
      <c r="F303" s="9">
        <v>0</v>
      </c>
      <c r="G303" s="9">
        <v>0</v>
      </c>
      <c r="H303" s="9">
        <v>140000</v>
      </c>
      <c r="I303" s="9">
        <v>60000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12743231</v>
      </c>
      <c r="P303" s="9"/>
      <c r="Q303" s="9">
        <f t="shared" si="4"/>
        <v>0</v>
      </c>
    </row>
    <row r="304" spans="1:17" ht="12">
      <c r="A304" s="10" t="s">
        <v>300</v>
      </c>
      <c r="B304" s="11">
        <v>11470100</v>
      </c>
      <c r="C304" s="11">
        <v>1015304</v>
      </c>
      <c r="D304" s="11">
        <v>1015304</v>
      </c>
      <c r="E304" s="11">
        <v>0</v>
      </c>
      <c r="F304" s="11">
        <v>0</v>
      </c>
      <c r="G304" s="11">
        <v>0</v>
      </c>
      <c r="H304" s="11">
        <v>650000</v>
      </c>
      <c r="I304" s="11">
        <v>650000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13135404</v>
      </c>
      <c r="P304" s="11"/>
      <c r="Q304" s="11">
        <f t="shared" si="4"/>
        <v>0</v>
      </c>
    </row>
    <row r="305" spans="1:17" ht="12">
      <c r="A305" s="12" t="s">
        <v>301</v>
      </c>
      <c r="B305" s="13">
        <v>6280700</v>
      </c>
      <c r="C305" s="13">
        <v>293531</v>
      </c>
      <c r="D305" s="13">
        <v>293531</v>
      </c>
      <c r="E305" s="13">
        <v>0</v>
      </c>
      <c r="F305" s="13">
        <v>0</v>
      </c>
      <c r="G305" s="13">
        <v>516100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7350331</v>
      </c>
      <c r="P305" s="13"/>
      <c r="Q305" s="13">
        <f t="shared" si="4"/>
        <v>0</v>
      </c>
    </row>
    <row r="306" spans="1:17" ht="12">
      <c r="A306" s="8" t="s">
        <v>302</v>
      </c>
      <c r="B306" s="9">
        <v>17442700</v>
      </c>
      <c r="C306" s="9">
        <v>915536</v>
      </c>
      <c r="D306" s="9">
        <v>915536</v>
      </c>
      <c r="E306" s="9">
        <v>413000</v>
      </c>
      <c r="F306" s="9">
        <v>0</v>
      </c>
      <c r="G306" s="9">
        <v>0</v>
      </c>
      <c r="H306" s="9">
        <v>870000</v>
      </c>
      <c r="I306" s="9">
        <v>870000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19641236</v>
      </c>
      <c r="P306" s="9"/>
      <c r="Q306" s="9">
        <f t="shared" si="4"/>
        <v>0</v>
      </c>
    </row>
    <row r="307" spans="1:17" ht="12">
      <c r="A307" s="10" t="s">
        <v>303</v>
      </c>
      <c r="B307" s="11">
        <v>11552200</v>
      </c>
      <c r="C307" s="11">
        <v>572219</v>
      </c>
      <c r="D307" s="11">
        <v>572219</v>
      </c>
      <c r="E307" s="11">
        <v>751500</v>
      </c>
      <c r="F307" s="11">
        <v>0</v>
      </c>
      <c r="G307" s="11">
        <v>0</v>
      </c>
      <c r="H307" s="11">
        <v>590000</v>
      </c>
      <c r="I307" s="11">
        <v>590000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13465919</v>
      </c>
      <c r="P307" s="11"/>
      <c r="Q307" s="11">
        <f t="shared" si="4"/>
        <v>0</v>
      </c>
    </row>
    <row r="308" spans="1:17" ht="12">
      <c r="A308" s="12" t="s">
        <v>304</v>
      </c>
      <c r="B308" s="13">
        <v>9570000</v>
      </c>
      <c r="C308" s="13">
        <v>551018</v>
      </c>
      <c r="D308" s="13">
        <v>551018</v>
      </c>
      <c r="E308" s="13">
        <v>638700</v>
      </c>
      <c r="F308" s="13">
        <v>0</v>
      </c>
      <c r="G308" s="13">
        <v>0</v>
      </c>
      <c r="H308" s="13">
        <v>80000</v>
      </c>
      <c r="I308" s="13">
        <v>50000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10839718</v>
      </c>
      <c r="P308" s="13"/>
      <c r="Q308" s="13">
        <f t="shared" si="4"/>
        <v>0</v>
      </c>
    </row>
    <row r="309" spans="1:17" ht="12">
      <c r="A309" s="8" t="s">
        <v>305</v>
      </c>
      <c r="B309" s="9">
        <v>3844700</v>
      </c>
      <c r="C309" s="9">
        <v>184684</v>
      </c>
      <c r="D309" s="9">
        <v>184684</v>
      </c>
      <c r="E309" s="9">
        <v>0</v>
      </c>
      <c r="F309" s="9">
        <v>0</v>
      </c>
      <c r="G309" s="9">
        <v>516100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4585484</v>
      </c>
      <c r="P309" s="9"/>
      <c r="Q309" s="9">
        <f t="shared" si="4"/>
        <v>0</v>
      </c>
    </row>
    <row r="310" spans="1:17" ht="12">
      <c r="A310" s="10" t="s">
        <v>306</v>
      </c>
      <c r="B310" s="11">
        <v>4242100</v>
      </c>
      <c r="C310" s="11">
        <v>-23053</v>
      </c>
      <c r="D310" s="11">
        <v>-23053</v>
      </c>
      <c r="E310" s="11">
        <v>0</v>
      </c>
      <c r="F310" s="11">
        <v>0</v>
      </c>
      <c r="G310" s="11">
        <v>516100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4755147</v>
      </c>
      <c r="P310" s="11"/>
      <c r="Q310" s="11">
        <f t="shared" si="4"/>
        <v>0</v>
      </c>
    </row>
    <row r="311" spans="1:17" ht="12">
      <c r="A311" s="12" t="s">
        <v>307</v>
      </c>
      <c r="B311" s="13">
        <v>15500000</v>
      </c>
      <c r="C311" s="13">
        <v>1333763</v>
      </c>
      <c r="D311" s="13">
        <v>1333763</v>
      </c>
      <c r="E311" s="13">
        <v>936100</v>
      </c>
      <c r="F311" s="13">
        <v>0</v>
      </c>
      <c r="G311" s="13">
        <v>0</v>
      </c>
      <c r="H311" s="13">
        <v>100000</v>
      </c>
      <c r="I311" s="13">
        <v>100000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17869863</v>
      </c>
      <c r="P311" s="13"/>
      <c r="Q311" s="13">
        <f t="shared" si="4"/>
        <v>0</v>
      </c>
    </row>
    <row r="312" spans="1:17" ht="12">
      <c r="A312" s="8" t="s">
        <v>308</v>
      </c>
      <c r="B312" s="9">
        <v>7469600</v>
      </c>
      <c r="C312" s="9">
        <v>271609</v>
      </c>
      <c r="D312" s="9">
        <v>271609</v>
      </c>
      <c r="E312" s="9">
        <v>0</v>
      </c>
      <c r="F312" s="9">
        <v>0</v>
      </c>
      <c r="G312" s="9">
        <v>516100</v>
      </c>
      <c r="H312" s="9">
        <v>50000</v>
      </c>
      <c r="I312" s="9">
        <v>50000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8307309</v>
      </c>
      <c r="P312" s="9"/>
      <c r="Q312" s="9">
        <f t="shared" si="4"/>
        <v>0</v>
      </c>
    </row>
    <row r="313" spans="1:17" ht="12">
      <c r="A313" s="10" t="s">
        <v>309</v>
      </c>
      <c r="B313" s="11">
        <v>11114000</v>
      </c>
      <c r="C313" s="11">
        <v>584956</v>
      </c>
      <c r="D313" s="11">
        <v>584956</v>
      </c>
      <c r="E313" s="11">
        <v>695400</v>
      </c>
      <c r="F313" s="11">
        <v>0</v>
      </c>
      <c r="G313" s="11">
        <v>0</v>
      </c>
      <c r="H313" s="11">
        <v>570000</v>
      </c>
      <c r="I313" s="11">
        <v>570000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12964356</v>
      </c>
      <c r="P313" s="11"/>
      <c r="Q313" s="11">
        <f t="shared" si="4"/>
        <v>0</v>
      </c>
    </row>
    <row r="314" spans="1:17" ht="12">
      <c r="A314" s="12" t="s">
        <v>310</v>
      </c>
      <c r="B314" s="13">
        <v>25298100</v>
      </c>
      <c r="C314" s="13">
        <v>738940</v>
      </c>
      <c r="D314" s="13">
        <v>738940</v>
      </c>
      <c r="E314" s="13">
        <v>0</v>
      </c>
      <c r="F314" s="13">
        <v>0</v>
      </c>
      <c r="G314" s="13">
        <v>0</v>
      </c>
      <c r="H314" s="13">
        <v>350000</v>
      </c>
      <c r="I314" s="13">
        <v>230000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26387040</v>
      </c>
      <c r="P314" s="13"/>
      <c r="Q314" s="13">
        <f t="shared" si="4"/>
        <v>0</v>
      </c>
    </row>
    <row r="315" spans="1:17" ht="12">
      <c r="A315" s="8" t="s">
        <v>311</v>
      </c>
      <c r="B315" s="9">
        <v>13677100</v>
      </c>
      <c r="C315" s="9">
        <v>768616</v>
      </c>
      <c r="D315" s="9">
        <v>768616</v>
      </c>
      <c r="E315" s="9">
        <v>838200</v>
      </c>
      <c r="F315" s="9">
        <v>0</v>
      </c>
      <c r="G315" s="9">
        <v>0</v>
      </c>
      <c r="H315" s="9">
        <v>90000</v>
      </c>
      <c r="I315" s="9">
        <v>90000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15373916</v>
      </c>
      <c r="P315" s="9"/>
      <c r="Q315" s="9">
        <f t="shared" si="4"/>
        <v>0</v>
      </c>
    </row>
    <row r="316" spans="1:17" ht="12">
      <c r="A316" s="10" t="s">
        <v>312</v>
      </c>
      <c r="B316" s="11">
        <v>6031800</v>
      </c>
      <c r="C316" s="11">
        <v>230952</v>
      </c>
      <c r="D316" s="11">
        <v>230952</v>
      </c>
      <c r="E316" s="11">
        <v>0</v>
      </c>
      <c r="F316" s="11">
        <v>0</v>
      </c>
      <c r="G316" s="11">
        <v>516100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6828852</v>
      </c>
      <c r="P316" s="11"/>
      <c r="Q316" s="11">
        <f t="shared" si="4"/>
        <v>0</v>
      </c>
    </row>
    <row r="317" spans="1:17" ht="12">
      <c r="A317" s="12" t="s">
        <v>313</v>
      </c>
      <c r="B317" s="13">
        <v>15320500</v>
      </c>
      <c r="C317" s="13">
        <v>496599</v>
      </c>
      <c r="D317" s="13">
        <v>496599</v>
      </c>
      <c r="E317" s="13">
        <v>266200</v>
      </c>
      <c r="F317" s="13">
        <v>0</v>
      </c>
      <c r="G317" s="13">
        <v>0</v>
      </c>
      <c r="H317" s="13">
        <v>780000</v>
      </c>
      <c r="I317" s="13">
        <v>780000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16863299</v>
      </c>
      <c r="P317" s="13"/>
      <c r="Q317" s="13">
        <f t="shared" si="4"/>
        <v>0</v>
      </c>
    </row>
    <row r="318" spans="1:17" ht="12">
      <c r="A318" s="8" t="s">
        <v>314</v>
      </c>
      <c r="B318" s="9">
        <v>34252600</v>
      </c>
      <c r="C318" s="9">
        <v>657280</v>
      </c>
      <c r="D318" s="9">
        <v>657280</v>
      </c>
      <c r="E318" s="9">
        <v>0</v>
      </c>
      <c r="F318" s="9">
        <v>0</v>
      </c>
      <c r="G318" s="9">
        <v>0</v>
      </c>
      <c r="H318" s="9">
        <v>350000</v>
      </c>
      <c r="I318" s="9">
        <v>280000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35259880</v>
      </c>
      <c r="P318" s="9"/>
      <c r="Q318" s="9">
        <f t="shared" si="4"/>
        <v>0</v>
      </c>
    </row>
    <row r="319" spans="1:17" ht="12">
      <c r="A319" s="10" t="s">
        <v>315</v>
      </c>
      <c r="B319" s="11">
        <v>15989900</v>
      </c>
      <c r="C319" s="11">
        <v>-187150</v>
      </c>
      <c r="D319" s="11">
        <v>-187150</v>
      </c>
      <c r="E319" s="11">
        <v>0</v>
      </c>
      <c r="F319" s="11">
        <v>0</v>
      </c>
      <c r="G319" s="11">
        <v>0</v>
      </c>
      <c r="H319" s="11">
        <v>290000</v>
      </c>
      <c r="I319" s="11">
        <v>70000</v>
      </c>
      <c r="J319" s="11">
        <v>220000</v>
      </c>
      <c r="K319" s="11">
        <v>0</v>
      </c>
      <c r="L319" s="11">
        <v>0</v>
      </c>
      <c r="M319" s="11">
        <v>95800</v>
      </c>
      <c r="N319" s="11">
        <v>0</v>
      </c>
      <c r="O319" s="11">
        <v>16188550</v>
      </c>
      <c r="P319" s="11"/>
      <c r="Q319" s="11">
        <f t="shared" si="4"/>
        <v>0</v>
      </c>
    </row>
    <row r="320" spans="1:17" ht="12">
      <c r="A320" s="12" t="s">
        <v>316</v>
      </c>
      <c r="B320" s="13">
        <v>13485400</v>
      </c>
      <c r="C320" s="13">
        <v>-94316</v>
      </c>
      <c r="D320" s="13">
        <v>-94316</v>
      </c>
      <c r="E320" s="13">
        <v>0</v>
      </c>
      <c r="F320" s="13">
        <v>0</v>
      </c>
      <c r="G320" s="13">
        <v>0</v>
      </c>
      <c r="H320" s="13">
        <v>120000</v>
      </c>
      <c r="I320" s="13">
        <v>120000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13511084</v>
      </c>
      <c r="P320" s="13"/>
      <c r="Q320" s="13">
        <f t="shared" si="4"/>
        <v>0</v>
      </c>
    </row>
    <row r="321" spans="1:17" ht="12">
      <c r="A321" s="8" t="s">
        <v>317</v>
      </c>
      <c r="B321" s="9">
        <v>27027100</v>
      </c>
      <c r="C321" s="9">
        <v>622444</v>
      </c>
      <c r="D321" s="9">
        <v>622444</v>
      </c>
      <c r="E321" s="9">
        <v>0</v>
      </c>
      <c r="F321" s="9">
        <v>0</v>
      </c>
      <c r="G321" s="9">
        <v>0</v>
      </c>
      <c r="H321" s="9">
        <v>230000</v>
      </c>
      <c r="I321" s="9">
        <v>230000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27879544</v>
      </c>
      <c r="P321" s="9"/>
      <c r="Q321" s="9">
        <f t="shared" si="4"/>
        <v>0</v>
      </c>
    </row>
    <row r="322" spans="1:17" ht="12">
      <c r="A322" s="10" t="s">
        <v>318</v>
      </c>
      <c r="B322" s="11">
        <v>11196700</v>
      </c>
      <c r="C322" s="11">
        <v>340860</v>
      </c>
      <c r="D322" s="11">
        <v>340860</v>
      </c>
      <c r="E322" s="11">
        <v>317500</v>
      </c>
      <c r="F322" s="11">
        <v>0</v>
      </c>
      <c r="G322" s="11">
        <v>0</v>
      </c>
      <c r="H322" s="11">
        <v>590000</v>
      </c>
      <c r="I322" s="11">
        <v>590000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12445060</v>
      </c>
      <c r="P322" s="11"/>
      <c r="Q322" s="11">
        <f t="shared" si="4"/>
        <v>0</v>
      </c>
    </row>
    <row r="323" spans="1:17" ht="12">
      <c r="A323" s="12" t="s">
        <v>319</v>
      </c>
      <c r="B323" s="13">
        <v>3013300</v>
      </c>
      <c r="C323" s="13">
        <v>12313</v>
      </c>
      <c r="D323" s="13">
        <v>12313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3055613</v>
      </c>
      <c r="P323" s="13"/>
      <c r="Q323" s="13">
        <f t="shared" si="4"/>
        <v>0</v>
      </c>
    </row>
    <row r="324" spans="1:17" ht="12">
      <c r="A324" s="8" t="s">
        <v>320</v>
      </c>
      <c r="B324" s="9">
        <v>48412700</v>
      </c>
      <c r="C324" s="9">
        <v>1912849</v>
      </c>
      <c r="D324" s="9">
        <v>1912849</v>
      </c>
      <c r="E324" s="9">
        <v>976900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51932449</v>
      </c>
      <c r="P324" s="9"/>
      <c r="Q324" s="9">
        <f t="shared" si="4"/>
        <v>0</v>
      </c>
    </row>
    <row r="325" spans="1:17" ht="12">
      <c r="A325" s="10" t="s">
        <v>321</v>
      </c>
      <c r="B325" s="11">
        <v>30739600</v>
      </c>
      <c r="C325" s="11">
        <v>675416</v>
      </c>
      <c r="D325" s="11">
        <v>675416</v>
      </c>
      <c r="E325" s="11">
        <v>0</v>
      </c>
      <c r="F325" s="11">
        <v>2007700</v>
      </c>
      <c r="G325" s="11">
        <v>0</v>
      </c>
      <c r="H325" s="11">
        <v>190000</v>
      </c>
      <c r="I325" s="11">
        <v>190000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33612716</v>
      </c>
      <c r="P325" s="11"/>
      <c r="Q325" s="11">
        <f t="shared" si="4"/>
        <v>0</v>
      </c>
    </row>
    <row r="326" spans="1:17" ht="12">
      <c r="A326" s="12" t="s">
        <v>322</v>
      </c>
      <c r="B326" s="13">
        <v>7341100</v>
      </c>
      <c r="C326" s="13">
        <v>159467</v>
      </c>
      <c r="D326" s="13">
        <v>159467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8076667</v>
      </c>
      <c r="P326" s="13"/>
      <c r="Q326" s="13">
        <f t="shared" si="4"/>
        <v>0</v>
      </c>
    </row>
    <row r="327" spans="1:17" ht="12">
      <c r="A327" s="8" t="s">
        <v>323</v>
      </c>
      <c r="B327" s="9">
        <v>49390900</v>
      </c>
      <c r="C327" s="9">
        <v>2634787</v>
      </c>
      <c r="D327" s="9">
        <v>2634787</v>
      </c>
      <c r="E327" s="9">
        <v>0</v>
      </c>
      <c r="F327" s="9">
        <v>0</v>
      </c>
      <c r="G327" s="9">
        <v>0</v>
      </c>
      <c r="H327" s="9">
        <v>660000</v>
      </c>
      <c r="I327" s="9">
        <v>340000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52685687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7035900</v>
      </c>
      <c r="C328" s="11">
        <v>110978</v>
      </c>
      <c r="D328" s="11">
        <v>110978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8062978</v>
      </c>
      <c r="P328" s="11"/>
      <c r="Q328" s="11">
        <f t="shared" si="5"/>
        <v>0</v>
      </c>
    </row>
    <row r="329" spans="1:17" ht="12">
      <c r="A329" s="12" t="s">
        <v>325</v>
      </c>
      <c r="B329" s="13">
        <v>10991000</v>
      </c>
      <c r="C329" s="13">
        <v>208644</v>
      </c>
      <c r="D329" s="13">
        <v>208644</v>
      </c>
      <c r="E329" s="13">
        <v>495800</v>
      </c>
      <c r="F329" s="13">
        <v>0</v>
      </c>
      <c r="G329" s="13">
        <v>0</v>
      </c>
      <c r="H329" s="13">
        <v>540000</v>
      </c>
      <c r="I329" s="13">
        <v>540000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12235444</v>
      </c>
      <c r="P329" s="13"/>
      <c r="Q329" s="13">
        <f t="shared" si="5"/>
        <v>0</v>
      </c>
    </row>
    <row r="330" spans="1:17" ht="12">
      <c r="A330" s="8" t="s">
        <v>326</v>
      </c>
      <c r="B330" s="9">
        <v>41426400</v>
      </c>
      <c r="C330" s="9">
        <v>2647634</v>
      </c>
      <c r="D330" s="9">
        <v>2647634</v>
      </c>
      <c r="E330" s="9">
        <v>0</v>
      </c>
      <c r="F330" s="9">
        <v>0</v>
      </c>
      <c r="G330" s="9">
        <v>0</v>
      </c>
      <c r="H330" s="9">
        <v>1160000</v>
      </c>
      <c r="I330" s="9">
        <v>450000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45234034</v>
      </c>
      <c r="P330" s="9"/>
      <c r="Q330" s="9">
        <f t="shared" si="5"/>
        <v>0</v>
      </c>
    </row>
    <row r="331" spans="1:17" ht="12">
      <c r="A331" s="10" t="s">
        <v>327</v>
      </c>
      <c r="B331" s="11">
        <v>33674700</v>
      </c>
      <c r="C331" s="11">
        <v>1014183</v>
      </c>
      <c r="D331" s="11">
        <v>1014183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35881583</v>
      </c>
      <c r="P331" s="11"/>
      <c r="Q331" s="11">
        <f t="shared" si="5"/>
        <v>0</v>
      </c>
    </row>
    <row r="332" spans="1:17" ht="12">
      <c r="A332" s="12" t="s">
        <v>328</v>
      </c>
      <c r="B332" s="13">
        <v>7391600</v>
      </c>
      <c r="C332" s="13">
        <v>429276</v>
      </c>
      <c r="D332" s="13">
        <v>429276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8521976</v>
      </c>
      <c r="P332" s="13"/>
      <c r="Q332" s="13">
        <f t="shared" si="5"/>
        <v>0</v>
      </c>
    </row>
    <row r="333" spans="1:17" ht="12">
      <c r="A333" s="8" t="s">
        <v>329</v>
      </c>
      <c r="B333" s="9">
        <v>6042800</v>
      </c>
      <c r="C333" s="9">
        <v>172508</v>
      </c>
      <c r="D333" s="9">
        <v>172508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7084008</v>
      </c>
      <c r="P333" s="9"/>
      <c r="Q333" s="9">
        <f t="shared" si="5"/>
        <v>0</v>
      </c>
    </row>
    <row r="334" spans="1:17" ht="12">
      <c r="A334" s="10" t="s">
        <v>330</v>
      </c>
      <c r="B334" s="11">
        <v>6825200</v>
      </c>
      <c r="C334" s="11">
        <v>279771</v>
      </c>
      <c r="D334" s="11">
        <v>279771</v>
      </c>
      <c r="E334" s="11">
        <v>0</v>
      </c>
      <c r="F334" s="11">
        <v>335400</v>
      </c>
      <c r="G334" s="11">
        <v>516100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8106471</v>
      </c>
      <c r="P334" s="11"/>
      <c r="Q334" s="11">
        <f t="shared" si="5"/>
        <v>0</v>
      </c>
    </row>
    <row r="335" spans="1:17" ht="12">
      <c r="A335" s="12" t="s">
        <v>331</v>
      </c>
      <c r="B335" s="13">
        <v>5803700</v>
      </c>
      <c r="C335" s="13">
        <v>63385</v>
      </c>
      <c r="D335" s="13">
        <v>63385</v>
      </c>
      <c r="E335" s="13">
        <v>0</v>
      </c>
      <c r="F335" s="13">
        <v>218600</v>
      </c>
      <c r="G335" s="13">
        <v>516100</v>
      </c>
      <c r="H335" s="13">
        <v>190000</v>
      </c>
      <c r="I335" s="13">
        <v>190000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6791785</v>
      </c>
      <c r="P335" s="13"/>
      <c r="Q335" s="13">
        <f t="shared" si="5"/>
        <v>0</v>
      </c>
    </row>
    <row r="336" spans="1:17" ht="12">
      <c r="A336" s="8" t="s">
        <v>332</v>
      </c>
      <c r="B336" s="9">
        <v>2473600</v>
      </c>
      <c r="C336" s="9">
        <v>96556</v>
      </c>
      <c r="D336" s="9">
        <v>96556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3212856</v>
      </c>
      <c r="P336" s="9"/>
      <c r="Q336" s="9">
        <f t="shared" si="5"/>
        <v>0</v>
      </c>
    </row>
    <row r="337" spans="1:17" ht="12">
      <c r="A337" s="10" t="s">
        <v>333</v>
      </c>
      <c r="B337" s="11">
        <v>3998000</v>
      </c>
      <c r="C337" s="11">
        <v>52234</v>
      </c>
      <c r="D337" s="11">
        <v>52234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4823334</v>
      </c>
      <c r="P337" s="11"/>
      <c r="Q337" s="11">
        <f t="shared" si="5"/>
        <v>0</v>
      </c>
    </row>
    <row r="338" spans="1:17" ht="12">
      <c r="A338" s="12" t="s">
        <v>334</v>
      </c>
      <c r="B338" s="13">
        <v>7366200</v>
      </c>
      <c r="C338" s="13">
        <v>130210</v>
      </c>
      <c r="D338" s="13">
        <v>130210</v>
      </c>
      <c r="E338" s="13">
        <v>0</v>
      </c>
      <c r="F338" s="13">
        <v>373400</v>
      </c>
      <c r="G338" s="13">
        <v>516100</v>
      </c>
      <c r="H338" s="13">
        <v>370000</v>
      </c>
      <c r="I338" s="13">
        <v>260000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8755910</v>
      </c>
      <c r="P338" s="13"/>
      <c r="Q338" s="13">
        <f t="shared" si="5"/>
        <v>0</v>
      </c>
    </row>
    <row r="339" spans="1:17" ht="12">
      <c r="A339" s="8" t="s">
        <v>335</v>
      </c>
      <c r="B339" s="9">
        <v>5585200</v>
      </c>
      <c r="C339" s="9">
        <v>40985</v>
      </c>
      <c r="D339" s="9">
        <v>40985</v>
      </c>
      <c r="E339" s="9">
        <v>0</v>
      </c>
      <c r="F339" s="9">
        <v>195900</v>
      </c>
      <c r="G339" s="9">
        <v>516100</v>
      </c>
      <c r="H339" s="9">
        <v>75000</v>
      </c>
      <c r="I339" s="9">
        <v>35000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6413185</v>
      </c>
      <c r="P339" s="9"/>
      <c r="Q339" s="9">
        <f t="shared" si="5"/>
        <v>0</v>
      </c>
    </row>
    <row r="340" spans="1:17" ht="12">
      <c r="A340" s="10" t="s">
        <v>336</v>
      </c>
      <c r="B340" s="11">
        <v>10114900</v>
      </c>
      <c r="C340" s="11">
        <v>310815</v>
      </c>
      <c r="D340" s="11">
        <v>310815</v>
      </c>
      <c r="E340" s="11">
        <v>0</v>
      </c>
      <c r="F340" s="11">
        <v>570200</v>
      </c>
      <c r="G340" s="11">
        <v>0</v>
      </c>
      <c r="H340" s="11">
        <v>30000</v>
      </c>
      <c r="I340" s="11">
        <v>30000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11025915</v>
      </c>
      <c r="P340" s="11"/>
      <c r="Q340" s="11">
        <f t="shared" si="5"/>
        <v>0</v>
      </c>
    </row>
    <row r="341" spans="1:17" ht="12">
      <c r="A341" s="12" t="s">
        <v>337</v>
      </c>
      <c r="B341" s="13">
        <v>2720800</v>
      </c>
      <c r="C341" s="13">
        <v>156640</v>
      </c>
      <c r="D341" s="13">
        <v>156640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3732040</v>
      </c>
      <c r="P341" s="13"/>
      <c r="Q341" s="13">
        <f t="shared" si="5"/>
        <v>0</v>
      </c>
    </row>
    <row r="342" spans="1:17" ht="12">
      <c r="A342" s="8" t="s">
        <v>338</v>
      </c>
      <c r="B342" s="9">
        <v>3984200</v>
      </c>
      <c r="C342" s="9">
        <v>-57688</v>
      </c>
      <c r="D342" s="9">
        <v>-57688</v>
      </c>
      <c r="E342" s="9">
        <v>0</v>
      </c>
      <c r="F342" s="9">
        <v>176900</v>
      </c>
      <c r="G342" s="9">
        <v>516100</v>
      </c>
      <c r="H342" s="9">
        <v>340000</v>
      </c>
      <c r="I342" s="9">
        <v>330000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4959512</v>
      </c>
      <c r="P342" s="9"/>
      <c r="Q342" s="9">
        <f t="shared" si="5"/>
        <v>0</v>
      </c>
    </row>
    <row r="343" spans="1:17" ht="12">
      <c r="A343" s="10" t="s">
        <v>339</v>
      </c>
      <c r="B343" s="11">
        <v>11775700</v>
      </c>
      <c r="C343" s="11">
        <v>-390507</v>
      </c>
      <c r="D343" s="11">
        <v>-390507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12132593</v>
      </c>
      <c r="P343" s="11"/>
      <c r="Q343" s="11">
        <f t="shared" si="5"/>
        <v>0</v>
      </c>
    </row>
    <row r="344" spans="1:17" ht="12">
      <c r="A344" s="12" t="s">
        <v>340</v>
      </c>
      <c r="B344" s="13">
        <v>14317200</v>
      </c>
      <c r="C344" s="13">
        <v>22482</v>
      </c>
      <c r="D344" s="13">
        <v>22482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15275382</v>
      </c>
      <c r="P344" s="13"/>
      <c r="Q344" s="13">
        <f t="shared" si="5"/>
        <v>0</v>
      </c>
    </row>
    <row r="345" spans="1:17" ht="12">
      <c r="A345" s="8" t="s">
        <v>341</v>
      </c>
      <c r="B345" s="9">
        <v>2261400</v>
      </c>
      <c r="C345" s="9">
        <v>-27985</v>
      </c>
      <c r="D345" s="9">
        <v>-27985</v>
      </c>
      <c r="E345" s="9">
        <v>0</v>
      </c>
      <c r="F345" s="9">
        <v>88800</v>
      </c>
      <c r="G345" s="9">
        <v>516100</v>
      </c>
      <c r="H345" s="9">
        <v>260000</v>
      </c>
      <c r="I345" s="9">
        <v>240000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3098315</v>
      </c>
      <c r="P345" s="9"/>
      <c r="Q345" s="9">
        <f t="shared" si="5"/>
        <v>0</v>
      </c>
    </row>
    <row r="346" spans="1:17" ht="12">
      <c r="A346" s="10" t="s">
        <v>449</v>
      </c>
      <c r="B346" s="11">
        <v>19951000</v>
      </c>
      <c r="C346" s="11">
        <v>782013</v>
      </c>
      <c r="D346" s="11">
        <v>782013</v>
      </c>
      <c r="E346" s="11">
        <v>0</v>
      </c>
      <c r="F346" s="11">
        <v>0</v>
      </c>
      <c r="G346" s="11">
        <v>0</v>
      </c>
      <c r="H346" s="11">
        <v>340000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21073013</v>
      </c>
      <c r="P346" s="11"/>
      <c r="Q346" s="11">
        <f t="shared" si="5"/>
        <v>0</v>
      </c>
    </row>
    <row r="347" spans="1:17" ht="12">
      <c r="A347" s="12" t="s">
        <v>342</v>
      </c>
      <c r="B347" s="13">
        <v>93622800</v>
      </c>
      <c r="C347" s="13">
        <v>2578424</v>
      </c>
      <c r="D347" s="13">
        <v>2578424</v>
      </c>
      <c r="E347" s="13">
        <v>0</v>
      </c>
      <c r="F347" s="13">
        <v>7505400</v>
      </c>
      <c r="G347" s="13">
        <v>0</v>
      </c>
      <c r="H347" s="13">
        <v>4987000</v>
      </c>
      <c r="I347" s="13">
        <v>4077000</v>
      </c>
      <c r="J347" s="13">
        <v>0</v>
      </c>
      <c r="K347" s="13">
        <v>910000</v>
      </c>
      <c r="L347" s="13">
        <v>0</v>
      </c>
      <c r="M347" s="13">
        <v>0</v>
      </c>
      <c r="N347" s="13">
        <v>0</v>
      </c>
      <c r="O347" s="13">
        <v>108693624</v>
      </c>
      <c r="P347" s="13"/>
      <c r="Q347" s="13">
        <f t="shared" si="5"/>
        <v>0</v>
      </c>
    </row>
    <row r="348" spans="1:17" ht="12">
      <c r="A348" s="8" t="s">
        <v>343</v>
      </c>
      <c r="B348" s="9">
        <v>39372200</v>
      </c>
      <c r="C348" s="9">
        <v>551521</v>
      </c>
      <c r="D348" s="9">
        <v>551521</v>
      </c>
      <c r="E348" s="9">
        <v>0</v>
      </c>
      <c r="F348" s="9">
        <v>2863300</v>
      </c>
      <c r="G348" s="9">
        <v>0</v>
      </c>
      <c r="H348" s="9">
        <v>388700</v>
      </c>
      <c r="I348" s="9">
        <v>148700</v>
      </c>
      <c r="J348" s="9">
        <v>90000</v>
      </c>
      <c r="K348" s="9">
        <v>150000</v>
      </c>
      <c r="L348" s="9">
        <v>0</v>
      </c>
      <c r="M348" s="9">
        <v>0</v>
      </c>
      <c r="N348" s="9">
        <v>0</v>
      </c>
      <c r="O348" s="9">
        <v>43175721</v>
      </c>
      <c r="P348" s="9"/>
      <c r="Q348" s="9">
        <f t="shared" si="5"/>
        <v>0</v>
      </c>
    </row>
    <row r="349" spans="1:17" ht="12">
      <c r="A349" s="10" t="s">
        <v>344</v>
      </c>
      <c r="B349" s="11">
        <v>5570300</v>
      </c>
      <c r="C349" s="11">
        <v>130406</v>
      </c>
      <c r="D349" s="11">
        <v>130406</v>
      </c>
      <c r="E349" s="11">
        <v>0</v>
      </c>
      <c r="F349" s="11">
        <v>242100</v>
      </c>
      <c r="G349" s="11">
        <v>516100</v>
      </c>
      <c r="H349" s="11">
        <v>305100</v>
      </c>
      <c r="I349" s="11">
        <v>75100</v>
      </c>
      <c r="J349" s="11">
        <v>0</v>
      </c>
      <c r="K349" s="11">
        <v>230000</v>
      </c>
      <c r="L349" s="11">
        <v>0</v>
      </c>
      <c r="M349" s="11">
        <v>0</v>
      </c>
      <c r="N349" s="11">
        <v>0</v>
      </c>
      <c r="O349" s="11">
        <v>6764006</v>
      </c>
      <c r="P349" s="11"/>
      <c r="Q349" s="11">
        <f t="shared" si="5"/>
        <v>0</v>
      </c>
    </row>
    <row r="350" spans="1:17" ht="12">
      <c r="A350" s="12" t="s">
        <v>345</v>
      </c>
      <c r="B350" s="13">
        <v>6303600</v>
      </c>
      <c r="C350" s="13">
        <v>201538</v>
      </c>
      <c r="D350" s="13">
        <v>201538</v>
      </c>
      <c r="E350" s="13">
        <v>0</v>
      </c>
      <c r="F350" s="13">
        <v>315900</v>
      </c>
      <c r="G350" s="13">
        <v>516100</v>
      </c>
      <c r="H350" s="13">
        <v>850000</v>
      </c>
      <c r="I350" s="13">
        <v>0</v>
      </c>
      <c r="J350" s="13">
        <v>0</v>
      </c>
      <c r="K350" s="13">
        <v>850000</v>
      </c>
      <c r="L350" s="13">
        <v>0</v>
      </c>
      <c r="M350" s="13">
        <v>0</v>
      </c>
      <c r="N350" s="13">
        <v>0</v>
      </c>
      <c r="O350" s="13">
        <v>8187138</v>
      </c>
      <c r="P350" s="13"/>
      <c r="Q350" s="13">
        <f t="shared" si="5"/>
        <v>0</v>
      </c>
    </row>
    <row r="351" spans="1:17" ht="12">
      <c r="A351" s="8" t="s">
        <v>346</v>
      </c>
      <c r="B351" s="9">
        <v>20719500</v>
      </c>
      <c r="C351" s="9">
        <v>368771</v>
      </c>
      <c r="D351" s="9">
        <v>368771</v>
      </c>
      <c r="E351" s="9">
        <v>0</v>
      </c>
      <c r="F351" s="9">
        <v>1205600</v>
      </c>
      <c r="G351" s="9">
        <v>0</v>
      </c>
      <c r="H351" s="9">
        <v>2257100</v>
      </c>
      <c r="I351" s="9">
        <v>97100</v>
      </c>
      <c r="J351" s="9">
        <v>0</v>
      </c>
      <c r="K351" s="9">
        <v>2160000</v>
      </c>
      <c r="L351" s="9">
        <v>0</v>
      </c>
      <c r="M351" s="9">
        <v>0</v>
      </c>
      <c r="N351" s="9">
        <v>0</v>
      </c>
      <c r="O351" s="9">
        <v>24550971</v>
      </c>
      <c r="P351" s="9"/>
      <c r="Q351" s="9">
        <f t="shared" si="5"/>
        <v>0</v>
      </c>
    </row>
    <row r="352" spans="1:17" ht="12">
      <c r="A352" s="10" t="s">
        <v>347</v>
      </c>
      <c r="B352" s="11">
        <v>4245500</v>
      </c>
      <c r="C352" s="11">
        <v>153757</v>
      </c>
      <c r="D352" s="11">
        <v>153757</v>
      </c>
      <c r="E352" s="11">
        <v>0</v>
      </c>
      <c r="F352" s="11">
        <v>194700</v>
      </c>
      <c r="G352" s="11">
        <v>516100</v>
      </c>
      <c r="H352" s="11">
        <v>1230000</v>
      </c>
      <c r="I352" s="11">
        <v>80000</v>
      </c>
      <c r="J352" s="11">
        <v>0</v>
      </c>
      <c r="K352" s="11">
        <v>1150000</v>
      </c>
      <c r="L352" s="11">
        <v>0</v>
      </c>
      <c r="M352" s="11">
        <v>0</v>
      </c>
      <c r="N352" s="11">
        <v>0</v>
      </c>
      <c r="O352" s="11">
        <v>6340057</v>
      </c>
      <c r="P352" s="11"/>
      <c r="Q352" s="11">
        <f t="shared" si="5"/>
        <v>0</v>
      </c>
    </row>
    <row r="353" spans="1:17" ht="12">
      <c r="A353" s="12" t="s">
        <v>348</v>
      </c>
      <c r="B353" s="13">
        <v>2404800</v>
      </c>
      <c r="C353" s="13">
        <v>43252</v>
      </c>
      <c r="D353" s="13">
        <v>43252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3110352</v>
      </c>
      <c r="P353" s="13"/>
      <c r="Q353" s="13">
        <f t="shared" si="5"/>
        <v>0</v>
      </c>
    </row>
    <row r="354" spans="1:17" ht="12">
      <c r="A354" s="8" t="s">
        <v>349</v>
      </c>
      <c r="B354" s="9">
        <v>5227000</v>
      </c>
      <c r="C354" s="9">
        <v>105767</v>
      </c>
      <c r="D354" s="9">
        <v>105767</v>
      </c>
      <c r="E354" s="9">
        <v>0</v>
      </c>
      <c r="F354" s="9">
        <v>265200</v>
      </c>
      <c r="G354" s="9">
        <v>516100</v>
      </c>
      <c r="H354" s="9">
        <v>25100</v>
      </c>
      <c r="I354" s="9">
        <v>15100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6139167</v>
      </c>
      <c r="P354" s="9"/>
      <c r="Q354" s="9">
        <f t="shared" si="5"/>
        <v>0</v>
      </c>
    </row>
    <row r="355" spans="1:17" ht="12">
      <c r="A355" s="10" t="s">
        <v>350</v>
      </c>
      <c r="B355" s="11">
        <v>16530900</v>
      </c>
      <c r="C355" s="11">
        <v>1015179</v>
      </c>
      <c r="D355" s="11">
        <v>1015179</v>
      </c>
      <c r="E355" s="11">
        <v>0</v>
      </c>
      <c r="F355" s="11">
        <v>1142700</v>
      </c>
      <c r="G355" s="11">
        <v>0</v>
      </c>
      <c r="H355" s="11">
        <v>407400</v>
      </c>
      <c r="I355" s="11">
        <v>282400</v>
      </c>
      <c r="J355" s="11">
        <v>0</v>
      </c>
      <c r="K355" s="11">
        <v>125000</v>
      </c>
      <c r="L355" s="11">
        <v>0</v>
      </c>
      <c r="M355" s="11">
        <v>0</v>
      </c>
      <c r="N355" s="11">
        <v>0</v>
      </c>
      <c r="O355" s="11">
        <v>19096179</v>
      </c>
      <c r="P355" s="11"/>
      <c r="Q355" s="11">
        <f t="shared" si="5"/>
        <v>0</v>
      </c>
    </row>
    <row r="356" spans="1:17" ht="12">
      <c r="A356" s="12" t="s">
        <v>351</v>
      </c>
      <c r="B356" s="13">
        <v>6494800</v>
      </c>
      <c r="C356" s="13">
        <v>200725</v>
      </c>
      <c r="D356" s="13">
        <v>200725</v>
      </c>
      <c r="E356" s="13">
        <v>0</v>
      </c>
      <c r="F356" s="13">
        <v>326600</v>
      </c>
      <c r="G356" s="13">
        <v>516100</v>
      </c>
      <c r="H356" s="13">
        <v>217000</v>
      </c>
      <c r="I356" s="13">
        <v>67000</v>
      </c>
      <c r="J356" s="13">
        <v>0</v>
      </c>
      <c r="K356" s="13">
        <v>150000</v>
      </c>
      <c r="L356" s="13">
        <v>0</v>
      </c>
      <c r="M356" s="13">
        <v>0</v>
      </c>
      <c r="N356" s="13">
        <v>0</v>
      </c>
      <c r="O356" s="13">
        <v>7755225</v>
      </c>
      <c r="P356" s="13"/>
      <c r="Q356" s="13">
        <f t="shared" si="5"/>
        <v>0</v>
      </c>
    </row>
    <row r="357" spans="1:17" ht="12">
      <c r="A357" s="8" t="s">
        <v>352</v>
      </c>
      <c r="B357" s="9">
        <v>31618200</v>
      </c>
      <c r="C357" s="9">
        <v>2032262</v>
      </c>
      <c r="D357" s="9">
        <v>2032262</v>
      </c>
      <c r="E357" s="9">
        <v>0</v>
      </c>
      <c r="F357" s="9">
        <v>2055000</v>
      </c>
      <c r="G357" s="9">
        <v>0</v>
      </c>
      <c r="H357" s="9">
        <v>2112500</v>
      </c>
      <c r="I357" s="9">
        <v>222500</v>
      </c>
      <c r="J357" s="9">
        <v>520000</v>
      </c>
      <c r="K357" s="9">
        <v>1370000</v>
      </c>
      <c r="L357" s="9">
        <v>0</v>
      </c>
      <c r="M357" s="9">
        <v>0</v>
      </c>
      <c r="N357" s="9">
        <v>0</v>
      </c>
      <c r="O357" s="9">
        <v>37817962</v>
      </c>
      <c r="P357" s="9"/>
      <c r="Q357" s="9">
        <f t="shared" si="5"/>
        <v>0</v>
      </c>
    </row>
    <row r="358" spans="1:17" ht="12">
      <c r="A358" s="10" t="s">
        <v>353</v>
      </c>
      <c r="B358" s="11">
        <v>5105500</v>
      </c>
      <c r="C358" s="11">
        <v>-90261</v>
      </c>
      <c r="D358" s="11">
        <v>-90261</v>
      </c>
      <c r="E358" s="11">
        <v>0</v>
      </c>
      <c r="F358" s="11">
        <v>225500</v>
      </c>
      <c r="G358" s="11">
        <v>516100</v>
      </c>
      <c r="H358" s="11">
        <v>330000</v>
      </c>
      <c r="I358" s="11">
        <v>60000</v>
      </c>
      <c r="J358" s="11">
        <v>120000</v>
      </c>
      <c r="K358" s="11">
        <v>150000</v>
      </c>
      <c r="L358" s="11">
        <v>0</v>
      </c>
      <c r="M358" s="11">
        <v>0</v>
      </c>
      <c r="N358" s="11">
        <v>0</v>
      </c>
      <c r="O358" s="11">
        <v>6086839</v>
      </c>
      <c r="P358" s="11"/>
      <c r="Q358" s="11">
        <f t="shared" si="5"/>
        <v>0</v>
      </c>
    </row>
    <row r="359" spans="1:17" ht="12">
      <c r="A359" s="12" t="s">
        <v>354</v>
      </c>
      <c r="B359" s="13">
        <v>5078400</v>
      </c>
      <c r="C359" s="13">
        <v>139793</v>
      </c>
      <c r="D359" s="13">
        <v>139793</v>
      </c>
      <c r="E359" s="13">
        <v>0</v>
      </c>
      <c r="F359" s="13">
        <v>225700</v>
      </c>
      <c r="G359" s="13">
        <v>516100</v>
      </c>
      <c r="H359" s="13">
        <v>598000</v>
      </c>
      <c r="I359" s="13">
        <v>13000</v>
      </c>
      <c r="J359" s="13">
        <v>0</v>
      </c>
      <c r="K359" s="13">
        <v>585000</v>
      </c>
      <c r="L359" s="13">
        <v>0</v>
      </c>
      <c r="M359" s="13">
        <v>0</v>
      </c>
      <c r="N359" s="13">
        <v>0</v>
      </c>
      <c r="O359" s="13">
        <v>6557993</v>
      </c>
      <c r="P359" s="13"/>
      <c r="Q359" s="13">
        <f t="shared" si="5"/>
        <v>0</v>
      </c>
    </row>
    <row r="360" spans="1:17" ht="12">
      <c r="A360" s="8" t="s">
        <v>355</v>
      </c>
      <c r="B360" s="9">
        <v>5560900</v>
      </c>
      <c r="C360" s="9">
        <v>75464</v>
      </c>
      <c r="D360" s="9">
        <v>75464</v>
      </c>
      <c r="E360" s="9">
        <v>0</v>
      </c>
      <c r="F360" s="9">
        <v>222100</v>
      </c>
      <c r="G360" s="9">
        <v>516100</v>
      </c>
      <c r="H360" s="9">
        <v>1030000</v>
      </c>
      <c r="I360" s="9">
        <v>30000</v>
      </c>
      <c r="J360" s="9">
        <v>0</v>
      </c>
      <c r="K360" s="9">
        <v>1000000</v>
      </c>
      <c r="L360" s="9">
        <v>0</v>
      </c>
      <c r="M360" s="9">
        <v>0</v>
      </c>
      <c r="N360" s="9">
        <v>0</v>
      </c>
      <c r="O360" s="9">
        <v>7404564</v>
      </c>
      <c r="P360" s="9"/>
      <c r="Q360" s="9">
        <f t="shared" si="5"/>
        <v>0</v>
      </c>
    </row>
    <row r="361" spans="1:17" ht="12">
      <c r="A361" s="10" t="s">
        <v>356</v>
      </c>
      <c r="B361" s="11">
        <v>5643000</v>
      </c>
      <c r="C361" s="11">
        <v>201217</v>
      </c>
      <c r="D361" s="11">
        <v>201217</v>
      </c>
      <c r="E361" s="11">
        <v>0</v>
      </c>
      <c r="F361" s="11">
        <v>281000</v>
      </c>
      <c r="G361" s="11">
        <v>516100</v>
      </c>
      <c r="H361" s="11">
        <v>568600</v>
      </c>
      <c r="I361" s="11">
        <v>493600</v>
      </c>
      <c r="J361" s="11">
        <v>0</v>
      </c>
      <c r="K361" s="11">
        <v>75000</v>
      </c>
      <c r="L361" s="11">
        <v>0</v>
      </c>
      <c r="M361" s="11">
        <v>0</v>
      </c>
      <c r="N361" s="11">
        <v>0</v>
      </c>
      <c r="O361" s="11">
        <v>7209917</v>
      </c>
      <c r="P361" s="11"/>
      <c r="Q361" s="11">
        <f t="shared" si="5"/>
        <v>0</v>
      </c>
    </row>
    <row r="362" spans="1:17" ht="12">
      <c r="A362" s="12" t="s">
        <v>357</v>
      </c>
      <c r="B362" s="13">
        <v>13543000</v>
      </c>
      <c r="C362" s="13">
        <v>323462</v>
      </c>
      <c r="D362" s="13">
        <v>323462</v>
      </c>
      <c r="E362" s="13">
        <v>0</v>
      </c>
      <c r="F362" s="13">
        <v>710700</v>
      </c>
      <c r="G362" s="13">
        <v>0</v>
      </c>
      <c r="H362" s="13">
        <v>345800</v>
      </c>
      <c r="I362" s="13">
        <v>345800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14922962</v>
      </c>
      <c r="P362" s="13"/>
      <c r="Q362" s="13">
        <f t="shared" si="5"/>
        <v>0</v>
      </c>
    </row>
    <row r="363" spans="1:17" ht="12">
      <c r="A363" s="8" t="s">
        <v>358</v>
      </c>
      <c r="B363" s="9">
        <v>56217900</v>
      </c>
      <c r="C363" s="9">
        <v>1195961</v>
      </c>
      <c r="D363" s="9">
        <v>1195961</v>
      </c>
      <c r="E363" s="9">
        <v>0</v>
      </c>
      <c r="F363" s="9">
        <v>3976100</v>
      </c>
      <c r="G363" s="9">
        <v>0</v>
      </c>
      <c r="H363" s="9">
        <v>2518300</v>
      </c>
      <c r="I363" s="9">
        <v>210300</v>
      </c>
      <c r="J363" s="9">
        <v>300000</v>
      </c>
      <c r="K363" s="9">
        <v>2008000</v>
      </c>
      <c r="L363" s="9">
        <v>0</v>
      </c>
      <c r="M363" s="9">
        <v>0</v>
      </c>
      <c r="N363" s="9">
        <v>0</v>
      </c>
      <c r="O363" s="9">
        <v>63908261</v>
      </c>
      <c r="P363" s="9"/>
      <c r="Q363" s="9">
        <f t="shared" si="5"/>
        <v>0</v>
      </c>
    </row>
    <row r="364" spans="1:17" ht="12">
      <c r="A364" s="10" t="s">
        <v>359</v>
      </c>
      <c r="B364" s="11">
        <v>9996600</v>
      </c>
      <c r="C364" s="11">
        <v>-1518258</v>
      </c>
      <c r="D364" s="11">
        <v>-1518258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9338442</v>
      </c>
      <c r="P364" s="11"/>
      <c r="Q364" s="11">
        <f t="shared" si="5"/>
        <v>0</v>
      </c>
    </row>
    <row r="365" spans="1:17" ht="12">
      <c r="A365" s="12" t="s">
        <v>360</v>
      </c>
      <c r="B365" s="13">
        <v>2514500</v>
      </c>
      <c r="C365" s="13">
        <v>43004</v>
      </c>
      <c r="D365" s="13">
        <v>43004</v>
      </c>
      <c r="E365" s="13">
        <v>0</v>
      </c>
      <c r="F365" s="13">
        <v>77000</v>
      </c>
      <c r="G365" s="13">
        <v>516100</v>
      </c>
      <c r="H365" s="13">
        <v>1450000</v>
      </c>
      <c r="I365" s="13">
        <v>30000</v>
      </c>
      <c r="J365" s="13">
        <v>20000</v>
      </c>
      <c r="K365" s="13">
        <v>1400000</v>
      </c>
      <c r="L365" s="13">
        <v>0</v>
      </c>
      <c r="M365" s="13">
        <v>16800</v>
      </c>
      <c r="N365" s="13">
        <v>0</v>
      </c>
      <c r="O365" s="13">
        <v>4617404</v>
      </c>
      <c r="P365" s="13"/>
      <c r="Q365" s="13">
        <f t="shared" si="5"/>
        <v>0</v>
      </c>
    </row>
    <row r="366" spans="1:17" ht="12">
      <c r="A366" s="8" t="s">
        <v>361</v>
      </c>
      <c r="B366" s="9">
        <v>6249200</v>
      </c>
      <c r="C366" s="9">
        <v>80926</v>
      </c>
      <c r="D366" s="9">
        <v>80926</v>
      </c>
      <c r="E366" s="9">
        <v>0</v>
      </c>
      <c r="F366" s="9">
        <v>204600</v>
      </c>
      <c r="G366" s="9">
        <v>516100</v>
      </c>
      <c r="H366" s="9">
        <v>165000</v>
      </c>
      <c r="I366" s="9">
        <v>122000</v>
      </c>
      <c r="J366" s="9">
        <v>0</v>
      </c>
      <c r="K366" s="9">
        <v>43000</v>
      </c>
      <c r="L366" s="9">
        <v>0</v>
      </c>
      <c r="M366" s="9">
        <v>0</v>
      </c>
      <c r="N366" s="9">
        <v>0</v>
      </c>
      <c r="O366" s="9">
        <v>7215826</v>
      </c>
      <c r="P366" s="9"/>
      <c r="Q366" s="9">
        <f t="shared" si="5"/>
        <v>0</v>
      </c>
    </row>
    <row r="367" spans="1:17" ht="12">
      <c r="A367" s="10" t="s">
        <v>362</v>
      </c>
      <c r="B367" s="11">
        <v>18990600</v>
      </c>
      <c r="C367" s="11">
        <v>630320</v>
      </c>
      <c r="D367" s="11">
        <v>630320</v>
      </c>
      <c r="E367" s="11">
        <v>0</v>
      </c>
      <c r="F367" s="11">
        <v>1031800</v>
      </c>
      <c r="G367" s="11">
        <v>0</v>
      </c>
      <c r="H367" s="11">
        <v>1626000</v>
      </c>
      <c r="I367" s="11">
        <v>39000</v>
      </c>
      <c r="J367" s="11">
        <v>0</v>
      </c>
      <c r="K367" s="11">
        <v>1587000</v>
      </c>
      <c r="L367" s="11">
        <v>0</v>
      </c>
      <c r="M367" s="11">
        <v>0</v>
      </c>
      <c r="N367" s="11">
        <v>0</v>
      </c>
      <c r="O367" s="11">
        <v>22278720</v>
      </c>
      <c r="P367" s="11"/>
      <c r="Q367" s="11">
        <f t="shared" si="5"/>
        <v>0</v>
      </c>
    </row>
    <row r="368" spans="1:17" ht="12">
      <c r="A368" s="12" t="s">
        <v>363</v>
      </c>
      <c r="B368" s="13">
        <v>7276200</v>
      </c>
      <c r="C368" s="13">
        <v>285008</v>
      </c>
      <c r="D368" s="13">
        <v>285008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8518508</v>
      </c>
      <c r="P368" s="13"/>
      <c r="Q368" s="13">
        <f t="shared" si="5"/>
        <v>0</v>
      </c>
    </row>
    <row r="369" spans="1:17" ht="12">
      <c r="A369" s="8" t="s">
        <v>364</v>
      </c>
      <c r="B369" s="9">
        <v>3701300</v>
      </c>
      <c r="C369" s="9">
        <v>141711</v>
      </c>
      <c r="D369" s="9">
        <v>141711</v>
      </c>
      <c r="E369" s="9">
        <v>0</v>
      </c>
      <c r="F369" s="9">
        <v>170000</v>
      </c>
      <c r="G369" s="9">
        <v>516100</v>
      </c>
      <c r="H369" s="9">
        <v>485000</v>
      </c>
      <c r="I369" s="9">
        <v>25000</v>
      </c>
      <c r="J369" s="9">
        <v>60000</v>
      </c>
      <c r="K369" s="9">
        <v>400000</v>
      </c>
      <c r="L369" s="9">
        <v>0</v>
      </c>
      <c r="M369" s="9">
        <v>0</v>
      </c>
      <c r="N369" s="9">
        <v>0</v>
      </c>
      <c r="O369" s="9">
        <v>5014111</v>
      </c>
      <c r="P369" s="9"/>
      <c r="Q369" s="9">
        <f t="shared" si="5"/>
        <v>0</v>
      </c>
    </row>
    <row r="370" spans="1:17" ht="12">
      <c r="A370" s="10" t="s">
        <v>365</v>
      </c>
      <c r="B370" s="11">
        <v>12368700</v>
      </c>
      <c r="C370" s="11">
        <v>418650</v>
      </c>
      <c r="D370" s="11">
        <v>418650</v>
      </c>
      <c r="E370" s="11">
        <v>0</v>
      </c>
      <c r="F370" s="11">
        <v>730100</v>
      </c>
      <c r="G370" s="11">
        <v>0</v>
      </c>
      <c r="H370" s="11">
        <v>633300</v>
      </c>
      <c r="I370" s="11">
        <v>158300</v>
      </c>
      <c r="J370" s="11">
        <v>0</v>
      </c>
      <c r="K370" s="11">
        <v>475000</v>
      </c>
      <c r="L370" s="11">
        <v>0</v>
      </c>
      <c r="M370" s="11">
        <v>0</v>
      </c>
      <c r="N370" s="11">
        <v>0</v>
      </c>
      <c r="O370" s="11">
        <v>14150750</v>
      </c>
      <c r="P370" s="11"/>
      <c r="Q370" s="11">
        <f t="shared" si="5"/>
        <v>0</v>
      </c>
    </row>
    <row r="371" spans="1:17" ht="12">
      <c r="A371" s="12" t="s">
        <v>366</v>
      </c>
      <c r="B371" s="13">
        <v>21619700</v>
      </c>
      <c r="C371" s="13">
        <v>837321</v>
      </c>
      <c r="D371" s="13">
        <v>837321</v>
      </c>
      <c r="E371" s="13">
        <v>0</v>
      </c>
      <c r="F371" s="13">
        <v>1474500</v>
      </c>
      <c r="G371" s="13">
        <v>0</v>
      </c>
      <c r="H371" s="13">
        <v>750700</v>
      </c>
      <c r="I371" s="13">
        <v>250700</v>
      </c>
      <c r="J371" s="13">
        <v>0</v>
      </c>
      <c r="K371" s="13">
        <v>500000</v>
      </c>
      <c r="L371" s="13">
        <v>0</v>
      </c>
      <c r="M371" s="13">
        <v>0</v>
      </c>
      <c r="N371" s="13">
        <v>0</v>
      </c>
      <c r="O371" s="13">
        <v>24682221</v>
      </c>
      <c r="P371" s="13"/>
      <c r="Q371" s="13">
        <f t="shared" si="5"/>
        <v>0</v>
      </c>
    </row>
    <row r="372" spans="1:17" ht="12">
      <c r="A372" s="8" t="s">
        <v>367</v>
      </c>
      <c r="B372" s="9">
        <v>7099500</v>
      </c>
      <c r="C372" s="9">
        <v>183676</v>
      </c>
      <c r="D372" s="9">
        <v>183676</v>
      </c>
      <c r="E372" s="9">
        <v>0</v>
      </c>
      <c r="F372" s="9">
        <v>310500</v>
      </c>
      <c r="G372" s="9">
        <v>516100</v>
      </c>
      <c r="H372" s="9">
        <v>170000</v>
      </c>
      <c r="I372" s="9">
        <v>30000</v>
      </c>
      <c r="J372" s="9">
        <v>40000</v>
      </c>
      <c r="K372" s="9">
        <v>100000</v>
      </c>
      <c r="L372" s="9">
        <v>0</v>
      </c>
      <c r="M372" s="9">
        <v>0</v>
      </c>
      <c r="N372" s="9">
        <v>0</v>
      </c>
      <c r="O372" s="9">
        <v>8279776</v>
      </c>
      <c r="P372" s="9"/>
      <c r="Q372" s="9">
        <f t="shared" si="5"/>
        <v>0</v>
      </c>
    </row>
    <row r="373" spans="1:17" ht="12">
      <c r="A373" s="10" t="s">
        <v>368</v>
      </c>
      <c r="B373" s="11">
        <v>8187800</v>
      </c>
      <c r="C373" s="11">
        <v>158997</v>
      </c>
      <c r="D373" s="11">
        <v>158997</v>
      </c>
      <c r="E373" s="11">
        <v>0</v>
      </c>
      <c r="F373" s="11">
        <v>404400</v>
      </c>
      <c r="G373" s="11">
        <v>516100</v>
      </c>
      <c r="H373" s="11">
        <v>924900</v>
      </c>
      <c r="I373" s="11">
        <v>154900</v>
      </c>
      <c r="J373" s="11">
        <v>30000</v>
      </c>
      <c r="K373" s="11">
        <v>740000</v>
      </c>
      <c r="L373" s="11">
        <v>0</v>
      </c>
      <c r="M373" s="11">
        <v>0</v>
      </c>
      <c r="N373" s="11">
        <v>0</v>
      </c>
      <c r="O373" s="11">
        <v>10192197</v>
      </c>
      <c r="P373" s="11"/>
      <c r="Q373" s="11">
        <f t="shared" si="5"/>
        <v>0</v>
      </c>
    </row>
    <row r="374" spans="1:17" ht="12">
      <c r="A374" s="12" t="s">
        <v>369</v>
      </c>
      <c r="B374" s="13">
        <v>6172100</v>
      </c>
      <c r="C374" s="13">
        <v>143050</v>
      </c>
      <c r="D374" s="13">
        <v>143050</v>
      </c>
      <c r="E374" s="13">
        <v>0</v>
      </c>
      <c r="F374" s="13">
        <v>276400</v>
      </c>
      <c r="G374" s="13">
        <v>516100</v>
      </c>
      <c r="H374" s="13">
        <v>78300</v>
      </c>
      <c r="I374" s="13">
        <v>78300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7185950</v>
      </c>
      <c r="P374" s="13"/>
      <c r="Q374" s="13">
        <f t="shared" si="5"/>
        <v>0</v>
      </c>
    </row>
    <row r="375" spans="1:17" ht="12">
      <c r="A375" s="8" t="s">
        <v>370</v>
      </c>
      <c r="B375" s="9">
        <v>7144300</v>
      </c>
      <c r="C375" s="9">
        <v>368507</v>
      </c>
      <c r="D375" s="9">
        <v>368507</v>
      </c>
      <c r="E375" s="9">
        <v>0</v>
      </c>
      <c r="F375" s="9">
        <v>303200</v>
      </c>
      <c r="G375" s="9">
        <v>516100</v>
      </c>
      <c r="H375" s="9">
        <v>665000</v>
      </c>
      <c r="I375" s="9">
        <v>75000</v>
      </c>
      <c r="J375" s="9">
        <v>40000</v>
      </c>
      <c r="K375" s="9">
        <v>550000</v>
      </c>
      <c r="L375" s="9">
        <v>0</v>
      </c>
      <c r="M375" s="9">
        <v>0</v>
      </c>
      <c r="N375" s="9">
        <v>0</v>
      </c>
      <c r="O375" s="9">
        <v>8997107</v>
      </c>
      <c r="P375" s="9"/>
      <c r="Q375" s="9">
        <f t="shared" si="5"/>
        <v>0</v>
      </c>
    </row>
    <row r="376" spans="1:17" ht="12">
      <c r="A376" s="10" t="s">
        <v>371</v>
      </c>
      <c r="B376" s="11">
        <v>7074000</v>
      </c>
      <c r="C376" s="11">
        <v>389422</v>
      </c>
      <c r="D376" s="11">
        <v>389422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8511822</v>
      </c>
      <c r="P376" s="11"/>
      <c r="Q376" s="11">
        <f t="shared" si="5"/>
        <v>0</v>
      </c>
    </row>
    <row r="377" spans="1:17" ht="12">
      <c r="A377" s="12" t="s">
        <v>372</v>
      </c>
      <c r="B377" s="13">
        <v>5205400</v>
      </c>
      <c r="C377" s="13">
        <v>144753</v>
      </c>
      <c r="D377" s="13">
        <v>144753</v>
      </c>
      <c r="E377" s="13">
        <v>0</v>
      </c>
      <c r="F377" s="13">
        <v>199000</v>
      </c>
      <c r="G377" s="13">
        <v>516100</v>
      </c>
      <c r="H377" s="13">
        <v>600000</v>
      </c>
      <c r="I377" s="13">
        <v>0</v>
      </c>
      <c r="J377" s="13">
        <v>120000</v>
      </c>
      <c r="K377" s="13">
        <v>480000</v>
      </c>
      <c r="L377" s="13">
        <v>0</v>
      </c>
      <c r="M377" s="13">
        <v>0</v>
      </c>
      <c r="N377" s="13">
        <v>0</v>
      </c>
      <c r="O377" s="13">
        <v>6665253</v>
      </c>
      <c r="P377" s="13"/>
      <c r="Q377" s="13">
        <f t="shared" si="5"/>
        <v>0</v>
      </c>
    </row>
    <row r="378" spans="1:17" ht="12">
      <c r="A378" s="8" t="s">
        <v>373</v>
      </c>
      <c r="B378" s="9">
        <v>4953000</v>
      </c>
      <c r="C378" s="9">
        <v>272160</v>
      </c>
      <c r="D378" s="9">
        <v>272160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6258460</v>
      </c>
      <c r="P378" s="9"/>
      <c r="Q378" s="9">
        <f t="shared" si="5"/>
        <v>0</v>
      </c>
    </row>
    <row r="379" spans="1:17" ht="12">
      <c r="A379" s="10" t="s">
        <v>374</v>
      </c>
      <c r="B379" s="11">
        <v>7836100</v>
      </c>
      <c r="C379" s="11">
        <v>217070</v>
      </c>
      <c r="D379" s="11">
        <v>217070</v>
      </c>
      <c r="E379" s="11">
        <v>0</v>
      </c>
      <c r="F379" s="11">
        <v>405500</v>
      </c>
      <c r="G379" s="11">
        <v>516100</v>
      </c>
      <c r="H379" s="11">
        <v>86600</v>
      </c>
      <c r="I379" s="11">
        <v>86600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9061370</v>
      </c>
      <c r="P379" s="11"/>
      <c r="Q379" s="11">
        <f t="shared" si="5"/>
        <v>0</v>
      </c>
    </row>
    <row r="380" spans="1:17" ht="12">
      <c r="A380" s="12" t="s">
        <v>375</v>
      </c>
      <c r="B380" s="13">
        <v>2399200</v>
      </c>
      <c r="C380" s="13">
        <v>-14159</v>
      </c>
      <c r="D380" s="13">
        <v>-14159</v>
      </c>
      <c r="E380" s="13">
        <v>0</v>
      </c>
      <c r="F380" s="13">
        <v>92200</v>
      </c>
      <c r="G380" s="13">
        <v>516100</v>
      </c>
      <c r="H380" s="13">
        <v>300000</v>
      </c>
      <c r="I380" s="13">
        <v>0</v>
      </c>
      <c r="J380" s="13">
        <v>50000</v>
      </c>
      <c r="K380" s="13">
        <v>250000</v>
      </c>
      <c r="L380" s="13">
        <v>0</v>
      </c>
      <c r="M380" s="13">
        <v>0</v>
      </c>
      <c r="N380" s="13">
        <v>0</v>
      </c>
      <c r="O380" s="13">
        <v>3293341</v>
      </c>
      <c r="P380" s="13"/>
      <c r="Q380" s="13">
        <f t="shared" si="5"/>
        <v>0</v>
      </c>
    </row>
    <row r="381" spans="1:17" ht="12">
      <c r="A381" s="8" t="s">
        <v>376</v>
      </c>
      <c r="B381" s="9">
        <v>3040400</v>
      </c>
      <c r="C381" s="9">
        <v>-332225</v>
      </c>
      <c r="D381" s="9">
        <v>-332225</v>
      </c>
      <c r="E381" s="9">
        <v>0</v>
      </c>
      <c r="F381" s="9">
        <v>116400</v>
      </c>
      <c r="G381" s="9">
        <v>516100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3340675</v>
      </c>
      <c r="P381" s="9"/>
      <c r="Q381" s="9">
        <f t="shared" si="5"/>
        <v>0</v>
      </c>
    </row>
    <row r="382" spans="1:17" ht="12">
      <c r="A382" s="10" t="s">
        <v>377</v>
      </c>
      <c r="B382" s="11">
        <v>4665600</v>
      </c>
      <c r="C382" s="11">
        <v>64942</v>
      </c>
      <c r="D382" s="11">
        <v>64942</v>
      </c>
      <c r="E382" s="11">
        <v>0</v>
      </c>
      <c r="F382" s="11">
        <v>214400</v>
      </c>
      <c r="G382" s="11">
        <v>516100</v>
      </c>
      <c r="H382" s="11">
        <v>231100</v>
      </c>
      <c r="I382" s="11">
        <v>31100</v>
      </c>
      <c r="J382" s="11">
        <v>0</v>
      </c>
      <c r="K382" s="11">
        <v>200000</v>
      </c>
      <c r="L382" s="11">
        <v>0</v>
      </c>
      <c r="M382" s="11">
        <v>0</v>
      </c>
      <c r="N382" s="11">
        <v>0</v>
      </c>
      <c r="O382" s="11">
        <v>5692142</v>
      </c>
      <c r="P382" s="11"/>
      <c r="Q382" s="11">
        <f t="shared" si="5"/>
        <v>0</v>
      </c>
    </row>
    <row r="383" spans="1:17" ht="12">
      <c r="A383" s="12" t="s">
        <v>378</v>
      </c>
      <c r="B383" s="13">
        <v>27955700</v>
      </c>
      <c r="C383" s="13">
        <v>925298</v>
      </c>
      <c r="D383" s="13">
        <v>925298</v>
      </c>
      <c r="E383" s="13">
        <v>0</v>
      </c>
      <c r="F383" s="13">
        <v>1681400</v>
      </c>
      <c r="G383" s="13">
        <v>0</v>
      </c>
      <c r="H383" s="13">
        <v>1220700</v>
      </c>
      <c r="I383" s="13">
        <v>140700</v>
      </c>
      <c r="J383" s="13">
        <v>180000</v>
      </c>
      <c r="K383" s="13">
        <v>900000</v>
      </c>
      <c r="L383" s="13">
        <v>0</v>
      </c>
      <c r="M383" s="13">
        <v>0</v>
      </c>
      <c r="N383" s="13">
        <v>0</v>
      </c>
      <c r="O383" s="13">
        <v>31783098</v>
      </c>
      <c r="P383" s="13"/>
      <c r="Q383" s="13">
        <f t="shared" si="5"/>
        <v>0</v>
      </c>
    </row>
    <row r="384" spans="1:17" ht="12">
      <c r="A384" s="8" t="s">
        <v>379</v>
      </c>
      <c r="B384" s="9">
        <v>21452200</v>
      </c>
      <c r="C384" s="9">
        <v>478256</v>
      </c>
      <c r="D384" s="9">
        <v>478256</v>
      </c>
      <c r="E384" s="9">
        <v>0</v>
      </c>
      <c r="F384" s="9">
        <v>1408300</v>
      </c>
      <c r="G384" s="9">
        <v>0</v>
      </c>
      <c r="H384" s="9">
        <v>394200</v>
      </c>
      <c r="I384" s="9">
        <v>194200</v>
      </c>
      <c r="J384" s="9">
        <v>0</v>
      </c>
      <c r="K384" s="9">
        <v>200000</v>
      </c>
      <c r="L384" s="9">
        <v>0</v>
      </c>
      <c r="M384" s="9">
        <v>0</v>
      </c>
      <c r="N384" s="9">
        <v>0</v>
      </c>
      <c r="O384" s="9">
        <v>23732956</v>
      </c>
      <c r="P384" s="9"/>
      <c r="Q384" s="9">
        <f t="shared" si="5"/>
        <v>0</v>
      </c>
    </row>
    <row r="385" spans="1:17" ht="12">
      <c r="A385" s="10" t="s">
        <v>380</v>
      </c>
      <c r="B385" s="11">
        <v>20009300</v>
      </c>
      <c r="C385" s="11">
        <v>654416</v>
      </c>
      <c r="D385" s="11">
        <v>654416</v>
      </c>
      <c r="E385" s="11">
        <v>0</v>
      </c>
      <c r="F385" s="11">
        <v>1230200</v>
      </c>
      <c r="G385" s="11">
        <v>0</v>
      </c>
      <c r="H385" s="11">
        <v>1622200</v>
      </c>
      <c r="I385" s="11">
        <v>6200</v>
      </c>
      <c r="J385" s="11">
        <v>0</v>
      </c>
      <c r="K385" s="11">
        <v>1616000</v>
      </c>
      <c r="L385" s="11">
        <v>0</v>
      </c>
      <c r="M385" s="11">
        <v>0</v>
      </c>
      <c r="N385" s="11">
        <v>0</v>
      </c>
      <c r="O385" s="11">
        <v>23516116</v>
      </c>
      <c r="P385" s="11"/>
      <c r="Q385" s="11">
        <f t="shared" si="5"/>
        <v>0</v>
      </c>
    </row>
    <row r="386" spans="1:17" ht="12">
      <c r="A386" s="12" t="s">
        <v>381</v>
      </c>
      <c r="B386" s="13">
        <v>9277700</v>
      </c>
      <c r="C386" s="13">
        <v>376476</v>
      </c>
      <c r="D386" s="13">
        <v>376476</v>
      </c>
      <c r="E386" s="13">
        <v>0</v>
      </c>
      <c r="F386" s="13">
        <v>421600</v>
      </c>
      <c r="G386" s="13">
        <v>516100</v>
      </c>
      <c r="H386" s="13">
        <v>867700</v>
      </c>
      <c r="I386" s="13">
        <v>342700</v>
      </c>
      <c r="J386" s="13">
        <v>10000</v>
      </c>
      <c r="K386" s="13">
        <v>515000</v>
      </c>
      <c r="L386" s="13">
        <v>0</v>
      </c>
      <c r="M386" s="13">
        <v>0</v>
      </c>
      <c r="N386" s="13">
        <v>0</v>
      </c>
      <c r="O386" s="13">
        <v>11459576</v>
      </c>
      <c r="P386" s="13"/>
      <c r="Q386" s="13">
        <f t="shared" si="5"/>
        <v>0</v>
      </c>
    </row>
    <row r="387" spans="1:17" ht="12">
      <c r="A387" s="8" t="s">
        <v>382</v>
      </c>
      <c r="B387" s="9">
        <v>12160400</v>
      </c>
      <c r="C387" s="9">
        <v>136268</v>
      </c>
      <c r="D387" s="9">
        <v>136268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13025068</v>
      </c>
      <c r="P387" s="9"/>
      <c r="Q387" s="9">
        <f t="shared" si="5"/>
        <v>0</v>
      </c>
    </row>
    <row r="388" spans="1:17" ht="12">
      <c r="A388" s="10" t="s">
        <v>383</v>
      </c>
      <c r="B388" s="11">
        <v>24505000</v>
      </c>
      <c r="C388" s="11">
        <v>984482</v>
      </c>
      <c r="D388" s="11">
        <v>984482</v>
      </c>
      <c r="E388" s="11">
        <v>0</v>
      </c>
      <c r="F388" s="11">
        <v>1547400</v>
      </c>
      <c r="G388" s="11">
        <v>0</v>
      </c>
      <c r="H388" s="11">
        <v>2275800</v>
      </c>
      <c r="I388" s="11">
        <v>440800</v>
      </c>
      <c r="J388" s="11">
        <v>0</v>
      </c>
      <c r="K388" s="11">
        <v>1835000</v>
      </c>
      <c r="L388" s="11">
        <v>0</v>
      </c>
      <c r="M388" s="11">
        <v>0</v>
      </c>
      <c r="N388" s="11">
        <v>0</v>
      </c>
      <c r="O388" s="11">
        <v>29312682</v>
      </c>
      <c r="P388" s="11"/>
      <c r="Q388" s="11">
        <f t="shared" si="5"/>
        <v>0</v>
      </c>
    </row>
    <row r="389" spans="1:17" ht="12">
      <c r="A389" s="12" t="s">
        <v>384</v>
      </c>
      <c r="B389" s="13">
        <v>14101300</v>
      </c>
      <c r="C389" s="13">
        <v>191605</v>
      </c>
      <c r="D389" s="13">
        <v>191605</v>
      </c>
      <c r="E389" s="13">
        <v>0</v>
      </c>
      <c r="F389" s="13">
        <v>780000</v>
      </c>
      <c r="G389" s="13">
        <v>0</v>
      </c>
      <c r="H389" s="13">
        <v>924500</v>
      </c>
      <c r="I389" s="13">
        <v>99500</v>
      </c>
      <c r="J389" s="13">
        <v>0</v>
      </c>
      <c r="K389" s="13">
        <v>825000</v>
      </c>
      <c r="L389" s="13">
        <v>0</v>
      </c>
      <c r="M389" s="13">
        <v>0</v>
      </c>
      <c r="N389" s="13">
        <v>0</v>
      </c>
      <c r="O389" s="13">
        <v>15997405</v>
      </c>
      <c r="P389" s="13"/>
      <c r="Q389" s="13">
        <f t="shared" si="5"/>
        <v>0</v>
      </c>
    </row>
    <row r="390" spans="1:17" ht="12">
      <c r="A390" s="8" t="s">
        <v>385</v>
      </c>
      <c r="B390" s="9">
        <v>3536500</v>
      </c>
      <c r="C390" s="9">
        <v>-56774</v>
      </c>
      <c r="D390" s="9">
        <v>-56774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4208826</v>
      </c>
      <c r="P390" s="9"/>
      <c r="Q390" s="9">
        <f t="shared" si="5"/>
        <v>0</v>
      </c>
    </row>
    <row r="391" spans="1:17" ht="12">
      <c r="A391" s="10" t="s">
        <v>386</v>
      </c>
      <c r="B391" s="11">
        <v>121660900</v>
      </c>
      <c r="C391" s="11">
        <v>2158448</v>
      </c>
      <c r="D391" s="11">
        <v>2158448</v>
      </c>
      <c r="E391" s="11">
        <v>0</v>
      </c>
      <c r="F391" s="11">
        <v>20548200</v>
      </c>
      <c r="G391" s="11">
        <v>0</v>
      </c>
      <c r="H391" s="11">
        <v>5681300</v>
      </c>
      <c r="I391" s="11">
        <v>5681300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150048848</v>
      </c>
      <c r="P391" s="11"/>
      <c r="Q391" s="11">
        <f aca="true" t="shared" si="6" ref="Q391:Q434">C391-D391</f>
        <v>0</v>
      </c>
    </row>
    <row r="392" spans="1:17" ht="12">
      <c r="A392" s="12" t="s">
        <v>450</v>
      </c>
      <c r="B392" s="13">
        <v>51362200</v>
      </c>
      <c r="C392" s="13">
        <v>1675273</v>
      </c>
      <c r="D392" s="13">
        <v>1675273</v>
      </c>
      <c r="E392" s="13">
        <v>0</v>
      </c>
      <c r="F392" s="13">
        <v>7163400</v>
      </c>
      <c r="G392" s="13">
        <v>0</v>
      </c>
      <c r="H392" s="13">
        <v>756400</v>
      </c>
      <c r="I392" s="13">
        <v>516400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60957273</v>
      </c>
      <c r="P392" s="13"/>
      <c r="Q392" s="13">
        <f t="shared" si="6"/>
        <v>0</v>
      </c>
    </row>
    <row r="393" spans="1:17" ht="12">
      <c r="A393" s="8" t="s">
        <v>387</v>
      </c>
      <c r="B393" s="9">
        <v>9353600</v>
      </c>
      <c r="C393" s="9">
        <v>394773</v>
      </c>
      <c r="D393" s="9">
        <v>394773</v>
      </c>
      <c r="E393" s="9">
        <v>0</v>
      </c>
      <c r="F393" s="9">
        <v>899300</v>
      </c>
      <c r="G393" s="9">
        <v>516100</v>
      </c>
      <c r="H393" s="9">
        <v>305200</v>
      </c>
      <c r="I393" s="9">
        <v>305200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11468973</v>
      </c>
      <c r="P393" s="9"/>
      <c r="Q393" s="9">
        <f t="shared" si="6"/>
        <v>0</v>
      </c>
    </row>
    <row r="394" spans="1:17" ht="12">
      <c r="A394" s="10" t="s">
        <v>388</v>
      </c>
      <c r="B394" s="11">
        <v>8851000</v>
      </c>
      <c r="C394" s="11">
        <v>134891</v>
      </c>
      <c r="D394" s="11">
        <v>134891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10731691</v>
      </c>
      <c r="P394" s="11"/>
      <c r="Q394" s="11">
        <f t="shared" si="6"/>
        <v>0</v>
      </c>
    </row>
    <row r="395" spans="1:17" ht="12">
      <c r="A395" s="12" t="s">
        <v>389</v>
      </c>
      <c r="B395" s="13">
        <v>5211900</v>
      </c>
      <c r="C395" s="13">
        <v>130835</v>
      </c>
      <c r="D395" s="13">
        <v>130835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6697935</v>
      </c>
      <c r="P395" s="13"/>
      <c r="Q395" s="13">
        <f t="shared" si="6"/>
        <v>0</v>
      </c>
    </row>
    <row r="396" spans="1:17" ht="12">
      <c r="A396" s="8" t="s">
        <v>390</v>
      </c>
      <c r="B396" s="9">
        <v>4226200</v>
      </c>
      <c r="C396" s="9">
        <v>50795</v>
      </c>
      <c r="D396" s="9">
        <v>50795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5534095</v>
      </c>
      <c r="P396" s="9"/>
      <c r="Q396" s="9">
        <f t="shared" si="6"/>
        <v>0</v>
      </c>
    </row>
    <row r="397" spans="1:17" ht="12">
      <c r="A397" s="10" t="s">
        <v>391</v>
      </c>
      <c r="B397" s="11">
        <v>4134100</v>
      </c>
      <c r="C397" s="11">
        <v>85584</v>
      </c>
      <c r="D397" s="11">
        <v>85584</v>
      </c>
      <c r="E397" s="11">
        <v>0</v>
      </c>
      <c r="F397" s="11">
        <v>302100</v>
      </c>
      <c r="G397" s="11">
        <v>516100</v>
      </c>
      <c r="H397" s="11">
        <v>243900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5281784</v>
      </c>
      <c r="P397" s="11"/>
      <c r="Q397" s="11">
        <f t="shared" si="6"/>
        <v>0</v>
      </c>
    </row>
    <row r="398" spans="1:17" ht="12">
      <c r="A398" s="12" t="s">
        <v>392</v>
      </c>
      <c r="B398" s="13">
        <v>10110800</v>
      </c>
      <c r="C398" s="13">
        <v>680876</v>
      </c>
      <c r="D398" s="13">
        <v>680876</v>
      </c>
      <c r="E398" s="13">
        <v>0</v>
      </c>
      <c r="F398" s="13">
        <v>1152000</v>
      </c>
      <c r="G398" s="13">
        <v>0</v>
      </c>
      <c r="H398" s="13">
        <v>227700</v>
      </c>
      <c r="I398" s="13">
        <v>227700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12171376</v>
      </c>
      <c r="P398" s="13"/>
      <c r="Q398" s="13">
        <f t="shared" si="6"/>
        <v>0</v>
      </c>
    </row>
    <row r="399" spans="1:17" ht="12">
      <c r="A399" s="8" t="s">
        <v>393</v>
      </c>
      <c r="B399" s="9">
        <v>6489500</v>
      </c>
      <c r="C399" s="9">
        <v>384342</v>
      </c>
      <c r="D399" s="9">
        <v>384342</v>
      </c>
      <c r="E399" s="9">
        <v>0</v>
      </c>
      <c r="F399" s="9">
        <v>658200</v>
      </c>
      <c r="G399" s="9">
        <v>516100</v>
      </c>
      <c r="H399" s="9">
        <v>301400</v>
      </c>
      <c r="I399" s="9">
        <v>301400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8349542</v>
      </c>
      <c r="P399" s="9"/>
      <c r="Q399" s="9">
        <f t="shared" si="6"/>
        <v>0</v>
      </c>
    </row>
    <row r="400" spans="1:17" ht="12">
      <c r="A400" s="10" t="s">
        <v>394</v>
      </c>
      <c r="B400" s="11">
        <v>16008100</v>
      </c>
      <c r="C400" s="11">
        <v>690019</v>
      </c>
      <c r="D400" s="11">
        <v>690019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19026119</v>
      </c>
      <c r="P400" s="11"/>
      <c r="Q400" s="11">
        <f t="shared" si="6"/>
        <v>0</v>
      </c>
    </row>
    <row r="401" spans="1:17" ht="12">
      <c r="A401" s="12" t="s">
        <v>395</v>
      </c>
      <c r="B401" s="13">
        <v>8913400</v>
      </c>
      <c r="C401" s="13">
        <v>324943</v>
      </c>
      <c r="D401" s="13">
        <v>324943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10466643</v>
      </c>
      <c r="P401" s="13"/>
      <c r="Q401" s="13">
        <f t="shared" si="6"/>
        <v>0</v>
      </c>
    </row>
    <row r="402" spans="1:17" ht="12">
      <c r="A402" s="8" t="s">
        <v>396</v>
      </c>
      <c r="B402" s="9">
        <v>4678200</v>
      </c>
      <c r="C402" s="9">
        <v>491023</v>
      </c>
      <c r="D402" s="9">
        <v>491023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6375723</v>
      </c>
      <c r="P402" s="9"/>
      <c r="Q402" s="9">
        <f t="shared" si="6"/>
        <v>0</v>
      </c>
    </row>
    <row r="403" spans="1:17" ht="12">
      <c r="A403" s="10" t="s">
        <v>397</v>
      </c>
      <c r="B403" s="11">
        <v>5467800</v>
      </c>
      <c r="C403" s="11">
        <v>223376</v>
      </c>
      <c r="D403" s="11">
        <v>223376</v>
      </c>
      <c r="E403" s="11">
        <v>0</v>
      </c>
      <c r="F403" s="11">
        <v>453100</v>
      </c>
      <c r="G403" s="11">
        <v>516100</v>
      </c>
      <c r="H403" s="11">
        <v>460800</v>
      </c>
      <c r="I403" s="11">
        <v>450800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7121176</v>
      </c>
      <c r="P403" s="11"/>
      <c r="Q403" s="11">
        <f t="shared" si="6"/>
        <v>0</v>
      </c>
    </row>
    <row r="404" spans="1:17" ht="12">
      <c r="A404" s="12" t="s">
        <v>398</v>
      </c>
      <c r="B404" s="13">
        <v>3903800</v>
      </c>
      <c r="C404" s="13">
        <v>55159</v>
      </c>
      <c r="D404" s="13">
        <v>55159</v>
      </c>
      <c r="E404" s="13">
        <v>0</v>
      </c>
      <c r="F404" s="13">
        <v>265200</v>
      </c>
      <c r="G404" s="13">
        <v>516100</v>
      </c>
      <c r="H404" s="13">
        <v>268400</v>
      </c>
      <c r="I404" s="13">
        <v>268400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5008659</v>
      </c>
      <c r="P404" s="13"/>
      <c r="Q404" s="13">
        <f t="shared" si="6"/>
        <v>0</v>
      </c>
    </row>
    <row r="405" spans="1:17" ht="12">
      <c r="A405" s="8" t="s">
        <v>399</v>
      </c>
      <c r="B405" s="9">
        <v>3077800</v>
      </c>
      <c r="C405" s="9">
        <v>120892</v>
      </c>
      <c r="D405" s="9">
        <v>120892</v>
      </c>
      <c r="E405" s="9">
        <v>0</v>
      </c>
      <c r="F405" s="9">
        <v>263700</v>
      </c>
      <c r="G405" s="9">
        <v>516100</v>
      </c>
      <c r="H405" s="9">
        <v>147700</v>
      </c>
      <c r="I405" s="9">
        <v>147700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4126192</v>
      </c>
      <c r="P405" s="9"/>
      <c r="Q405" s="9">
        <f t="shared" si="6"/>
        <v>0</v>
      </c>
    </row>
    <row r="406" spans="1:17" ht="12">
      <c r="A406" s="10" t="s">
        <v>400</v>
      </c>
      <c r="B406" s="11">
        <v>30827600</v>
      </c>
      <c r="C406" s="11">
        <v>1251402</v>
      </c>
      <c r="D406" s="11">
        <v>1251402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35668902</v>
      </c>
      <c r="P406" s="11"/>
      <c r="Q406" s="11">
        <f t="shared" si="6"/>
        <v>0</v>
      </c>
    </row>
    <row r="407" spans="1:17" ht="12">
      <c r="A407" s="12" t="s">
        <v>401</v>
      </c>
      <c r="B407" s="13">
        <v>15829000</v>
      </c>
      <c r="C407" s="13">
        <v>726366</v>
      </c>
      <c r="D407" s="13">
        <v>726366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18479166</v>
      </c>
      <c r="P407" s="13"/>
      <c r="Q407" s="13">
        <f t="shared" si="6"/>
        <v>0</v>
      </c>
    </row>
    <row r="408" spans="1:17" ht="12">
      <c r="A408" s="8" t="s">
        <v>402</v>
      </c>
      <c r="B408" s="9">
        <v>7577800</v>
      </c>
      <c r="C408" s="9">
        <v>43075</v>
      </c>
      <c r="D408" s="9">
        <v>43075</v>
      </c>
      <c r="E408" s="9">
        <v>0</v>
      </c>
      <c r="F408" s="9">
        <v>825000</v>
      </c>
      <c r="G408" s="9">
        <v>1117700</v>
      </c>
      <c r="H408" s="9">
        <v>317700</v>
      </c>
      <c r="I408" s="9">
        <v>317700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9881275</v>
      </c>
      <c r="P408" s="9"/>
      <c r="Q408" s="9">
        <f t="shared" si="6"/>
        <v>0</v>
      </c>
    </row>
    <row r="409" spans="1:17" ht="12">
      <c r="A409" s="10" t="s">
        <v>403</v>
      </c>
      <c r="B409" s="11">
        <v>9892200</v>
      </c>
      <c r="C409" s="11">
        <v>73184</v>
      </c>
      <c r="D409" s="11">
        <v>73184</v>
      </c>
      <c r="E409" s="11">
        <v>0</v>
      </c>
      <c r="F409" s="11">
        <v>1060700</v>
      </c>
      <c r="G409" s="11">
        <v>1117700</v>
      </c>
      <c r="H409" s="11">
        <v>490100</v>
      </c>
      <c r="I409" s="11">
        <v>430100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12633884</v>
      </c>
      <c r="P409" s="11"/>
      <c r="Q409" s="11">
        <f t="shared" si="6"/>
        <v>0</v>
      </c>
    </row>
    <row r="410" spans="1:17" ht="12">
      <c r="A410" s="12" t="s">
        <v>404</v>
      </c>
      <c r="B410" s="13">
        <v>6013200</v>
      </c>
      <c r="C410" s="13">
        <v>153246</v>
      </c>
      <c r="D410" s="13">
        <v>153246</v>
      </c>
      <c r="E410" s="13">
        <v>0</v>
      </c>
      <c r="F410" s="13">
        <v>668700</v>
      </c>
      <c r="G410" s="13">
        <v>1117700</v>
      </c>
      <c r="H410" s="13">
        <v>191500</v>
      </c>
      <c r="I410" s="13">
        <v>191500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8144346</v>
      </c>
      <c r="P410" s="13"/>
      <c r="Q410" s="13">
        <f t="shared" si="6"/>
        <v>0</v>
      </c>
    </row>
    <row r="411" spans="1:17" ht="12">
      <c r="A411" s="8" t="s">
        <v>405</v>
      </c>
      <c r="B411" s="9">
        <v>6734400</v>
      </c>
      <c r="C411" s="9">
        <v>107278</v>
      </c>
      <c r="D411" s="9">
        <v>107278</v>
      </c>
      <c r="E411" s="9">
        <v>0</v>
      </c>
      <c r="F411" s="9">
        <v>774200</v>
      </c>
      <c r="G411" s="9">
        <v>1117700</v>
      </c>
      <c r="H411" s="9">
        <v>460900</v>
      </c>
      <c r="I411" s="9">
        <v>220900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9194478</v>
      </c>
      <c r="P411" s="9"/>
      <c r="Q411" s="9">
        <f t="shared" si="6"/>
        <v>0</v>
      </c>
    </row>
    <row r="412" spans="1:17" ht="12">
      <c r="A412" s="10" t="s">
        <v>406</v>
      </c>
      <c r="B412" s="11">
        <v>8317100</v>
      </c>
      <c r="C412" s="11">
        <v>63775</v>
      </c>
      <c r="D412" s="11">
        <v>63775</v>
      </c>
      <c r="E412" s="11">
        <v>0</v>
      </c>
      <c r="F412" s="11">
        <v>1008900</v>
      </c>
      <c r="G412" s="11">
        <v>1117700</v>
      </c>
      <c r="H412" s="11">
        <v>621000</v>
      </c>
      <c r="I412" s="11">
        <v>331000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11128475</v>
      </c>
      <c r="P412" s="11"/>
      <c r="Q412" s="11">
        <f t="shared" si="6"/>
        <v>0</v>
      </c>
    </row>
    <row r="413" spans="1:17" ht="12">
      <c r="A413" s="12" t="s">
        <v>407</v>
      </c>
      <c r="B413" s="13">
        <v>12167500</v>
      </c>
      <c r="C413" s="13">
        <v>780283</v>
      </c>
      <c r="D413" s="13">
        <v>780283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15075983</v>
      </c>
      <c r="P413" s="13"/>
      <c r="Q413" s="13">
        <f t="shared" si="6"/>
        <v>0</v>
      </c>
    </row>
    <row r="414" spans="1:17" ht="12">
      <c r="A414" s="8" t="s">
        <v>408</v>
      </c>
      <c r="B414" s="9">
        <v>5228800</v>
      </c>
      <c r="C414" s="9">
        <v>-6965610</v>
      </c>
      <c r="D414" s="9">
        <v>-6965610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339790</v>
      </c>
      <c r="P414" s="9"/>
      <c r="Q414" s="9">
        <f t="shared" si="6"/>
        <v>0</v>
      </c>
    </row>
    <row r="415" spans="1:17" ht="12">
      <c r="A415" s="10" t="s">
        <v>409</v>
      </c>
      <c r="B415" s="11">
        <v>5465800</v>
      </c>
      <c r="C415" s="11">
        <v>-896123</v>
      </c>
      <c r="D415" s="11">
        <v>-896123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7827777</v>
      </c>
      <c r="P415" s="11"/>
      <c r="Q415" s="11">
        <f t="shared" si="6"/>
        <v>0</v>
      </c>
    </row>
    <row r="416" spans="1:17" ht="12">
      <c r="A416" s="12" t="s">
        <v>410</v>
      </c>
      <c r="B416" s="13">
        <v>13534200</v>
      </c>
      <c r="C416" s="13">
        <v>1410003</v>
      </c>
      <c r="D416" s="13">
        <v>1410003</v>
      </c>
      <c r="E416" s="13">
        <v>0</v>
      </c>
      <c r="F416" s="13">
        <v>4446100</v>
      </c>
      <c r="G416" s="13">
        <v>0</v>
      </c>
      <c r="H416" s="13">
        <v>160000</v>
      </c>
      <c r="I416" s="13">
        <v>160000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19550303</v>
      </c>
      <c r="P416" s="13"/>
      <c r="Q416" s="13">
        <f t="shared" si="6"/>
        <v>0</v>
      </c>
    </row>
    <row r="417" spans="1:17" ht="12">
      <c r="A417" s="8" t="s">
        <v>411</v>
      </c>
      <c r="B417" s="9">
        <v>20467500</v>
      </c>
      <c r="C417" s="9">
        <v>222218</v>
      </c>
      <c r="D417" s="9">
        <v>222218</v>
      </c>
      <c r="E417" s="9">
        <v>0</v>
      </c>
      <c r="F417" s="9">
        <v>7211100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27980818</v>
      </c>
      <c r="P417" s="9"/>
      <c r="Q417" s="9">
        <f t="shared" si="6"/>
        <v>0</v>
      </c>
    </row>
    <row r="418" spans="1:17" ht="12">
      <c r="A418" s="10" t="s">
        <v>412</v>
      </c>
      <c r="B418" s="11">
        <v>8050300</v>
      </c>
      <c r="C418" s="11">
        <v>252437</v>
      </c>
      <c r="D418" s="11">
        <v>252437</v>
      </c>
      <c r="E418" s="11">
        <v>0</v>
      </c>
      <c r="F418" s="11">
        <v>2124700</v>
      </c>
      <c r="G418" s="11">
        <v>1117700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12105137</v>
      </c>
      <c r="P418" s="11"/>
      <c r="Q418" s="11">
        <f t="shared" si="6"/>
        <v>0</v>
      </c>
    </row>
    <row r="419" spans="1:17" ht="12">
      <c r="A419" s="12" t="s">
        <v>413</v>
      </c>
      <c r="B419" s="13">
        <v>43897900</v>
      </c>
      <c r="C419" s="13">
        <v>1747168</v>
      </c>
      <c r="D419" s="13">
        <v>1747168</v>
      </c>
      <c r="E419" s="13">
        <v>0</v>
      </c>
      <c r="F419" s="13">
        <v>13996800</v>
      </c>
      <c r="G419" s="13">
        <v>0</v>
      </c>
      <c r="H419" s="13">
        <v>100000</v>
      </c>
      <c r="I419" s="13">
        <v>100000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59741868</v>
      </c>
      <c r="P419" s="13"/>
      <c r="Q419" s="13">
        <f t="shared" si="6"/>
        <v>0</v>
      </c>
    </row>
    <row r="420" spans="1:17" ht="12">
      <c r="A420" s="8" t="s">
        <v>414</v>
      </c>
      <c r="B420" s="9">
        <v>4407600</v>
      </c>
      <c r="C420" s="9">
        <v>138277</v>
      </c>
      <c r="D420" s="9">
        <v>138277</v>
      </c>
      <c r="E420" s="9">
        <v>0</v>
      </c>
      <c r="F420" s="9">
        <v>789100</v>
      </c>
      <c r="G420" s="9">
        <v>1117700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7122677</v>
      </c>
      <c r="P420" s="9"/>
      <c r="Q420" s="9">
        <f t="shared" si="6"/>
        <v>0</v>
      </c>
    </row>
    <row r="421" spans="1:17" ht="12">
      <c r="A421" s="10" t="s">
        <v>415</v>
      </c>
      <c r="B421" s="11">
        <v>3325900</v>
      </c>
      <c r="C421" s="11">
        <v>61461</v>
      </c>
      <c r="D421" s="11">
        <v>61461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5677361</v>
      </c>
      <c r="P421" s="11"/>
      <c r="Q421" s="11">
        <f t="shared" si="6"/>
        <v>0</v>
      </c>
    </row>
    <row r="422" spans="1:17" ht="12">
      <c r="A422" s="12" t="s">
        <v>416</v>
      </c>
      <c r="B422" s="13">
        <v>4053200</v>
      </c>
      <c r="C422" s="13">
        <v>184413</v>
      </c>
      <c r="D422" s="13">
        <v>184413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6298513</v>
      </c>
      <c r="P422" s="13"/>
      <c r="Q422" s="13">
        <f t="shared" si="6"/>
        <v>0</v>
      </c>
    </row>
    <row r="423" spans="1:17" ht="12">
      <c r="A423" s="8" t="s">
        <v>417</v>
      </c>
      <c r="B423" s="9">
        <v>4091000</v>
      </c>
      <c r="C423" s="9">
        <v>289512</v>
      </c>
      <c r="D423" s="9">
        <v>289512</v>
      </c>
      <c r="E423" s="9">
        <v>0</v>
      </c>
      <c r="F423" s="9">
        <v>902300</v>
      </c>
      <c r="G423" s="9">
        <v>1117700</v>
      </c>
      <c r="H423" s="9">
        <v>590000</v>
      </c>
      <c r="I423" s="9">
        <v>530000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6990512</v>
      </c>
      <c r="P423" s="9"/>
      <c r="Q423" s="9">
        <f t="shared" si="6"/>
        <v>0</v>
      </c>
    </row>
    <row r="424" spans="1:17" ht="12">
      <c r="A424" s="10" t="s">
        <v>418</v>
      </c>
      <c r="B424" s="11">
        <v>9004900</v>
      </c>
      <c r="C424" s="11">
        <v>542769</v>
      </c>
      <c r="D424" s="11">
        <v>542769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12360869</v>
      </c>
      <c r="P424" s="11"/>
      <c r="Q424" s="11">
        <f t="shared" si="6"/>
        <v>0</v>
      </c>
    </row>
    <row r="425" spans="1:17" ht="12">
      <c r="A425" s="12" t="s">
        <v>419</v>
      </c>
      <c r="B425" s="13">
        <v>9216000</v>
      </c>
      <c r="C425" s="13">
        <v>530381</v>
      </c>
      <c r="D425" s="13">
        <v>530381</v>
      </c>
      <c r="E425" s="13">
        <v>0</v>
      </c>
      <c r="F425" s="13">
        <v>2864400</v>
      </c>
      <c r="G425" s="13">
        <v>0</v>
      </c>
      <c r="H425" s="13">
        <v>570000</v>
      </c>
      <c r="I425" s="13">
        <v>570000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13180781</v>
      </c>
      <c r="P425" s="13"/>
      <c r="Q425" s="13">
        <f t="shared" si="6"/>
        <v>0</v>
      </c>
    </row>
    <row r="426" spans="1:17" ht="12">
      <c r="A426" s="8" t="s">
        <v>420</v>
      </c>
      <c r="B426" s="9">
        <v>7468600</v>
      </c>
      <c r="C426" s="9">
        <v>56275</v>
      </c>
      <c r="D426" s="9">
        <v>56275</v>
      </c>
      <c r="E426" s="9">
        <v>0</v>
      </c>
      <c r="F426" s="9">
        <v>2005700</v>
      </c>
      <c r="G426" s="9">
        <v>1117700</v>
      </c>
      <c r="H426" s="9">
        <v>550000</v>
      </c>
      <c r="I426" s="9">
        <v>550000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11198275</v>
      </c>
      <c r="P426" s="9"/>
      <c r="Q426" s="9">
        <f t="shared" si="6"/>
        <v>0</v>
      </c>
    </row>
    <row r="427" spans="1:17" ht="12">
      <c r="A427" s="10" t="s">
        <v>421</v>
      </c>
      <c r="B427" s="11">
        <v>5747800</v>
      </c>
      <c r="C427" s="11">
        <v>192850</v>
      </c>
      <c r="D427" s="11">
        <v>192850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8392650</v>
      </c>
      <c r="P427" s="11"/>
      <c r="Q427" s="11">
        <f t="shared" si="6"/>
        <v>0</v>
      </c>
    </row>
    <row r="428" spans="1:17" ht="12">
      <c r="A428" s="12" t="s">
        <v>422</v>
      </c>
      <c r="B428" s="13">
        <v>3412500</v>
      </c>
      <c r="C428" s="13">
        <v>-60043</v>
      </c>
      <c r="D428" s="13">
        <v>-60043</v>
      </c>
      <c r="E428" s="13">
        <v>0</v>
      </c>
      <c r="F428" s="13">
        <v>731700</v>
      </c>
      <c r="G428" s="13">
        <v>1117700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5861857</v>
      </c>
      <c r="P428" s="13"/>
      <c r="Q428" s="13">
        <f t="shared" si="6"/>
        <v>0</v>
      </c>
    </row>
    <row r="429" spans="1:17" ht="12">
      <c r="A429" s="8" t="s">
        <v>423</v>
      </c>
      <c r="B429" s="9">
        <v>3542500</v>
      </c>
      <c r="C429" s="9">
        <v>-66570</v>
      </c>
      <c r="D429" s="9">
        <v>-66570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5760430</v>
      </c>
      <c r="P429" s="9"/>
      <c r="Q429" s="9">
        <f t="shared" si="6"/>
        <v>0</v>
      </c>
    </row>
    <row r="430" spans="1:17" ht="12">
      <c r="A430" s="10" t="s">
        <v>424</v>
      </c>
      <c r="B430" s="11">
        <v>8724500</v>
      </c>
      <c r="C430" s="11">
        <v>-161770</v>
      </c>
      <c r="D430" s="11">
        <v>-161770</v>
      </c>
      <c r="E430" s="11">
        <v>0</v>
      </c>
      <c r="F430" s="11">
        <v>2102200</v>
      </c>
      <c r="G430" s="11">
        <v>1117700</v>
      </c>
      <c r="H430" s="11">
        <v>500000</v>
      </c>
      <c r="I430" s="11">
        <v>500000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12282630</v>
      </c>
      <c r="P430" s="11"/>
      <c r="Q430" s="11">
        <f t="shared" si="6"/>
        <v>0</v>
      </c>
    </row>
    <row r="431" spans="1:17" ht="12">
      <c r="A431" s="12" t="s">
        <v>425</v>
      </c>
      <c r="B431" s="13">
        <v>3446800</v>
      </c>
      <c r="C431" s="13">
        <v>63190</v>
      </c>
      <c r="D431" s="13">
        <v>63190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5561690</v>
      </c>
      <c r="P431" s="13"/>
      <c r="Q431" s="13">
        <f t="shared" si="6"/>
        <v>0</v>
      </c>
    </row>
    <row r="432" spans="1:17" ht="12">
      <c r="A432" s="8" t="s">
        <v>426</v>
      </c>
      <c r="B432" s="9">
        <v>5169900</v>
      </c>
      <c r="C432" s="9">
        <v>239763</v>
      </c>
      <c r="D432" s="9">
        <v>239763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8513763</v>
      </c>
      <c r="P432" s="9"/>
      <c r="Q432" s="9">
        <f t="shared" si="6"/>
        <v>0</v>
      </c>
    </row>
    <row r="433" spans="1:17" ht="12">
      <c r="A433" s="10" t="s">
        <v>427</v>
      </c>
      <c r="B433" s="11">
        <v>22374600</v>
      </c>
      <c r="C433" s="11">
        <v>980545</v>
      </c>
      <c r="D433" s="11">
        <v>980545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30632545</v>
      </c>
      <c r="P433" s="11"/>
      <c r="Q433" s="11">
        <f t="shared" si="6"/>
        <v>0</v>
      </c>
    </row>
    <row r="434" spans="1:17" ht="12.75" thickBot="1">
      <c r="A434" s="14"/>
      <c r="B434" s="15">
        <v>10964442000</v>
      </c>
      <c r="C434" s="15">
        <v>-28503957</v>
      </c>
      <c r="D434" s="15">
        <v>-7202771</v>
      </c>
      <c r="E434" s="15">
        <v>37308000</v>
      </c>
      <c r="F434" s="15">
        <v>144642200</v>
      </c>
      <c r="G434" s="15">
        <v>92974200</v>
      </c>
      <c r="H434" s="15">
        <v>187464500</v>
      </c>
      <c r="I434" s="15">
        <v>114075500</v>
      </c>
      <c r="J434" s="15">
        <v>39660000</v>
      </c>
      <c r="K434" s="15">
        <v>33729000</v>
      </c>
      <c r="L434" s="15">
        <v>0</v>
      </c>
      <c r="M434" s="15">
        <v>6023300</v>
      </c>
      <c r="N434" s="15">
        <v>40150600</v>
      </c>
      <c r="O434" s="15">
        <v>11465802029</v>
      </c>
      <c r="P434" s="15"/>
      <c r="Q434" s="15">
        <f t="shared" si="6"/>
        <v>-21301186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2013-02-01T07:42:48Z</dcterms:modified>
  <cp:category/>
  <cp:version/>
  <cp:contentType/>
  <cp:contentStatus/>
</cp:coreProperties>
</file>