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5480" windowHeight="6420" activeTab="2"/>
  </bookViews>
  <sheets>
    <sheet name="kommunetall" sheetId="1" r:id="rId1"/>
    <sheet name="Ark4" sheetId="2" r:id="rId2"/>
    <sheet name="formatert tab" sheetId="3" r:id="rId3"/>
  </sheets>
  <definedNames>
    <definedName name="_xlnm.Print_Titles" localSheetId="2">'formatert tab'!$A:$A,'formatert tab'!$1:$9</definedName>
  </definedNames>
  <calcPr fullCalcOnLoad="1"/>
</workbook>
</file>

<file path=xl/sharedStrings.xml><?xml version="1.0" encoding="utf-8"?>
<sst xmlns="http://schemas.openxmlformats.org/spreadsheetml/2006/main" count="1041" uniqueCount="570">
  <si>
    <t>Kommune</t>
  </si>
  <si>
    <t>Hele landet</t>
  </si>
  <si>
    <t xml:space="preserve"> 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</si>
  <si>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</si>
  <si>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</si>
  <si>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</si>
  <si>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</si>
  <si>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</si>
  <si>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</si>
  <si>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</si>
  <si>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</si>
  <si>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</si>
  <si>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</si>
  <si>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</si>
  <si>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</si>
  <si>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</si>
  <si>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</si>
  <si>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</si>
  <si>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</si>
  <si>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</si>
  <si>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</si>
  <si>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Østfold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</si>
  <si>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</si>
  <si>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</si>
  <si>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</si>
  <si>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</si>
  <si>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</si>
  <si>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</si>
  <si>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</si>
  <si>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</si>
  <si>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</si>
  <si>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</si>
  <si>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</si>
  <si>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</si>
  <si>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</si>
  <si>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</si>
  <si>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</si>
  <si>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</si>
  <si>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</si>
  <si>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</si>
  <si>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</si>
  <si>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</si>
  <si>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</si>
  <si>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</si>
  <si>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Akershus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</si>
  <si>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</si>
  <si>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</si>
  <si>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</si>
  <si>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</si>
  <si>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</si>
  <si>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</si>
  <si>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</si>
  <si>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</si>
  <si>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</si>
  <si>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</si>
  <si>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</si>
  <si>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</si>
  <si>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</si>
  <si>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</si>
  <si>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</si>
  <si>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</si>
  <si>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</si>
  <si>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</si>
  <si>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</si>
  <si>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</si>
  <si>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</si>
  <si>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</si>
  <si>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</si>
  <si>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Hedmark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</si>
  <si>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</si>
  <si>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</si>
  <si>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</si>
  <si>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</si>
  <si>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</si>
  <si>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</si>
  <si>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</si>
  <si>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</si>
  <si>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</si>
  <si>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</si>
  <si>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</si>
  <si>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</si>
  <si>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</si>
  <si>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</si>
  <si>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</si>
  <si>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</si>
  <si>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</si>
  <si>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</si>
  <si>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</si>
  <si>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</si>
  <si>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</si>
  <si>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</si>
  <si>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</si>
  <si>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</si>
  <si>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</si>
  <si>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</si>
  <si>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Oppland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</si>
  <si>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</si>
  <si>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</si>
  <si>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</si>
  <si>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</si>
  <si>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</si>
  <si>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</si>
  <si>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</si>
  <si>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</si>
  <si>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</si>
  <si>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</si>
  <si>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</si>
  <si>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</si>
  <si>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</si>
  <si>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</si>
  <si>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</si>
  <si>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</si>
  <si>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</si>
  <si>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</si>
  <si>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</si>
  <si>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</si>
  <si>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</si>
  <si>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Buskerud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</si>
  <si>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</si>
  <si>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</si>
  <si>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</si>
  <si>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</si>
  <si>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</si>
  <si>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</si>
  <si>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</si>
  <si>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</si>
  <si>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</si>
  <si>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</si>
  <si>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</si>
  <si>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</si>
  <si>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</si>
  <si>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</si>
  <si>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Vestfold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</si>
  <si>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</si>
  <si>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</si>
  <si>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</si>
  <si>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</si>
  <si>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</si>
  <si>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</si>
  <si>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</si>
  <si>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</si>
  <si>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</si>
  <si>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</si>
  <si>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</si>
  <si>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</si>
  <si>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</si>
  <si>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Kvitseid</t>
  </si>
  <si>
    <t>0830 Nissedal</t>
  </si>
  <si>
    <t>0831 Fyresdal</t>
  </si>
  <si>
    <t>0833 Tokke</t>
  </si>
  <si>
    <t>0834 Vinje</t>
  </si>
  <si>
    <t>Telemark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</si>
  <si>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</si>
  <si>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</si>
  <si>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</si>
  <si>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</si>
  <si>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</si>
  <si>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</si>
  <si>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</si>
  <si>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</si>
  <si>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</si>
  <si>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</si>
  <si>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</si>
  <si>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</si>
  <si>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</si>
  <si>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</si>
  <si>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</si>
  <si>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Aust-Agder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</si>
  <si>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</si>
  <si>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</si>
  <si>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</si>
  <si>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</si>
  <si>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</si>
  <si>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</si>
  <si>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</si>
  <si>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</si>
  <si>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</si>
  <si>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</si>
  <si>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</si>
  <si>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</si>
  <si>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</si>
  <si>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</si>
  <si>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</si>
  <si>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Vest-Agder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</si>
  <si>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</si>
  <si>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</si>
  <si>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</si>
  <si>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</si>
  <si>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</si>
  <si>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</si>
  <si>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</si>
  <si>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</si>
  <si>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</si>
  <si>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</si>
  <si>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</si>
  <si>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</si>
  <si>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</si>
  <si>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</si>
  <si>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</si>
  <si>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</si>
  <si>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</si>
  <si>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</si>
  <si>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</si>
  <si>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</si>
  <si>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</si>
  <si>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</si>
  <si>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</si>
  <si>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</si>
  <si>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</si>
  <si>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</si>
  <si>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Rogaland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</si>
  <si>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</si>
  <si>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</si>
  <si>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</si>
  <si>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</si>
  <si>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</si>
  <si>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</si>
  <si>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</si>
  <si>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</si>
  <si>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</si>
  <si>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</si>
  <si>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</si>
  <si>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</si>
  <si>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</si>
  <si>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</si>
  <si>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</si>
  <si>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</si>
  <si>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</si>
  <si>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</si>
  <si>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</si>
  <si>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</si>
  <si>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</si>
  <si>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</si>
  <si>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</si>
  <si>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</si>
  <si>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</si>
  <si>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</si>
  <si>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</si>
  <si>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</si>
  <si>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</si>
  <si>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</si>
  <si>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</si>
  <si>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</si>
  <si>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</si>
  <si>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Hordaland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</si>
  <si>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</si>
  <si>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</si>
  <si>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</si>
  <si>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</si>
  <si>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</si>
  <si>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</si>
  <si>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</si>
  <si>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</si>
  <si>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</si>
  <si>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</si>
  <si>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</si>
  <si>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</si>
  <si>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</si>
  <si>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</si>
  <si>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</si>
  <si>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</si>
  <si>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</si>
  <si>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</si>
  <si>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</si>
  <si>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</si>
  <si>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</si>
  <si>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</si>
  <si>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</si>
  <si>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</si>
  <si>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</si>
  <si>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</si>
  <si>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Sogn og Fjordane</t>
  </si>
  <si>
    <t>1502 Molde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</si>
  <si>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</si>
  <si>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</si>
  <si>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</si>
  <si>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</si>
  <si>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</si>
  <si>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</si>
  <si>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</si>
  <si>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</si>
  <si>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</si>
  <si>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</si>
  <si>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</si>
  <si>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</si>
  <si>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</si>
  <si>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</si>
  <si>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</si>
  <si>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</si>
  <si>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</si>
  <si>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</si>
  <si>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</si>
  <si>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</si>
  <si>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</si>
  <si>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</si>
  <si>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</si>
  <si>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</si>
  <si>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</si>
  <si>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</si>
  <si>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</si>
  <si>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</si>
  <si>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</si>
  <si>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</si>
  <si>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</si>
  <si>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</si>
  <si>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</si>
  <si>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</si>
  <si>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</si>
  <si>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</si>
  <si>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Møre og Romsdal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</si>
  <si>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</si>
  <si>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</si>
  <si>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</si>
  <si>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</si>
  <si>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</si>
  <si>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</si>
  <si>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</si>
  <si>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</si>
  <si>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</si>
  <si>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</si>
  <si>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</si>
  <si>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</si>
  <si>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</si>
  <si>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</si>
  <si>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</si>
  <si>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</si>
  <si>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</si>
  <si>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</si>
  <si>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</si>
  <si>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</si>
  <si>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</si>
  <si>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</si>
  <si>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</si>
  <si>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</si>
  <si>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</si>
  <si>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Sør-Trøndelag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</si>
  <si>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</si>
  <si>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</si>
  <si>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</si>
  <si>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</si>
  <si>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</si>
  <si>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</si>
  <si>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</si>
  <si>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</si>
  <si>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</si>
  <si>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</si>
  <si>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</si>
  <si>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</si>
  <si>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</si>
  <si>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</si>
  <si>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</si>
  <si>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</si>
  <si>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</si>
  <si>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</si>
  <si>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</si>
  <si>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</si>
  <si>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</si>
  <si>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</si>
  <si>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</si>
  <si>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</si>
  <si>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Nord-Trøndelag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</si>
  <si>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</si>
  <si>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</si>
  <si>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</si>
  <si>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</si>
  <si>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</si>
  <si>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</si>
  <si>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</si>
  <si>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</si>
  <si>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</si>
  <si>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</si>
  <si>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</si>
  <si>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</si>
  <si>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</si>
  <si>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</si>
  <si>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</si>
  <si>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</si>
  <si>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</si>
  <si>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</si>
  <si>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</si>
  <si>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</si>
  <si>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</si>
  <si>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</si>
  <si>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</si>
  <si>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</si>
  <si>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</si>
  <si>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</si>
  <si>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</si>
  <si>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</si>
  <si>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</si>
  <si>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</si>
  <si>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</si>
  <si>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</si>
  <si>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</si>
  <si>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</si>
  <si>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</si>
  <si>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</si>
  <si>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</si>
  <si>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</si>
  <si>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</si>
  <si>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</si>
  <si>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</si>
  <si>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</si>
  <si>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</si>
  <si>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</si>
  <si>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Nordland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</si>
  <si>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</si>
  <si>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</si>
  <si>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</si>
  <si>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</si>
  <si>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</si>
  <si>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</si>
  <si>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</si>
  <si>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</si>
  <si>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</si>
  <si>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</si>
  <si>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</si>
  <si>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</si>
  <si>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</si>
  <si>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</si>
  <si>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</si>
  <si>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</si>
  <si>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</si>
  <si>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</si>
  <si>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</si>
  <si>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</si>
  <si>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</si>
  <si>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</si>
  <si>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</si>
  <si>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</si>
  <si>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</si>
  <si>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Troms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</si>
  <si>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</si>
  <si>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</si>
  <si>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</si>
  <si>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</si>
  <si>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</si>
  <si>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</si>
  <si>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</si>
  <si>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</si>
  <si>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</si>
  <si>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</si>
  <si>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</si>
  <si>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</si>
  <si>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</si>
  <si>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</si>
  <si>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</si>
  <si>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</si>
  <si>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</si>
  <si>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</si>
  <si>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</si>
  <si>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Finnmark</t>
  </si>
  <si>
    <t>0829 Kviteseid</t>
  </si>
  <si>
    <t>etter utjevning</t>
  </si>
  <si>
    <t>.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</si>
  <si>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</si>
  <si>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</si>
  <si>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</si>
  <si>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</si>
  <si>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</si>
  <si>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</si>
  <si>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</si>
  <si>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</si>
  <si>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</si>
  <si>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</si>
  <si>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</si>
  <si>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</si>
  <si>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</si>
  <si>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</si>
  <si>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</si>
  <si>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</si>
  <si>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</si>
  <si>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</si>
  <si>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</si>
  <si>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Innbyggere</t>
  </si>
  <si>
    <t>Differeanse i</t>
  </si>
  <si>
    <t>per 01.01.2006</t>
  </si>
  <si>
    <t>skatt per innbygger</t>
  </si>
  <si>
    <t>selskapsskatt</t>
  </si>
  <si>
    <t xml:space="preserve">etter </t>
  </si>
  <si>
    <t>innbyggertall</t>
  </si>
  <si>
    <t>Fordelingsvirkning</t>
  </si>
  <si>
    <t>Trekk regionalpolitisk</t>
  </si>
  <si>
    <t>Samlet omfordelingevirkning av trekk i kompensasjon IS og tilbakeføring gj. innbyggertilskuddet</t>
  </si>
  <si>
    <t>Kommunens utvikling</t>
  </si>
  <si>
    <t>vekst_pc_etter</t>
  </si>
  <si>
    <t>halvårseffekt</t>
  </si>
  <si>
    <t>Trekk innføring</t>
  </si>
  <si>
    <t>Gevinst/tap utvalgets</t>
  </si>
  <si>
    <t>av nytt distriktstilskudd,</t>
  </si>
  <si>
    <t>skjønn, kr per</t>
  </si>
  <si>
    <t>i kr per innbygger</t>
  </si>
  <si>
    <t>kr per innbygger</t>
  </si>
  <si>
    <t>innb.)</t>
  </si>
  <si>
    <t>av oppdatert</t>
  </si>
  <si>
    <t>av vekstkompensasjon</t>
  </si>
  <si>
    <t>forslag (kr. per</t>
  </si>
  <si>
    <t>forslag 1. år</t>
  </si>
  <si>
    <t>kr per innhbygger</t>
  </si>
  <si>
    <t>innbygger</t>
  </si>
  <si>
    <t>folketall 2005-2007</t>
  </si>
  <si>
    <t>(kr. per innb.)</t>
  </si>
  <si>
    <t>Gevinst/tap</t>
  </si>
  <si>
    <t>Nytt</t>
  </si>
  <si>
    <t>Distriktspolitisk</t>
  </si>
  <si>
    <t>tilskudd</t>
  </si>
  <si>
    <t xml:space="preserve">Trekk i </t>
  </si>
  <si>
    <t>skjønn</t>
  </si>
  <si>
    <t xml:space="preserve">avvikling </t>
  </si>
  <si>
    <t>kompensasjon</t>
  </si>
  <si>
    <t>endr. IS</t>
  </si>
  <si>
    <t>Vekst</t>
  </si>
  <si>
    <t>Vekstkompensasjon,</t>
  </si>
  <si>
    <t>samlet</t>
  </si>
  <si>
    <t>INGAR</t>
  </si>
  <si>
    <t>1. års effekt</t>
  </si>
  <si>
    <t xml:space="preserve">reversert </t>
  </si>
  <si>
    <t>økt utjevning</t>
  </si>
  <si>
    <t>ikke oppdatert</t>
  </si>
  <si>
    <t>befolkningstall</t>
  </si>
  <si>
    <t>Trekk</t>
  </si>
  <si>
    <t>skjønnsramme</t>
  </si>
  <si>
    <t>finansiering</t>
  </si>
  <si>
    <t>vekst komp.</t>
  </si>
  <si>
    <t xml:space="preserve">Samlet </t>
  </si>
  <si>
    <t>gevinst/tap</t>
  </si>
  <si>
    <t>inkludert</t>
  </si>
  <si>
    <t>finanisering</t>
  </si>
  <si>
    <t>Uten INGAR</t>
  </si>
  <si>
    <t>Med INGAR</t>
  </si>
  <si>
    <t>Utgifts</t>
  </si>
  <si>
    <t>Frie inntekter</t>
  </si>
  <si>
    <t>i prosent av</t>
  </si>
  <si>
    <t>gjennomsnittet</t>
  </si>
  <si>
    <t>ekskl.</t>
  </si>
  <si>
    <t>mellom modellene</t>
  </si>
  <si>
    <t>Frie</t>
  </si>
  <si>
    <t>komp.</t>
  </si>
  <si>
    <t>ing_tot_pc</t>
  </si>
  <si>
    <t>Fylke</t>
  </si>
  <si>
    <t>Fylkets prosent</t>
  </si>
  <si>
    <t>av gjennomsnittet</t>
  </si>
  <si>
    <t>Omfordeling med</t>
  </si>
  <si>
    <t>nytt tilskudd,</t>
  </si>
  <si>
    <t>fylkessnitt,</t>
  </si>
  <si>
    <t>Trekk i skjønnsrammen,</t>
  </si>
  <si>
    <t>regionalpolitisk</t>
  </si>
  <si>
    <t>skjønn, fylkessnitt,</t>
  </si>
  <si>
    <t>Samlet omfordelingsvirkning av trekk i kompensasjon IS og tilbakeføring gj. innbyggertilskuddet, fylkessnitt, kroner per inbygger</t>
  </si>
  <si>
    <t>Gevinst/tap per</t>
  </si>
  <si>
    <t>innbygger før</t>
  </si>
  <si>
    <t>ingar fylkessnitt</t>
  </si>
  <si>
    <t>ingar_tot_fy_pc</t>
  </si>
  <si>
    <t>Vekst etter ingar</t>
  </si>
  <si>
    <t>og finansiering</t>
  </si>
  <si>
    <t>i kroner per</t>
  </si>
  <si>
    <t>innbygger fylkessnitt</t>
  </si>
  <si>
    <t>endring i skatt</t>
  </si>
  <si>
    <t>med endret skattegrunnlag</t>
  </si>
  <si>
    <t>og utjevning</t>
  </si>
  <si>
    <t>halv effekt av oppdaterte befolkningstall i kroner per innbygger snitt 2005-2007 fylkesnitt</t>
  </si>
  <si>
    <t>vekstkompensasjon,</t>
  </si>
  <si>
    <t>samlet gevinst/tap</t>
  </si>
  <si>
    <t>utvalgets forslag</t>
  </si>
  <si>
    <t>uten ingar fylke</t>
  </si>
  <si>
    <t>(kr per innb)</t>
  </si>
  <si>
    <t>med ingar fylke</t>
  </si>
  <si>
    <t>kr per innb.</t>
  </si>
  <si>
    <t>Prosent</t>
  </si>
  <si>
    <t>korrigerte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</si>
</sst>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000"/>
    <numFmt numFmtId="165" formatCode="&quot;Ja&quot;;&quot;Ja&quot;;&quot;Nei&quot;"/>
    <numFmt numFmtId="166" formatCode="&quot;Sann&quot;;&quot;Sann&quot;;&quot;Usann&quot;"/>
    <numFmt numFmtId="167" formatCode="&quot;På&quot;;&quot;På&quot;;&quot;Av&quot;"/>
    <numFmt numFmtId="168" formatCode="#,##0.0"/>
    <numFmt numFmtId="169" formatCode="[$-414]d\.\ mmmm\ yyyy"/>
    <numFmt numFmtId="170" formatCode="0.0\ %"/>
  </numFmts>
  <fonts count="7">
    <font>
      <sz val="1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164" fontId="3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14" fontId="1" fillId="0" borderId="0" xfId="0" applyNumberFormat="1" applyFont="1" applyAlignment="1">
      <alignment horizontal="center"/>
    </xf>
    <xf numFmtId="3" fontId="2" fillId="2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2" borderId="6" xfId="0" applyNumberFormat="1" applyFont="1" applyFill="1" applyBorder="1" applyAlignment="1">
      <alignment horizontal="center" wrapText="1"/>
    </xf>
    <xf numFmtId="3" fontId="2" fillId="0" borderId="6" xfId="0" applyNumberFormat="1" applyFont="1" applyFill="1" applyBorder="1" applyAlignment="1">
      <alignment horizontal="center" wrapText="1"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8" xfId="0" applyNumberFormat="1" applyFont="1" applyBorder="1" applyAlignment="1">
      <alignment vertical="center"/>
    </xf>
    <xf numFmtId="0" fontId="0" fillId="0" borderId="6" xfId="0" applyBorder="1" applyAlignment="1">
      <alignment/>
    </xf>
    <xf numFmtId="164" fontId="2" fillId="3" borderId="0" xfId="0" applyNumberFormat="1" applyFont="1" applyFill="1" applyAlignment="1">
      <alignment horizontal="center" wrapText="1"/>
    </xf>
    <xf numFmtId="3" fontId="2" fillId="3" borderId="0" xfId="0" applyNumberFormat="1" applyFont="1" applyFill="1" applyAlignment="1">
      <alignment horizontal="center" wrapText="1"/>
    </xf>
    <xf numFmtId="3" fontId="1" fillId="0" borderId="11" xfId="0" applyNumberFormat="1" applyFont="1" applyBorder="1" applyAlignment="1">
      <alignment/>
    </xf>
    <xf numFmtId="164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6"/>
  <sheetViews>
    <sheetView workbookViewId="0" topLeftCell="A1">
      <selection activeCell="B5" sqref="B5"/>
    </sheetView>
  </sheetViews>
  <sheetFormatPr defaultColWidth="11.421875" defaultRowHeight="12.75"/>
  <cols>
    <col min="1" max="1" width="37.00390625" style="0" bestFit="1" customWidth="1"/>
    <col min="2" max="2" width="14.7109375" style="0" customWidth="1"/>
    <col min="3" max="3" width="18.28125" style="0" customWidth="1"/>
    <col min="4" max="4" width="14.00390625" style="0" customWidth="1"/>
    <col min="5" max="5" width="19.8515625" style="0" customWidth="1"/>
    <col min="6" max="6" width="16.140625" style="0" customWidth="1"/>
    <col min="7" max="7" width="15.57421875" style="0" customWidth="1"/>
  </cols>
  <sheetData>
    <row r="1" spans="1:15" ht="89.25">
      <c r="A1" s="27" t="s">
        <v>0</v>
      </c>
      <c r="B1" s="27" t="s">
        <v>480</v>
      </c>
      <c r="C1" s="27" t="s">
        <v>531</v>
      </c>
      <c r="D1" s="27" t="s">
        <v>481</v>
      </c>
      <c r="E1" s="27" t="s">
        <v>482</v>
      </c>
      <c r="F1" s="27" t="s">
        <v>483</v>
      </c>
      <c r="G1" s="27" t="s">
        <v>512</v>
      </c>
      <c r="H1" s="27" t="s">
        <v>484</v>
      </c>
      <c r="I1" s="27" t="s">
        <v>538</v>
      </c>
      <c r="J1" s="27" t="s">
        <v>485</v>
      </c>
      <c r="K1" s="27" t="s">
        <v>475</v>
      </c>
      <c r="L1" s="27" t="s">
        <v>486</v>
      </c>
      <c r="M1" s="27" t="s">
        <v>487</v>
      </c>
      <c r="N1" s="27" t="s">
        <v>488</v>
      </c>
      <c r="O1" s="27" t="s">
        <v>488</v>
      </c>
    </row>
    <row r="2" spans="1:15" ht="38.25">
      <c r="A2" s="27"/>
      <c r="B2" s="27" t="s">
        <v>476</v>
      </c>
      <c r="C2" s="27" t="s">
        <v>532</v>
      </c>
      <c r="D2" s="27" t="s">
        <v>489</v>
      </c>
      <c r="E2" s="27" t="s">
        <v>490</v>
      </c>
      <c r="F2" s="27"/>
      <c r="G2" s="27" t="s">
        <v>492</v>
      </c>
      <c r="H2" s="27" t="s">
        <v>491</v>
      </c>
      <c r="I2" s="27"/>
      <c r="J2" s="27"/>
      <c r="K2" s="27" t="s">
        <v>477</v>
      </c>
      <c r="L2" s="27" t="s">
        <v>494</v>
      </c>
      <c r="M2" s="27" t="s">
        <v>495</v>
      </c>
      <c r="N2" s="27" t="s">
        <v>496</v>
      </c>
      <c r="O2" s="27" t="s">
        <v>497</v>
      </c>
    </row>
    <row r="3" spans="1:15" ht="25.5">
      <c r="A3" s="27"/>
      <c r="B3" s="27"/>
      <c r="C3" s="27" t="s">
        <v>533</v>
      </c>
      <c r="D3" s="27" t="s">
        <v>498</v>
      </c>
      <c r="E3" s="27" t="s">
        <v>499</v>
      </c>
      <c r="F3" s="27"/>
      <c r="G3" s="27"/>
      <c r="H3" s="27"/>
      <c r="I3" s="27"/>
      <c r="J3" s="27"/>
      <c r="K3" s="27" t="s">
        <v>453</v>
      </c>
      <c r="L3" s="27" t="s">
        <v>500</v>
      </c>
      <c r="M3" s="27" t="s">
        <v>492</v>
      </c>
      <c r="N3" s="27" t="s">
        <v>493</v>
      </c>
      <c r="O3" s="27" t="s">
        <v>501</v>
      </c>
    </row>
    <row r="4" spans="1:15" ht="25.5">
      <c r="A4" s="27"/>
      <c r="B4" s="27"/>
      <c r="C4" s="27" t="s">
        <v>534</v>
      </c>
      <c r="D4" s="27"/>
      <c r="E4" s="27"/>
      <c r="F4" s="27"/>
      <c r="G4" s="27"/>
      <c r="H4" s="27"/>
      <c r="I4" s="27"/>
      <c r="J4" s="27"/>
      <c r="K4" s="27" t="s">
        <v>535</v>
      </c>
      <c r="L4" s="27" t="s">
        <v>501</v>
      </c>
      <c r="M4" s="27"/>
      <c r="N4" s="27"/>
      <c r="O4" s="27"/>
    </row>
    <row r="5" spans="1:15" ht="12.75">
      <c r="A5" t="s">
        <v>3</v>
      </c>
      <c r="B5">
        <v>27722</v>
      </c>
      <c r="C5">
        <v>92.083</v>
      </c>
      <c r="D5">
        <v>0</v>
      </c>
      <c r="E5">
        <v>0</v>
      </c>
      <c r="F5">
        <v>46.07</v>
      </c>
      <c r="G5">
        <v>0</v>
      </c>
      <c r="H5">
        <v>46.07</v>
      </c>
      <c r="I5">
        <v>-104.86</v>
      </c>
      <c r="J5">
        <v>-58.79</v>
      </c>
      <c r="K5">
        <v>288.77</v>
      </c>
      <c r="L5">
        <v>28.235</v>
      </c>
      <c r="M5">
        <v>-28.7536</v>
      </c>
      <c r="N5">
        <v>334.32</v>
      </c>
      <c r="O5">
        <v>229.46</v>
      </c>
    </row>
    <row r="6" spans="1:15" ht="12.75">
      <c r="A6" t="s">
        <v>4</v>
      </c>
      <c r="B6">
        <v>28182</v>
      </c>
      <c r="C6">
        <v>92.976</v>
      </c>
      <c r="D6">
        <v>0</v>
      </c>
      <c r="E6">
        <v>0</v>
      </c>
      <c r="F6">
        <v>46.07</v>
      </c>
      <c r="G6">
        <v>0</v>
      </c>
      <c r="H6">
        <v>46.07</v>
      </c>
      <c r="I6">
        <v>-104.86</v>
      </c>
      <c r="J6">
        <v>-58.79</v>
      </c>
      <c r="K6">
        <v>284.62</v>
      </c>
      <c r="L6">
        <v>-56.292</v>
      </c>
      <c r="M6">
        <v>-28.7536</v>
      </c>
      <c r="N6">
        <v>245.64</v>
      </c>
      <c r="O6">
        <v>140.78</v>
      </c>
    </row>
    <row r="7" spans="1:15" ht="12.75">
      <c r="A7" t="s">
        <v>5</v>
      </c>
      <c r="B7">
        <v>50115</v>
      </c>
      <c r="C7">
        <v>92.291</v>
      </c>
      <c r="D7">
        <v>0</v>
      </c>
      <c r="E7">
        <v>0</v>
      </c>
      <c r="F7">
        <v>46.07</v>
      </c>
      <c r="G7">
        <v>0</v>
      </c>
      <c r="H7">
        <v>46.07</v>
      </c>
      <c r="I7">
        <v>-104.86</v>
      </c>
      <c r="J7">
        <v>-58.79</v>
      </c>
      <c r="K7">
        <v>275.07</v>
      </c>
      <c r="L7">
        <v>-35.21</v>
      </c>
      <c r="M7">
        <v>-28.7536</v>
      </c>
      <c r="N7">
        <v>257.18</v>
      </c>
      <c r="O7">
        <v>152.31</v>
      </c>
    </row>
    <row r="8" spans="1:15" ht="12.75">
      <c r="A8" t="s">
        <v>6</v>
      </c>
      <c r="B8">
        <v>70791</v>
      </c>
      <c r="C8">
        <v>92.583</v>
      </c>
      <c r="D8">
        <v>0</v>
      </c>
      <c r="E8">
        <v>0</v>
      </c>
      <c r="F8">
        <v>46.07</v>
      </c>
      <c r="G8">
        <v>0</v>
      </c>
      <c r="H8">
        <v>46.07</v>
      </c>
      <c r="I8">
        <v>-104.86</v>
      </c>
      <c r="J8">
        <v>-58.79</v>
      </c>
      <c r="K8">
        <v>181.3</v>
      </c>
      <c r="L8">
        <v>-46.473</v>
      </c>
      <c r="M8">
        <v>-28.7536</v>
      </c>
      <c r="N8">
        <v>152.14</v>
      </c>
      <c r="O8">
        <v>47.28</v>
      </c>
    </row>
    <row r="9" spans="1:15" ht="12.75">
      <c r="A9" t="s">
        <v>7</v>
      </c>
      <c r="B9">
        <v>3821</v>
      </c>
      <c r="C9">
        <v>95.64</v>
      </c>
      <c r="D9">
        <v>0</v>
      </c>
      <c r="E9">
        <v>0</v>
      </c>
      <c r="F9">
        <v>-484.68</v>
      </c>
      <c r="G9">
        <v>239.2</v>
      </c>
      <c r="H9">
        <v>-245.48</v>
      </c>
      <c r="I9">
        <v>-104.86</v>
      </c>
      <c r="J9">
        <v>-350.34</v>
      </c>
      <c r="K9">
        <v>428.38</v>
      </c>
      <c r="L9">
        <v>-75.998</v>
      </c>
      <c r="M9">
        <v>-28.7536</v>
      </c>
      <c r="N9">
        <v>78.16</v>
      </c>
      <c r="O9">
        <v>-26.71</v>
      </c>
    </row>
    <row r="10" spans="1:15" ht="12.75">
      <c r="A10" t="s">
        <v>8</v>
      </c>
      <c r="B10">
        <v>1456</v>
      </c>
      <c r="C10">
        <v>107.201</v>
      </c>
      <c r="D10">
        <v>-2492.06</v>
      </c>
      <c r="E10">
        <v>0</v>
      </c>
      <c r="F10">
        <v>-230.03</v>
      </c>
      <c r="G10">
        <v>0</v>
      </c>
      <c r="H10">
        <v>-2722.09</v>
      </c>
      <c r="I10">
        <v>2342.56</v>
      </c>
      <c r="J10">
        <v>-379.53</v>
      </c>
      <c r="K10">
        <v>265.16</v>
      </c>
      <c r="L10">
        <v>28.334</v>
      </c>
      <c r="M10">
        <v>-28.7536</v>
      </c>
      <c r="N10">
        <v>-2457.35</v>
      </c>
      <c r="O10">
        <v>-114.79</v>
      </c>
    </row>
    <row r="11" spans="1:15" ht="12.75">
      <c r="A11" t="s">
        <v>9</v>
      </c>
      <c r="B11">
        <v>3505</v>
      </c>
      <c r="C11">
        <v>93.167</v>
      </c>
      <c r="D11">
        <v>0</v>
      </c>
      <c r="E11">
        <v>0</v>
      </c>
      <c r="F11">
        <v>46.07</v>
      </c>
      <c r="G11">
        <v>0</v>
      </c>
      <c r="H11">
        <v>46.07</v>
      </c>
      <c r="I11">
        <v>-104.86</v>
      </c>
      <c r="J11">
        <v>-58.79</v>
      </c>
      <c r="K11">
        <v>361.79</v>
      </c>
      <c r="L11">
        <v>-121.703</v>
      </c>
      <c r="M11">
        <v>-28.7536</v>
      </c>
      <c r="N11">
        <v>257.41</v>
      </c>
      <c r="O11">
        <v>152.54</v>
      </c>
    </row>
    <row r="12" spans="1:15" ht="12.75">
      <c r="A12" t="s">
        <v>10</v>
      </c>
      <c r="B12">
        <v>670</v>
      </c>
      <c r="C12">
        <v>119.332</v>
      </c>
      <c r="D12">
        <v>-5670.77</v>
      </c>
      <c r="E12">
        <v>0</v>
      </c>
      <c r="F12">
        <v>-115.12</v>
      </c>
      <c r="G12">
        <v>0</v>
      </c>
      <c r="H12">
        <v>-5785.9</v>
      </c>
      <c r="I12">
        <v>5406.37</v>
      </c>
      <c r="J12">
        <v>-379.53</v>
      </c>
      <c r="K12">
        <v>452.39</v>
      </c>
      <c r="L12">
        <v>-216.688</v>
      </c>
      <c r="M12">
        <v>-28.7536</v>
      </c>
      <c r="N12">
        <v>-5578.95</v>
      </c>
      <c r="O12">
        <v>-172.58</v>
      </c>
    </row>
    <row r="13" spans="1:15" ht="12.75">
      <c r="A13" t="s">
        <v>11</v>
      </c>
      <c r="B13">
        <v>5013</v>
      </c>
      <c r="C13">
        <v>92.995</v>
      </c>
      <c r="D13">
        <v>0</v>
      </c>
      <c r="E13">
        <v>0</v>
      </c>
      <c r="F13">
        <v>46.07</v>
      </c>
      <c r="G13">
        <v>0</v>
      </c>
      <c r="H13">
        <v>46.07</v>
      </c>
      <c r="I13">
        <v>-104.86</v>
      </c>
      <c r="J13">
        <v>-58.79</v>
      </c>
      <c r="K13">
        <v>267.53</v>
      </c>
      <c r="L13">
        <v>24.502</v>
      </c>
      <c r="M13">
        <v>-28.7536</v>
      </c>
      <c r="N13">
        <v>309.35</v>
      </c>
      <c r="O13">
        <v>204.49</v>
      </c>
    </row>
    <row r="14" spans="1:15" ht="12.75">
      <c r="A14" t="s">
        <v>12</v>
      </c>
      <c r="B14">
        <v>4856</v>
      </c>
      <c r="C14">
        <v>96.077</v>
      </c>
      <c r="D14">
        <v>0</v>
      </c>
      <c r="E14">
        <v>0</v>
      </c>
      <c r="F14">
        <v>46.07</v>
      </c>
      <c r="G14">
        <v>0</v>
      </c>
      <c r="H14">
        <v>46.07</v>
      </c>
      <c r="I14">
        <v>-104.86</v>
      </c>
      <c r="J14">
        <v>-58.79</v>
      </c>
      <c r="K14">
        <v>188.91</v>
      </c>
      <c r="L14">
        <v>-96.055</v>
      </c>
      <c r="M14">
        <v>-28.7536</v>
      </c>
      <c r="N14">
        <v>110.17</v>
      </c>
      <c r="O14">
        <v>5.31</v>
      </c>
    </row>
    <row r="15" spans="1:15" ht="12.75">
      <c r="A15" t="s">
        <v>13</v>
      </c>
      <c r="B15">
        <v>14184</v>
      </c>
      <c r="C15">
        <v>93.483</v>
      </c>
      <c r="D15">
        <v>0</v>
      </c>
      <c r="E15">
        <v>0</v>
      </c>
      <c r="F15">
        <v>46.07</v>
      </c>
      <c r="G15">
        <v>0</v>
      </c>
      <c r="H15">
        <v>46.07</v>
      </c>
      <c r="I15">
        <v>-104.86</v>
      </c>
      <c r="J15">
        <v>-58.79</v>
      </c>
      <c r="K15">
        <v>193.04</v>
      </c>
      <c r="L15">
        <v>-47.185</v>
      </c>
      <c r="M15">
        <v>-28.7536</v>
      </c>
      <c r="N15">
        <v>163.17</v>
      </c>
      <c r="O15">
        <v>58.31</v>
      </c>
    </row>
    <row r="16" spans="1:15" ht="12.75">
      <c r="A16" t="s">
        <v>14</v>
      </c>
      <c r="B16">
        <v>10267</v>
      </c>
      <c r="C16">
        <v>92.701</v>
      </c>
      <c r="D16">
        <v>0</v>
      </c>
      <c r="E16">
        <v>0</v>
      </c>
      <c r="F16">
        <v>46.07</v>
      </c>
      <c r="G16">
        <v>0</v>
      </c>
      <c r="H16">
        <v>46.07</v>
      </c>
      <c r="I16">
        <v>-104.86</v>
      </c>
      <c r="J16">
        <v>-58.79</v>
      </c>
      <c r="K16">
        <v>217.67</v>
      </c>
      <c r="L16">
        <v>11.789</v>
      </c>
      <c r="M16">
        <v>-28.7536</v>
      </c>
      <c r="N16">
        <v>246.78</v>
      </c>
      <c r="O16">
        <v>141.92</v>
      </c>
    </row>
    <row r="17" spans="1:15" ht="12.75">
      <c r="A17" t="s">
        <v>15</v>
      </c>
      <c r="B17">
        <v>3400</v>
      </c>
      <c r="C17">
        <v>92.676</v>
      </c>
      <c r="D17">
        <v>0</v>
      </c>
      <c r="E17">
        <v>0</v>
      </c>
      <c r="F17">
        <v>46.07</v>
      </c>
      <c r="G17">
        <v>0</v>
      </c>
      <c r="H17">
        <v>46.07</v>
      </c>
      <c r="I17">
        <v>-104.86</v>
      </c>
      <c r="J17">
        <v>-58.79</v>
      </c>
      <c r="K17">
        <v>299.53</v>
      </c>
      <c r="L17">
        <v>-66.972</v>
      </c>
      <c r="M17">
        <v>-28.7536</v>
      </c>
      <c r="N17">
        <v>249.87</v>
      </c>
      <c r="O17">
        <v>145.01</v>
      </c>
    </row>
    <row r="18" spans="1:15" ht="12.75">
      <c r="A18" t="s">
        <v>16</v>
      </c>
      <c r="B18">
        <v>7366</v>
      </c>
      <c r="C18">
        <v>93.09</v>
      </c>
      <c r="D18">
        <v>0</v>
      </c>
      <c r="E18">
        <v>0</v>
      </c>
      <c r="F18">
        <v>46.07</v>
      </c>
      <c r="G18">
        <v>0</v>
      </c>
      <c r="H18">
        <v>46.07</v>
      </c>
      <c r="I18">
        <v>-104.86</v>
      </c>
      <c r="J18">
        <v>-58.79</v>
      </c>
      <c r="K18">
        <v>265.14</v>
      </c>
      <c r="L18">
        <v>-73.875</v>
      </c>
      <c r="M18">
        <v>-28.7536</v>
      </c>
      <c r="N18">
        <v>208.58</v>
      </c>
      <c r="O18">
        <v>103.72</v>
      </c>
    </row>
    <row r="19" spans="1:15" ht="12.75">
      <c r="A19" t="s">
        <v>17</v>
      </c>
      <c r="B19">
        <v>6544</v>
      </c>
      <c r="C19">
        <v>94.032</v>
      </c>
      <c r="D19">
        <v>0</v>
      </c>
      <c r="E19">
        <v>0</v>
      </c>
      <c r="F19">
        <v>46.07</v>
      </c>
      <c r="G19">
        <v>0</v>
      </c>
      <c r="H19">
        <v>46.07</v>
      </c>
      <c r="I19">
        <v>-104.86</v>
      </c>
      <c r="J19">
        <v>-58.79</v>
      </c>
      <c r="K19">
        <v>429.74</v>
      </c>
      <c r="L19">
        <v>-82.807</v>
      </c>
      <c r="M19">
        <v>-28.7536</v>
      </c>
      <c r="N19">
        <v>364.25</v>
      </c>
      <c r="O19">
        <v>259.38</v>
      </c>
    </row>
    <row r="20" spans="1:15" ht="12.75">
      <c r="A20" t="s">
        <v>18</v>
      </c>
      <c r="B20">
        <v>13862</v>
      </c>
      <c r="C20">
        <v>93.286</v>
      </c>
      <c r="D20">
        <v>0</v>
      </c>
      <c r="E20">
        <v>0</v>
      </c>
      <c r="F20">
        <v>46.07</v>
      </c>
      <c r="G20">
        <v>0</v>
      </c>
      <c r="H20">
        <v>46.07</v>
      </c>
      <c r="I20">
        <v>-104.86</v>
      </c>
      <c r="J20">
        <v>-58.79</v>
      </c>
      <c r="K20">
        <v>347.62</v>
      </c>
      <c r="L20">
        <v>-129.371</v>
      </c>
      <c r="M20">
        <v>-28.7536</v>
      </c>
      <c r="N20">
        <v>235.56</v>
      </c>
      <c r="O20">
        <v>130.7</v>
      </c>
    </row>
    <row r="21" spans="1:15" ht="12.75">
      <c r="A21" t="s">
        <v>19</v>
      </c>
      <c r="B21">
        <v>4071</v>
      </c>
      <c r="C21">
        <v>93.904</v>
      </c>
      <c r="D21">
        <v>0</v>
      </c>
      <c r="E21">
        <v>0</v>
      </c>
      <c r="F21">
        <v>46.07</v>
      </c>
      <c r="G21">
        <v>0</v>
      </c>
      <c r="H21">
        <v>46.07</v>
      </c>
      <c r="I21">
        <v>-104.86</v>
      </c>
      <c r="J21">
        <v>-58.79</v>
      </c>
      <c r="K21">
        <v>379.86</v>
      </c>
      <c r="L21">
        <v>-10.827</v>
      </c>
      <c r="M21">
        <v>-28.7536</v>
      </c>
      <c r="N21">
        <v>386.36</v>
      </c>
      <c r="O21">
        <v>281.49</v>
      </c>
    </row>
    <row r="22" spans="1:15" ht="12.75">
      <c r="A22" t="s">
        <v>20</v>
      </c>
      <c r="B22">
        <v>4564</v>
      </c>
      <c r="C22">
        <v>95.015</v>
      </c>
      <c r="D22">
        <v>0</v>
      </c>
      <c r="E22">
        <v>0</v>
      </c>
      <c r="F22">
        <v>46.07</v>
      </c>
      <c r="G22">
        <v>0</v>
      </c>
      <c r="H22">
        <v>46.07</v>
      </c>
      <c r="I22">
        <v>-104.86</v>
      </c>
      <c r="J22">
        <v>-58.79</v>
      </c>
      <c r="K22">
        <v>233.7</v>
      </c>
      <c r="L22">
        <v>-59.637</v>
      </c>
      <c r="M22">
        <v>-28.7536</v>
      </c>
      <c r="N22">
        <v>191.38</v>
      </c>
      <c r="O22">
        <v>86.51</v>
      </c>
    </row>
    <row r="23" spans="1:15" ht="12.75">
      <c r="A23" t="s">
        <v>22</v>
      </c>
      <c r="B23">
        <v>13159</v>
      </c>
      <c r="C23">
        <v>96.796</v>
      </c>
      <c r="D23">
        <v>0</v>
      </c>
      <c r="E23">
        <v>0</v>
      </c>
      <c r="F23">
        <v>46.07</v>
      </c>
      <c r="G23">
        <v>21.73</v>
      </c>
      <c r="H23">
        <v>67.81</v>
      </c>
      <c r="I23">
        <v>-104.86</v>
      </c>
      <c r="J23">
        <v>-37.06</v>
      </c>
      <c r="K23">
        <v>206.01</v>
      </c>
      <c r="L23">
        <v>-55.134</v>
      </c>
      <c r="M23">
        <v>-13.9515</v>
      </c>
      <c r="N23">
        <v>204.73</v>
      </c>
      <c r="O23">
        <v>99.86</v>
      </c>
    </row>
    <row r="24" spans="1:15" ht="12.75">
      <c r="A24" t="s">
        <v>23</v>
      </c>
      <c r="B24">
        <v>27010</v>
      </c>
      <c r="C24">
        <v>97.336</v>
      </c>
      <c r="D24">
        <v>0</v>
      </c>
      <c r="E24">
        <v>0</v>
      </c>
      <c r="F24">
        <v>46.07</v>
      </c>
      <c r="G24">
        <v>58.87</v>
      </c>
      <c r="H24">
        <v>104.94</v>
      </c>
      <c r="I24">
        <v>-104.86</v>
      </c>
      <c r="J24">
        <v>0.07</v>
      </c>
      <c r="K24">
        <v>116.97</v>
      </c>
      <c r="L24">
        <v>-46.979</v>
      </c>
      <c r="M24">
        <v>-13.9515</v>
      </c>
      <c r="N24">
        <v>160.97</v>
      </c>
      <c r="O24">
        <v>56.11</v>
      </c>
    </row>
    <row r="25" spans="1:15" ht="12.75">
      <c r="A25" t="s">
        <v>24</v>
      </c>
      <c r="B25">
        <v>14530</v>
      </c>
      <c r="C25">
        <v>95.483</v>
      </c>
      <c r="D25">
        <v>0</v>
      </c>
      <c r="E25">
        <v>0</v>
      </c>
      <c r="F25">
        <v>18.06</v>
      </c>
      <c r="G25">
        <v>0</v>
      </c>
      <c r="H25">
        <v>18.06</v>
      </c>
      <c r="I25">
        <v>-104.86</v>
      </c>
      <c r="J25">
        <v>-86.8</v>
      </c>
      <c r="K25">
        <v>335.3</v>
      </c>
      <c r="L25">
        <v>-28.177</v>
      </c>
      <c r="M25">
        <v>-13.9515</v>
      </c>
      <c r="N25">
        <v>311.23</v>
      </c>
      <c r="O25">
        <v>206.37</v>
      </c>
    </row>
    <row r="26" spans="1:15" ht="12.75">
      <c r="A26" t="s">
        <v>25</v>
      </c>
      <c r="B26">
        <v>13585</v>
      </c>
      <c r="C26">
        <v>100.824</v>
      </c>
      <c r="D26">
        <v>0</v>
      </c>
      <c r="E26">
        <v>0</v>
      </c>
      <c r="F26">
        <v>46.07</v>
      </c>
      <c r="G26">
        <v>0</v>
      </c>
      <c r="H26">
        <v>46.07</v>
      </c>
      <c r="I26">
        <v>-104.86</v>
      </c>
      <c r="J26">
        <v>-58.79</v>
      </c>
      <c r="K26">
        <v>237.52</v>
      </c>
      <c r="L26">
        <v>-41.306</v>
      </c>
      <c r="M26">
        <v>-13.9515</v>
      </c>
      <c r="N26">
        <v>228.34</v>
      </c>
      <c r="O26">
        <v>123.47</v>
      </c>
    </row>
    <row r="27" spans="1:15" ht="12.75">
      <c r="A27" t="s">
        <v>26</v>
      </c>
      <c r="B27">
        <v>16541</v>
      </c>
      <c r="C27">
        <v>95.331</v>
      </c>
      <c r="D27">
        <v>0</v>
      </c>
      <c r="E27">
        <v>0</v>
      </c>
      <c r="F27">
        <v>46.07</v>
      </c>
      <c r="G27">
        <v>0</v>
      </c>
      <c r="H27">
        <v>46.07</v>
      </c>
      <c r="I27">
        <v>-104.86</v>
      </c>
      <c r="J27">
        <v>-58.79</v>
      </c>
      <c r="K27">
        <v>499.81</v>
      </c>
      <c r="L27">
        <v>-12.346</v>
      </c>
      <c r="M27">
        <v>-13.9515</v>
      </c>
      <c r="N27">
        <v>519.58</v>
      </c>
      <c r="O27">
        <v>414.71</v>
      </c>
    </row>
    <row r="28" spans="1:15" ht="12.75">
      <c r="A28" t="s">
        <v>27</v>
      </c>
      <c r="B28">
        <v>23897</v>
      </c>
      <c r="C28">
        <v>103.841</v>
      </c>
      <c r="D28">
        <v>0</v>
      </c>
      <c r="E28">
        <v>0</v>
      </c>
      <c r="F28">
        <v>46.07</v>
      </c>
      <c r="G28">
        <v>0</v>
      </c>
      <c r="H28">
        <v>46.07</v>
      </c>
      <c r="I28">
        <v>-104.86</v>
      </c>
      <c r="J28">
        <v>-58.79</v>
      </c>
      <c r="K28">
        <v>-162.7</v>
      </c>
      <c r="L28">
        <v>-68.587</v>
      </c>
      <c r="M28">
        <v>-13.9515</v>
      </c>
      <c r="N28">
        <v>-199.17</v>
      </c>
      <c r="O28">
        <v>-304.04</v>
      </c>
    </row>
    <row r="29" spans="1:15" ht="12.75">
      <c r="A29" t="s">
        <v>28</v>
      </c>
      <c r="B29">
        <v>105928</v>
      </c>
      <c r="C29">
        <v>111.521</v>
      </c>
      <c r="D29">
        <v>0</v>
      </c>
      <c r="E29">
        <v>0</v>
      </c>
      <c r="F29">
        <v>46.07</v>
      </c>
      <c r="G29">
        <v>0</v>
      </c>
      <c r="H29">
        <v>46.07</v>
      </c>
      <c r="I29">
        <v>-104.86</v>
      </c>
      <c r="J29">
        <v>-58.79</v>
      </c>
      <c r="K29">
        <v>-710.12</v>
      </c>
      <c r="L29">
        <v>-46.072</v>
      </c>
      <c r="M29">
        <v>-13.9515</v>
      </c>
      <c r="N29">
        <v>-724.07</v>
      </c>
      <c r="O29">
        <v>-828.94</v>
      </c>
    </row>
    <row r="30" spans="1:15" ht="12.75">
      <c r="A30" t="s">
        <v>29</v>
      </c>
      <c r="B30">
        <v>51484</v>
      </c>
      <c r="C30">
        <v>108.246</v>
      </c>
      <c r="D30">
        <v>0</v>
      </c>
      <c r="E30">
        <v>0</v>
      </c>
      <c r="F30">
        <v>46.07</v>
      </c>
      <c r="G30">
        <v>0</v>
      </c>
      <c r="H30">
        <v>46.07</v>
      </c>
      <c r="I30">
        <v>-104.86</v>
      </c>
      <c r="J30">
        <v>-58.79</v>
      </c>
      <c r="K30">
        <v>-445.98</v>
      </c>
      <c r="L30">
        <v>-96.624</v>
      </c>
      <c r="M30">
        <v>-13.9515</v>
      </c>
      <c r="N30">
        <v>-510.49</v>
      </c>
      <c r="O30">
        <v>-615.35</v>
      </c>
    </row>
    <row r="31" spans="1:15" ht="12.75">
      <c r="A31" t="s">
        <v>30</v>
      </c>
      <c r="B31">
        <v>13379</v>
      </c>
      <c r="C31">
        <v>92.102</v>
      </c>
      <c r="D31">
        <v>0</v>
      </c>
      <c r="E31">
        <v>0</v>
      </c>
      <c r="F31">
        <v>46.07</v>
      </c>
      <c r="G31">
        <v>0</v>
      </c>
      <c r="H31">
        <v>46.07</v>
      </c>
      <c r="I31">
        <v>-104.86</v>
      </c>
      <c r="J31">
        <v>-58.79</v>
      </c>
      <c r="K31">
        <v>293.45</v>
      </c>
      <c r="L31">
        <v>-49.257</v>
      </c>
      <c r="M31">
        <v>-13.9515</v>
      </c>
      <c r="N31">
        <v>276.31</v>
      </c>
      <c r="O31">
        <v>171.45</v>
      </c>
    </row>
    <row r="32" spans="1:15" ht="12.75">
      <c r="A32" t="s">
        <v>31</v>
      </c>
      <c r="B32">
        <v>13367</v>
      </c>
      <c r="C32">
        <v>97.898</v>
      </c>
      <c r="D32">
        <v>0</v>
      </c>
      <c r="E32">
        <v>0</v>
      </c>
      <c r="F32">
        <v>46.07</v>
      </c>
      <c r="G32">
        <v>108.55</v>
      </c>
      <c r="H32">
        <v>154.62</v>
      </c>
      <c r="I32">
        <v>-104.86</v>
      </c>
      <c r="J32">
        <v>49.76</v>
      </c>
      <c r="K32">
        <v>117.37</v>
      </c>
      <c r="L32">
        <v>-34.942</v>
      </c>
      <c r="M32">
        <v>-13.9515</v>
      </c>
      <c r="N32">
        <v>223.1</v>
      </c>
      <c r="O32">
        <v>118.24</v>
      </c>
    </row>
    <row r="33" spans="1:15" ht="12.75">
      <c r="A33" t="s">
        <v>32</v>
      </c>
      <c r="B33">
        <v>9734</v>
      </c>
      <c r="C33">
        <v>96.166</v>
      </c>
      <c r="D33">
        <v>0</v>
      </c>
      <c r="E33">
        <v>0</v>
      </c>
      <c r="F33">
        <v>46.07</v>
      </c>
      <c r="G33">
        <v>0</v>
      </c>
      <c r="H33">
        <v>46.07</v>
      </c>
      <c r="I33">
        <v>-104.86</v>
      </c>
      <c r="J33">
        <v>-58.79</v>
      </c>
      <c r="K33">
        <v>398.33</v>
      </c>
      <c r="L33">
        <v>-35.094</v>
      </c>
      <c r="M33">
        <v>-13.9515</v>
      </c>
      <c r="N33">
        <v>395.35</v>
      </c>
      <c r="O33">
        <v>290.49</v>
      </c>
    </row>
    <row r="34" spans="1:15" ht="12.75">
      <c r="A34" t="s">
        <v>33</v>
      </c>
      <c r="B34">
        <v>14857</v>
      </c>
      <c r="C34">
        <v>95.96</v>
      </c>
      <c r="D34">
        <v>0</v>
      </c>
      <c r="E34">
        <v>0</v>
      </c>
      <c r="F34">
        <v>46.07</v>
      </c>
      <c r="G34">
        <v>0</v>
      </c>
      <c r="H34">
        <v>46.07</v>
      </c>
      <c r="I34">
        <v>-104.86</v>
      </c>
      <c r="J34">
        <v>-58.79</v>
      </c>
      <c r="K34">
        <v>477.43</v>
      </c>
      <c r="L34">
        <v>6.942</v>
      </c>
      <c r="M34">
        <v>-13.9515</v>
      </c>
      <c r="N34">
        <v>516.5</v>
      </c>
      <c r="O34">
        <v>411.63</v>
      </c>
    </row>
    <row r="35" spans="1:15" ht="12.75">
      <c r="A35" t="s">
        <v>34</v>
      </c>
      <c r="B35">
        <v>9442</v>
      </c>
      <c r="C35">
        <v>94.156</v>
      </c>
      <c r="D35">
        <v>0</v>
      </c>
      <c r="E35">
        <v>0</v>
      </c>
      <c r="F35">
        <v>46.07</v>
      </c>
      <c r="G35">
        <v>6.88</v>
      </c>
      <c r="H35">
        <v>52.96</v>
      </c>
      <c r="I35">
        <v>-104.86</v>
      </c>
      <c r="J35">
        <v>-51.91</v>
      </c>
      <c r="K35">
        <v>302.79</v>
      </c>
      <c r="L35">
        <v>-58.902</v>
      </c>
      <c r="M35">
        <v>-13.9515</v>
      </c>
      <c r="N35">
        <v>282.9</v>
      </c>
      <c r="O35">
        <v>178.03</v>
      </c>
    </row>
    <row r="36" spans="1:15" ht="12.75">
      <c r="A36" t="s">
        <v>35</v>
      </c>
      <c r="B36">
        <v>30929</v>
      </c>
      <c r="C36">
        <v>99.201</v>
      </c>
      <c r="D36">
        <v>0</v>
      </c>
      <c r="E36">
        <v>0</v>
      </c>
      <c r="F36">
        <v>46.07</v>
      </c>
      <c r="G36">
        <v>0</v>
      </c>
      <c r="H36">
        <v>46.07</v>
      </c>
      <c r="I36">
        <v>-104.86</v>
      </c>
      <c r="J36">
        <v>-58.79</v>
      </c>
      <c r="K36">
        <v>77.77</v>
      </c>
      <c r="L36">
        <v>-90.565</v>
      </c>
      <c r="M36">
        <v>-13.9515</v>
      </c>
      <c r="N36">
        <v>19.32</v>
      </c>
      <c r="O36">
        <v>-85.54</v>
      </c>
    </row>
    <row r="37" spans="1:15" ht="12.75">
      <c r="A37" t="s">
        <v>36</v>
      </c>
      <c r="B37">
        <v>43201</v>
      </c>
      <c r="C37">
        <v>100.378</v>
      </c>
      <c r="D37">
        <v>0</v>
      </c>
      <c r="E37">
        <v>0</v>
      </c>
      <c r="F37">
        <v>46.07</v>
      </c>
      <c r="G37">
        <v>234.42</v>
      </c>
      <c r="H37">
        <v>280.49</v>
      </c>
      <c r="I37">
        <v>-104.86</v>
      </c>
      <c r="J37">
        <v>175.62</v>
      </c>
      <c r="K37">
        <v>-50.85</v>
      </c>
      <c r="L37">
        <v>-94.032</v>
      </c>
      <c r="M37">
        <v>-13.9515</v>
      </c>
      <c r="N37">
        <v>121.65</v>
      </c>
      <c r="O37">
        <v>16.79</v>
      </c>
    </row>
    <row r="38" spans="1:15" ht="12.75">
      <c r="A38" t="s">
        <v>37</v>
      </c>
      <c r="B38">
        <v>19722</v>
      </c>
      <c r="C38">
        <v>98.447</v>
      </c>
      <c r="D38">
        <v>0</v>
      </c>
      <c r="E38">
        <v>0</v>
      </c>
      <c r="F38">
        <v>46.07</v>
      </c>
      <c r="G38">
        <v>0</v>
      </c>
      <c r="H38">
        <v>46.07</v>
      </c>
      <c r="I38">
        <v>-104.86</v>
      </c>
      <c r="J38">
        <v>-58.79</v>
      </c>
      <c r="K38">
        <v>68.57</v>
      </c>
      <c r="L38">
        <v>-73.419</v>
      </c>
      <c r="M38">
        <v>-13.9515</v>
      </c>
      <c r="N38">
        <v>27.27</v>
      </c>
      <c r="O38">
        <v>-77.59</v>
      </c>
    </row>
    <row r="39" spans="1:15" ht="12.75">
      <c r="A39" t="s">
        <v>38</v>
      </c>
      <c r="B39">
        <v>5214</v>
      </c>
      <c r="C39">
        <v>97.121</v>
      </c>
      <c r="D39">
        <v>0</v>
      </c>
      <c r="E39">
        <v>0</v>
      </c>
      <c r="F39">
        <v>-79.94</v>
      </c>
      <c r="G39">
        <v>364.79</v>
      </c>
      <c r="H39">
        <v>284.85</v>
      </c>
      <c r="I39">
        <v>-104.86</v>
      </c>
      <c r="J39">
        <v>179.99</v>
      </c>
      <c r="K39">
        <v>351.7</v>
      </c>
      <c r="L39">
        <v>-171.317</v>
      </c>
      <c r="M39">
        <v>-13.9515</v>
      </c>
      <c r="N39">
        <v>451.28</v>
      </c>
      <c r="O39">
        <v>346.42</v>
      </c>
    </row>
    <row r="40" spans="1:15" ht="12.75">
      <c r="A40" t="s">
        <v>39</v>
      </c>
      <c r="B40">
        <v>25269</v>
      </c>
      <c r="C40">
        <v>99.812</v>
      </c>
      <c r="D40">
        <v>0</v>
      </c>
      <c r="E40">
        <v>0</v>
      </c>
      <c r="F40">
        <v>46.07</v>
      </c>
      <c r="G40">
        <v>1271.87</v>
      </c>
      <c r="H40">
        <v>1317.95</v>
      </c>
      <c r="I40">
        <v>-104.86</v>
      </c>
      <c r="J40">
        <v>1213.08</v>
      </c>
      <c r="K40">
        <v>177</v>
      </c>
      <c r="L40">
        <v>-103.819</v>
      </c>
      <c r="M40">
        <v>-13.9515</v>
      </c>
      <c r="N40">
        <v>1377.17</v>
      </c>
      <c r="O40">
        <v>1272.31</v>
      </c>
    </row>
    <row r="41" spans="1:15" ht="12.75">
      <c r="A41" t="s">
        <v>40</v>
      </c>
      <c r="B41">
        <v>18022</v>
      </c>
      <c r="C41">
        <v>92.118</v>
      </c>
      <c r="D41">
        <v>0</v>
      </c>
      <c r="E41">
        <v>0</v>
      </c>
      <c r="F41">
        <v>46.07</v>
      </c>
      <c r="G41">
        <v>0</v>
      </c>
      <c r="H41">
        <v>46.07</v>
      </c>
      <c r="I41">
        <v>-104.86</v>
      </c>
      <c r="J41">
        <v>-58.79</v>
      </c>
      <c r="K41">
        <v>262.71</v>
      </c>
      <c r="L41">
        <v>-48.92</v>
      </c>
      <c r="M41">
        <v>-13.9515</v>
      </c>
      <c r="N41">
        <v>245.91</v>
      </c>
      <c r="O41">
        <v>141.04</v>
      </c>
    </row>
    <row r="42" spans="1:15" ht="12.75">
      <c r="A42" t="s">
        <v>41</v>
      </c>
      <c r="B42">
        <v>18923</v>
      </c>
      <c r="C42">
        <v>92.766</v>
      </c>
      <c r="D42">
        <v>0</v>
      </c>
      <c r="E42">
        <v>0</v>
      </c>
      <c r="F42">
        <v>46.07</v>
      </c>
      <c r="G42">
        <v>0</v>
      </c>
      <c r="H42">
        <v>46.07</v>
      </c>
      <c r="I42">
        <v>-104.86</v>
      </c>
      <c r="J42">
        <v>-58.79</v>
      </c>
      <c r="K42">
        <v>259.8</v>
      </c>
      <c r="L42">
        <v>-32.844</v>
      </c>
      <c r="M42">
        <v>-13.9515</v>
      </c>
      <c r="N42">
        <v>259.08</v>
      </c>
      <c r="O42">
        <v>154.21</v>
      </c>
    </row>
    <row r="43" spans="1:15" ht="12.75">
      <c r="A43" t="s">
        <v>42</v>
      </c>
      <c r="B43">
        <v>10321</v>
      </c>
      <c r="C43">
        <v>97.585</v>
      </c>
      <c r="D43">
        <v>0</v>
      </c>
      <c r="E43">
        <v>0</v>
      </c>
      <c r="F43">
        <v>46.07</v>
      </c>
      <c r="G43">
        <v>602.07</v>
      </c>
      <c r="H43">
        <v>648.14</v>
      </c>
      <c r="I43">
        <v>-104.86</v>
      </c>
      <c r="J43">
        <v>543.28</v>
      </c>
      <c r="K43">
        <v>284.07</v>
      </c>
      <c r="L43">
        <v>-42.114</v>
      </c>
      <c r="M43">
        <v>-13.9515</v>
      </c>
      <c r="N43">
        <v>876.15</v>
      </c>
      <c r="O43">
        <v>771.28</v>
      </c>
    </row>
    <row r="44" spans="1:15" ht="12.75">
      <c r="A44" t="s">
        <v>43</v>
      </c>
      <c r="B44">
        <v>2611</v>
      </c>
      <c r="C44">
        <v>100.69</v>
      </c>
      <c r="D44">
        <v>-1880.89</v>
      </c>
      <c r="E44">
        <v>0</v>
      </c>
      <c r="F44">
        <v>-395.91</v>
      </c>
      <c r="G44">
        <v>0</v>
      </c>
      <c r="H44">
        <v>-2276.79</v>
      </c>
      <c r="I44">
        <v>1897.27</v>
      </c>
      <c r="J44">
        <v>-379.53</v>
      </c>
      <c r="K44">
        <v>360.83</v>
      </c>
      <c r="L44">
        <v>54.712</v>
      </c>
      <c r="M44">
        <v>-13.9515</v>
      </c>
      <c r="N44">
        <v>-1875.2</v>
      </c>
      <c r="O44">
        <v>22.07</v>
      </c>
    </row>
    <row r="45" spans="1:15" ht="12.75">
      <c r="A45" t="s">
        <v>45</v>
      </c>
      <c r="B45">
        <v>538411</v>
      </c>
      <c r="C45">
        <v>108.524</v>
      </c>
      <c r="D45">
        <v>0</v>
      </c>
      <c r="E45">
        <v>0</v>
      </c>
      <c r="F45">
        <v>46.07</v>
      </c>
      <c r="G45">
        <v>0</v>
      </c>
      <c r="H45">
        <v>46.07</v>
      </c>
      <c r="I45">
        <v>-104.86</v>
      </c>
      <c r="J45">
        <v>-58.79</v>
      </c>
      <c r="K45">
        <v>-846.17</v>
      </c>
      <c r="L45">
        <v>58.729</v>
      </c>
      <c r="M45">
        <v>0</v>
      </c>
      <c r="N45">
        <v>-741.37</v>
      </c>
      <c r="O45">
        <v>-846.23</v>
      </c>
    </row>
    <row r="46" spans="1:15" ht="12.75">
      <c r="A46" t="s">
        <v>46</v>
      </c>
      <c r="B46">
        <v>17224</v>
      </c>
      <c r="C46">
        <v>91.743</v>
      </c>
      <c r="D46">
        <v>0</v>
      </c>
      <c r="E46">
        <v>0</v>
      </c>
      <c r="F46">
        <v>46.07</v>
      </c>
      <c r="G46">
        <v>0</v>
      </c>
      <c r="H46">
        <v>46.07</v>
      </c>
      <c r="I46">
        <v>-104.86</v>
      </c>
      <c r="J46">
        <v>-58.79</v>
      </c>
      <c r="K46">
        <v>271.7</v>
      </c>
      <c r="L46">
        <v>-54.962</v>
      </c>
      <c r="M46">
        <v>-41.2614</v>
      </c>
      <c r="N46">
        <v>221.54</v>
      </c>
      <c r="O46">
        <v>116.68</v>
      </c>
    </row>
    <row r="47" spans="1:15" ht="12.75">
      <c r="A47" t="s">
        <v>47</v>
      </c>
      <c r="B47">
        <v>27593</v>
      </c>
      <c r="C47">
        <v>94.321</v>
      </c>
      <c r="D47">
        <v>0</v>
      </c>
      <c r="E47">
        <v>0</v>
      </c>
      <c r="F47">
        <v>46.07</v>
      </c>
      <c r="G47">
        <v>0</v>
      </c>
      <c r="H47">
        <v>46.07</v>
      </c>
      <c r="I47">
        <v>-104.86</v>
      </c>
      <c r="J47">
        <v>-58.79</v>
      </c>
      <c r="K47">
        <v>-12.52</v>
      </c>
      <c r="L47">
        <v>-12.194</v>
      </c>
      <c r="M47">
        <v>-41.2614</v>
      </c>
      <c r="N47">
        <v>-19.9</v>
      </c>
      <c r="O47">
        <v>-124.77</v>
      </c>
    </row>
    <row r="48" spans="1:15" ht="12.75">
      <c r="A48" t="s">
        <v>48</v>
      </c>
      <c r="B48">
        <v>31923</v>
      </c>
      <c r="C48">
        <v>92.531</v>
      </c>
      <c r="D48">
        <v>0</v>
      </c>
      <c r="E48">
        <v>0</v>
      </c>
      <c r="F48">
        <v>46.07</v>
      </c>
      <c r="G48">
        <v>0</v>
      </c>
      <c r="H48">
        <v>46.07</v>
      </c>
      <c r="I48">
        <v>-104.86</v>
      </c>
      <c r="J48">
        <v>-58.79</v>
      </c>
      <c r="K48">
        <v>346.07</v>
      </c>
      <c r="L48">
        <v>-46.914</v>
      </c>
      <c r="M48">
        <v>-41.2614</v>
      </c>
      <c r="N48">
        <v>303.96</v>
      </c>
      <c r="O48">
        <v>199.1</v>
      </c>
    </row>
    <row r="49" spans="1:15" ht="12.75">
      <c r="A49" t="s">
        <v>49</v>
      </c>
      <c r="B49">
        <v>7290</v>
      </c>
      <c r="C49">
        <v>92.197</v>
      </c>
      <c r="D49">
        <v>0</v>
      </c>
      <c r="E49">
        <v>0</v>
      </c>
      <c r="F49">
        <v>46.07</v>
      </c>
      <c r="G49">
        <v>0</v>
      </c>
      <c r="H49">
        <v>46.07</v>
      </c>
      <c r="I49">
        <v>-104.86</v>
      </c>
      <c r="J49">
        <v>-58.79</v>
      </c>
      <c r="K49">
        <v>382.41</v>
      </c>
      <c r="L49">
        <v>20.373</v>
      </c>
      <c r="M49">
        <v>-41.2614</v>
      </c>
      <c r="N49">
        <v>407.6</v>
      </c>
      <c r="O49">
        <v>302.73</v>
      </c>
    </row>
    <row r="50" spans="1:15" ht="12.75">
      <c r="A50" t="s">
        <v>50</v>
      </c>
      <c r="B50">
        <v>18591</v>
      </c>
      <c r="C50">
        <v>92.288</v>
      </c>
      <c r="D50">
        <v>0</v>
      </c>
      <c r="E50">
        <v>0</v>
      </c>
      <c r="F50">
        <v>46.07</v>
      </c>
      <c r="G50">
        <v>0</v>
      </c>
      <c r="H50">
        <v>46.07</v>
      </c>
      <c r="I50">
        <v>-104.86</v>
      </c>
      <c r="J50">
        <v>-58.79</v>
      </c>
      <c r="K50">
        <v>342.28</v>
      </c>
      <c r="L50">
        <v>-25.835</v>
      </c>
      <c r="M50">
        <v>-41.2614</v>
      </c>
      <c r="N50">
        <v>321.25</v>
      </c>
      <c r="O50">
        <v>216.39</v>
      </c>
    </row>
    <row r="51" spans="1:15" ht="12.75">
      <c r="A51" t="s">
        <v>51</v>
      </c>
      <c r="B51">
        <v>5051</v>
      </c>
      <c r="C51">
        <v>94.419</v>
      </c>
      <c r="D51">
        <v>0</v>
      </c>
      <c r="E51">
        <v>0</v>
      </c>
      <c r="F51">
        <v>46.07</v>
      </c>
      <c r="G51">
        <v>0</v>
      </c>
      <c r="H51">
        <v>46.07</v>
      </c>
      <c r="I51">
        <v>-104.86</v>
      </c>
      <c r="J51">
        <v>-58.79</v>
      </c>
      <c r="K51">
        <v>420.21</v>
      </c>
      <c r="L51">
        <v>-26.303</v>
      </c>
      <c r="M51">
        <v>-41.2614</v>
      </c>
      <c r="N51">
        <v>398.72</v>
      </c>
      <c r="O51">
        <v>293.85</v>
      </c>
    </row>
    <row r="52" spans="1:15" ht="12.75">
      <c r="A52" t="s">
        <v>52</v>
      </c>
      <c r="B52">
        <v>7675</v>
      </c>
      <c r="C52">
        <v>92.847</v>
      </c>
      <c r="D52">
        <v>0</v>
      </c>
      <c r="E52">
        <v>0</v>
      </c>
      <c r="F52">
        <v>46.07</v>
      </c>
      <c r="G52">
        <v>0</v>
      </c>
      <c r="H52">
        <v>46.07</v>
      </c>
      <c r="I52">
        <v>-104.86</v>
      </c>
      <c r="J52">
        <v>-58.79</v>
      </c>
      <c r="K52">
        <v>293.5</v>
      </c>
      <c r="L52">
        <v>-50.912</v>
      </c>
      <c r="M52">
        <v>-41.2614</v>
      </c>
      <c r="N52">
        <v>247.39</v>
      </c>
      <c r="O52">
        <v>142.53</v>
      </c>
    </row>
    <row r="53" spans="1:15" ht="12.75">
      <c r="A53" t="s">
        <v>53</v>
      </c>
      <c r="B53">
        <v>6453</v>
      </c>
      <c r="C53">
        <v>94.159</v>
      </c>
      <c r="D53">
        <v>564.17</v>
      </c>
      <c r="E53">
        <v>0</v>
      </c>
      <c r="F53">
        <v>46.07</v>
      </c>
      <c r="G53">
        <v>0</v>
      </c>
      <c r="H53">
        <v>610.24</v>
      </c>
      <c r="I53">
        <v>-104.86</v>
      </c>
      <c r="J53">
        <v>505.38</v>
      </c>
      <c r="K53">
        <v>440.56</v>
      </c>
      <c r="L53">
        <v>-98.39</v>
      </c>
      <c r="M53">
        <v>-41.2614</v>
      </c>
      <c r="N53">
        <v>911.15</v>
      </c>
      <c r="O53">
        <v>806.28</v>
      </c>
    </row>
    <row r="54" spans="1:15" ht="12.75">
      <c r="A54" t="s">
        <v>54</v>
      </c>
      <c r="B54">
        <v>5218</v>
      </c>
      <c r="C54">
        <v>96.582</v>
      </c>
      <c r="D54">
        <v>1030.55</v>
      </c>
      <c r="E54">
        <v>0</v>
      </c>
      <c r="F54">
        <v>46.07</v>
      </c>
      <c r="G54">
        <v>0</v>
      </c>
      <c r="H54">
        <v>1076.62</v>
      </c>
      <c r="I54">
        <v>-104.86</v>
      </c>
      <c r="J54">
        <v>971.76</v>
      </c>
      <c r="K54">
        <v>369.45</v>
      </c>
      <c r="L54">
        <v>3.61</v>
      </c>
      <c r="M54">
        <v>-41.2614</v>
      </c>
      <c r="N54">
        <v>1408.42</v>
      </c>
      <c r="O54">
        <v>1303.55</v>
      </c>
    </row>
    <row r="55" spans="1:15" ht="12.75">
      <c r="A55" t="s">
        <v>55</v>
      </c>
      <c r="B55">
        <v>7714</v>
      </c>
      <c r="C55">
        <v>95.149</v>
      </c>
      <c r="D55">
        <v>880.15</v>
      </c>
      <c r="E55">
        <v>0</v>
      </c>
      <c r="F55">
        <v>46.07</v>
      </c>
      <c r="G55">
        <v>0</v>
      </c>
      <c r="H55">
        <v>926.22</v>
      </c>
      <c r="I55">
        <v>-104.86</v>
      </c>
      <c r="J55">
        <v>821.35</v>
      </c>
      <c r="K55">
        <v>374.3</v>
      </c>
      <c r="L55">
        <v>139.175</v>
      </c>
      <c r="M55">
        <v>-41.2614</v>
      </c>
      <c r="N55">
        <v>1398.43</v>
      </c>
      <c r="O55">
        <v>1293.57</v>
      </c>
    </row>
    <row r="56" spans="1:15" ht="12.75">
      <c r="A56" t="s">
        <v>56</v>
      </c>
      <c r="B56">
        <v>3906</v>
      </c>
      <c r="C56">
        <v>96.21</v>
      </c>
      <c r="D56">
        <v>1181.67</v>
      </c>
      <c r="E56">
        <v>0</v>
      </c>
      <c r="F56">
        <v>46.07</v>
      </c>
      <c r="G56">
        <v>0</v>
      </c>
      <c r="H56">
        <v>1227.74</v>
      </c>
      <c r="I56">
        <v>-104.86</v>
      </c>
      <c r="J56">
        <v>1122.87</v>
      </c>
      <c r="K56">
        <v>346.34</v>
      </c>
      <c r="L56">
        <v>-69.297</v>
      </c>
      <c r="M56">
        <v>-41.2614</v>
      </c>
      <c r="N56">
        <v>1463.52</v>
      </c>
      <c r="O56">
        <v>1358.65</v>
      </c>
    </row>
    <row r="57" spans="1:15" ht="12.75">
      <c r="A57" t="s">
        <v>57</v>
      </c>
      <c r="B57">
        <v>18992</v>
      </c>
      <c r="C57">
        <v>92.571</v>
      </c>
      <c r="D57">
        <v>0</v>
      </c>
      <c r="E57">
        <v>0</v>
      </c>
      <c r="F57">
        <v>46.07</v>
      </c>
      <c r="G57">
        <v>0</v>
      </c>
      <c r="H57">
        <v>46.07</v>
      </c>
      <c r="I57">
        <v>-104.86</v>
      </c>
      <c r="J57">
        <v>-58.79</v>
      </c>
      <c r="K57">
        <v>279.77</v>
      </c>
      <c r="L57">
        <v>-11.422</v>
      </c>
      <c r="M57">
        <v>-41.2614</v>
      </c>
      <c r="N57">
        <v>273.16</v>
      </c>
      <c r="O57">
        <v>168.3</v>
      </c>
    </row>
    <row r="58" spans="1:15" ht="12.75">
      <c r="A58" t="s">
        <v>58</v>
      </c>
      <c r="B58">
        <v>6845</v>
      </c>
      <c r="C58">
        <v>97.119</v>
      </c>
      <c r="D58">
        <v>1223.98</v>
      </c>
      <c r="E58">
        <v>0</v>
      </c>
      <c r="F58">
        <v>46.07</v>
      </c>
      <c r="G58">
        <v>0</v>
      </c>
      <c r="H58">
        <v>1270.05</v>
      </c>
      <c r="I58">
        <v>-104.86</v>
      </c>
      <c r="J58">
        <v>1165.19</v>
      </c>
      <c r="K58">
        <v>222.54</v>
      </c>
      <c r="L58">
        <v>172.097</v>
      </c>
      <c r="M58">
        <v>-41.2614</v>
      </c>
      <c r="N58">
        <v>1623.43</v>
      </c>
      <c r="O58">
        <v>1518.56</v>
      </c>
    </row>
    <row r="59" spans="1:15" ht="12.75">
      <c r="A59" t="s">
        <v>59</v>
      </c>
      <c r="B59">
        <v>4348</v>
      </c>
      <c r="C59">
        <v>100.521</v>
      </c>
      <c r="D59">
        <v>1497.36</v>
      </c>
      <c r="E59">
        <v>0</v>
      </c>
      <c r="F59">
        <v>46.07</v>
      </c>
      <c r="G59">
        <v>0</v>
      </c>
      <c r="H59">
        <v>1543.43</v>
      </c>
      <c r="I59">
        <v>-104.86</v>
      </c>
      <c r="J59">
        <v>1438.56</v>
      </c>
      <c r="K59">
        <v>266.56</v>
      </c>
      <c r="L59">
        <v>31.326</v>
      </c>
      <c r="M59">
        <v>-41.2614</v>
      </c>
      <c r="N59">
        <v>1800.06</v>
      </c>
      <c r="O59">
        <v>1695.19</v>
      </c>
    </row>
    <row r="60" spans="1:15" ht="12.75">
      <c r="A60" t="s">
        <v>60</v>
      </c>
      <c r="B60">
        <v>2797</v>
      </c>
      <c r="C60">
        <v>107.537</v>
      </c>
      <c r="D60">
        <v>150.9</v>
      </c>
      <c r="E60">
        <v>0</v>
      </c>
      <c r="F60">
        <v>-842.38</v>
      </c>
      <c r="G60">
        <v>0</v>
      </c>
      <c r="H60">
        <v>-691.48</v>
      </c>
      <c r="I60">
        <v>311.95</v>
      </c>
      <c r="J60">
        <v>-379.53</v>
      </c>
      <c r="K60">
        <v>356.6</v>
      </c>
      <c r="L60">
        <v>6.556</v>
      </c>
      <c r="M60">
        <v>-41.2614</v>
      </c>
      <c r="N60">
        <v>-369.58</v>
      </c>
      <c r="O60">
        <v>-57.63</v>
      </c>
    </row>
    <row r="61" spans="1:15" ht="12.75">
      <c r="A61" t="s">
        <v>61</v>
      </c>
      <c r="B61">
        <v>2082</v>
      </c>
      <c r="C61">
        <v>108.494</v>
      </c>
      <c r="D61">
        <v>-59.82</v>
      </c>
      <c r="E61">
        <v>0</v>
      </c>
      <c r="F61">
        <v>46.07</v>
      </c>
      <c r="G61">
        <v>0</v>
      </c>
      <c r="H61">
        <v>-13.74</v>
      </c>
      <c r="I61">
        <v>-104.86</v>
      </c>
      <c r="J61">
        <v>-118.61</v>
      </c>
      <c r="K61">
        <v>306.39</v>
      </c>
      <c r="L61">
        <v>186.249</v>
      </c>
      <c r="M61">
        <v>-41.2614</v>
      </c>
      <c r="N61">
        <v>437.63</v>
      </c>
      <c r="O61">
        <v>332.77</v>
      </c>
    </row>
    <row r="62" spans="1:15" ht="12.75">
      <c r="A62" t="s">
        <v>62</v>
      </c>
      <c r="B62">
        <v>1497</v>
      </c>
      <c r="C62">
        <v>115.01</v>
      </c>
      <c r="D62">
        <v>-387.56</v>
      </c>
      <c r="E62">
        <v>0</v>
      </c>
      <c r="F62">
        <v>-1153.66</v>
      </c>
      <c r="G62">
        <v>0</v>
      </c>
      <c r="H62">
        <v>-1541.22</v>
      </c>
      <c r="I62">
        <v>1161.69</v>
      </c>
      <c r="J62">
        <v>-379.53</v>
      </c>
      <c r="K62">
        <v>498.44</v>
      </c>
      <c r="L62">
        <v>-100.175</v>
      </c>
      <c r="M62">
        <v>-41.2614</v>
      </c>
      <c r="N62">
        <v>-1184.22</v>
      </c>
      <c r="O62">
        <v>-22.53</v>
      </c>
    </row>
    <row r="63" spans="1:15" ht="12.75">
      <c r="A63" t="s">
        <v>63</v>
      </c>
      <c r="B63">
        <v>1755</v>
      </c>
      <c r="C63">
        <v>107.249</v>
      </c>
      <c r="D63">
        <v>-211.05</v>
      </c>
      <c r="E63">
        <v>0</v>
      </c>
      <c r="F63">
        <v>-171.02</v>
      </c>
      <c r="G63">
        <v>0</v>
      </c>
      <c r="H63">
        <v>-382.08</v>
      </c>
      <c r="I63">
        <v>2.55</v>
      </c>
      <c r="J63">
        <v>-379.53</v>
      </c>
      <c r="K63">
        <v>538.69</v>
      </c>
      <c r="L63">
        <v>262.811</v>
      </c>
      <c r="M63">
        <v>-41.2614</v>
      </c>
      <c r="N63">
        <v>378.17</v>
      </c>
      <c r="O63">
        <v>380.72</v>
      </c>
    </row>
    <row r="64" spans="1:15" ht="12.75">
      <c r="A64" t="s">
        <v>64</v>
      </c>
      <c r="B64">
        <v>5368</v>
      </c>
      <c r="C64">
        <v>98.544</v>
      </c>
      <c r="D64">
        <v>1353.88</v>
      </c>
      <c r="E64">
        <v>0</v>
      </c>
      <c r="F64">
        <v>46.07</v>
      </c>
      <c r="G64">
        <v>0</v>
      </c>
      <c r="H64">
        <v>1399.95</v>
      </c>
      <c r="I64">
        <v>-104.86</v>
      </c>
      <c r="J64">
        <v>1295.09</v>
      </c>
      <c r="K64">
        <v>241.99</v>
      </c>
      <c r="L64">
        <v>-18.596</v>
      </c>
      <c r="M64">
        <v>-41.2614</v>
      </c>
      <c r="N64">
        <v>1582.09</v>
      </c>
      <c r="O64">
        <v>1477.23</v>
      </c>
    </row>
    <row r="65" spans="1:15" ht="12.75">
      <c r="A65" t="s">
        <v>65</v>
      </c>
      <c r="B65">
        <v>2392</v>
      </c>
      <c r="C65">
        <v>106.112</v>
      </c>
      <c r="D65">
        <v>45.69</v>
      </c>
      <c r="E65">
        <v>0</v>
      </c>
      <c r="F65">
        <v>46.07</v>
      </c>
      <c r="G65">
        <v>0</v>
      </c>
      <c r="H65">
        <v>91.76</v>
      </c>
      <c r="I65">
        <v>-104.86</v>
      </c>
      <c r="J65">
        <v>-13.1</v>
      </c>
      <c r="K65">
        <v>320.26</v>
      </c>
      <c r="L65">
        <v>-17.408</v>
      </c>
      <c r="M65">
        <v>-41.2614</v>
      </c>
      <c r="N65">
        <v>353.35</v>
      </c>
      <c r="O65">
        <v>248.49</v>
      </c>
    </row>
    <row r="66" spans="1:15" ht="12.75">
      <c r="A66" t="s">
        <v>66</v>
      </c>
      <c r="B66">
        <v>1722</v>
      </c>
      <c r="C66">
        <v>110.851</v>
      </c>
      <c r="D66">
        <v>-241.73</v>
      </c>
      <c r="E66">
        <v>0</v>
      </c>
      <c r="F66">
        <v>-649.63</v>
      </c>
      <c r="G66">
        <v>0</v>
      </c>
      <c r="H66">
        <v>-891.36</v>
      </c>
      <c r="I66">
        <v>511.84</v>
      </c>
      <c r="J66">
        <v>-379.53</v>
      </c>
      <c r="K66">
        <v>415.25</v>
      </c>
      <c r="L66">
        <v>41.872</v>
      </c>
      <c r="M66">
        <v>-41.2614</v>
      </c>
      <c r="N66">
        <v>-475.5</v>
      </c>
      <c r="O66">
        <v>36.33</v>
      </c>
    </row>
    <row r="67" spans="1:15" ht="12.75">
      <c r="A67" t="s">
        <v>67</v>
      </c>
      <c r="B67">
        <v>2075</v>
      </c>
      <c r="C67">
        <v>110.136</v>
      </c>
      <c r="D67">
        <v>-66.54</v>
      </c>
      <c r="E67">
        <v>0</v>
      </c>
      <c r="F67">
        <v>46.07</v>
      </c>
      <c r="G67">
        <v>0</v>
      </c>
      <c r="H67">
        <v>-20.47</v>
      </c>
      <c r="I67">
        <v>-104.86</v>
      </c>
      <c r="J67">
        <v>-125.33</v>
      </c>
      <c r="K67">
        <v>474.44</v>
      </c>
      <c r="L67">
        <v>-46.768</v>
      </c>
      <c r="M67">
        <v>-41.2614</v>
      </c>
      <c r="N67">
        <v>365.95</v>
      </c>
      <c r="O67">
        <v>261.08</v>
      </c>
    </row>
    <row r="68" spans="1:15" ht="12.75">
      <c r="A68" t="s">
        <v>69</v>
      </c>
      <c r="B68">
        <v>25314</v>
      </c>
      <c r="C68">
        <v>94.155</v>
      </c>
      <c r="D68">
        <v>0</v>
      </c>
      <c r="E68">
        <v>0</v>
      </c>
      <c r="F68">
        <v>46.07</v>
      </c>
      <c r="G68">
        <v>0</v>
      </c>
      <c r="H68">
        <v>46.07</v>
      </c>
      <c r="I68">
        <v>-104.86</v>
      </c>
      <c r="J68">
        <v>-58.79</v>
      </c>
      <c r="K68">
        <v>164.32</v>
      </c>
      <c r="L68">
        <v>-1.148</v>
      </c>
      <c r="M68">
        <v>-40.841</v>
      </c>
      <c r="N68">
        <v>168.4</v>
      </c>
      <c r="O68">
        <v>63.54</v>
      </c>
    </row>
    <row r="69" spans="1:15" ht="12.75">
      <c r="A69" t="s">
        <v>70</v>
      </c>
      <c r="B69">
        <v>27819</v>
      </c>
      <c r="C69">
        <v>92.306</v>
      </c>
      <c r="D69">
        <v>0</v>
      </c>
      <c r="E69">
        <v>0</v>
      </c>
      <c r="F69">
        <v>46.07</v>
      </c>
      <c r="G69">
        <v>0</v>
      </c>
      <c r="H69">
        <v>46.07</v>
      </c>
      <c r="I69">
        <v>-104.86</v>
      </c>
      <c r="J69">
        <v>-58.79</v>
      </c>
      <c r="K69">
        <v>235.75</v>
      </c>
      <c r="L69">
        <v>-54.896</v>
      </c>
      <c r="M69">
        <v>-40.841</v>
      </c>
      <c r="N69">
        <v>186.09</v>
      </c>
      <c r="O69">
        <v>81.22</v>
      </c>
    </row>
    <row r="70" spans="1:15" ht="12.75">
      <c r="A70" t="s">
        <v>71</v>
      </c>
      <c r="B70">
        <v>2826</v>
      </c>
      <c r="C70">
        <v>102.573</v>
      </c>
      <c r="D70">
        <v>160.8</v>
      </c>
      <c r="E70">
        <v>0</v>
      </c>
      <c r="F70">
        <v>46.07</v>
      </c>
      <c r="G70">
        <v>0</v>
      </c>
      <c r="H70">
        <v>206.87</v>
      </c>
      <c r="I70">
        <v>-104.86</v>
      </c>
      <c r="J70">
        <v>102</v>
      </c>
      <c r="K70">
        <v>382.38</v>
      </c>
      <c r="L70">
        <v>-82.697</v>
      </c>
      <c r="M70">
        <v>-40.841</v>
      </c>
      <c r="N70">
        <v>465.71</v>
      </c>
      <c r="O70">
        <v>360.84</v>
      </c>
    </row>
    <row r="71" spans="1:15" ht="12.75">
      <c r="A71" t="s">
        <v>72</v>
      </c>
      <c r="B71">
        <v>2172</v>
      </c>
      <c r="C71">
        <v>104.419</v>
      </c>
      <c r="D71">
        <v>-29.99</v>
      </c>
      <c r="E71">
        <v>0</v>
      </c>
      <c r="F71">
        <v>46.07</v>
      </c>
      <c r="G71">
        <v>0</v>
      </c>
      <c r="H71">
        <v>16.08</v>
      </c>
      <c r="I71">
        <v>-104.86</v>
      </c>
      <c r="J71">
        <v>-88.78</v>
      </c>
      <c r="K71">
        <v>385.95</v>
      </c>
      <c r="L71">
        <v>191.33</v>
      </c>
      <c r="M71">
        <v>-40.841</v>
      </c>
      <c r="N71">
        <v>552.52</v>
      </c>
      <c r="O71">
        <v>447.66</v>
      </c>
    </row>
    <row r="72" spans="1:15" ht="12.75">
      <c r="A72" t="s">
        <v>73</v>
      </c>
      <c r="B72">
        <v>2376</v>
      </c>
      <c r="C72">
        <v>105.583</v>
      </c>
      <c r="D72">
        <v>39.04</v>
      </c>
      <c r="E72">
        <v>0</v>
      </c>
      <c r="F72">
        <v>3.98</v>
      </c>
      <c r="G72">
        <v>0</v>
      </c>
      <c r="H72">
        <v>43.02</v>
      </c>
      <c r="I72">
        <v>-104.86</v>
      </c>
      <c r="J72">
        <v>-61.84</v>
      </c>
      <c r="K72">
        <v>270.23</v>
      </c>
      <c r="L72">
        <v>-11.681</v>
      </c>
      <c r="M72">
        <v>-40.841</v>
      </c>
      <c r="N72">
        <v>260.73</v>
      </c>
      <c r="O72">
        <v>155.86</v>
      </c>
    </row>
    <row r="73" spans="1:15" ht="12.75">
      <c r="A73" t="s">
        <v>74</v>
      </c>
      <c r="B73">
        <v>2455</v>
      </c>
      <c r="C73">
        <v>104.459</v>
      </c>
      <c r="D73">
        <v>60.14</v>
      </c>
      <c r="E73">
        <v>0</v>
      </c>
      <c r="F73">
        <v>-3.22</v>
      </c>
      <c r="G73">
        <v>0</v>
      </c>
      <c r="H73">
        <v>56.92</v>
      </c>
      <c r="I73">
        <v>-104.86</v>
      </c>
      <c r="J73">
        <v>-47.94</v>
      </c>
      <c r="K73">
        <v>301.48</v>
      </c>
      <c r="L73">
        <v>35.511</v>
      </c>
      <c r="M73">
        <v>-40.841</v>
      </c>
      <c r="N73">
        <v>353.07</v>
      </c>
      <c r="O73">
        <v>248.21</v>
      </c>
    </row>
    <row r="74" spans="1:15" ht="12.75">
      <c r="A74" t="s">
        <v>75</v>
      </c>
      <c r="B74">
        <v>3766</v>
      </c>
      <c r="C74">
        <v>97.332</v>
      </c>
      <c r="D74">
        <v>1603.98</v>
      </c>
      <c r="E74">
        <v>0</v>
      </c>
      <c r="F74">
        <v>46.07</v>
      </c>
      <c r="G74">
        <v>0</v>
      </c>
      <c r="H74">
        <v>1650.05</v>
      </c>
      <c r="I74">
        <v>-104.86</v>
      </c>
      <c r="J74">
        <v>1545.19</v>
      </c>
      <c r="K74">
        <v>328.23</v>
      </c>
      <c r="L74">
        <v>-95.911</v>
      </c>
      <c r="M74">
        <v>-40.841</v>
      </c>
      <c r="N74">
        <v>1841.53</v>
      </c>
      <c r="O74">
        <v>1736.67</v>
      </c>
    </row>
    <row r="75" spans="1:15" ht="12.75">
      <c r="A75" t="s">
        <v>76</v>
      </c>
      <c r="B75">
        <v>5843</v>
      </c>
      <c r="C75">
        <v>95.925</v>
      </c>
      <c r="D75">
        <v>1307</v>
      </c>
      <c r="E75">
        <v>0</v>
      </c>
      <c r="F75">
        <v>46.07</v>
      </c>
      <c r="G75">
        <v>0</v>
      </c>
      <c r="H75">
        <v>1353.07</v>
      </c>
      <c r="I75">
        <v>-104.86</v>
      </c>
      <c r="J75">
        <v>1248.21</v>
      </c>
      <c r="K75">
        <v>198.38</v>
      </c>
      <c r="L75">
        <v>-71.441</v>
      </c>
      <c r="M75">
        <v>-40.841</v>
      </c>
      <c r="N75">
        <v>1439.17</v>
      </c>
      <c r="O75">
        <v>1334.31</v>
      </c>
    </row>
    <row r="76" spans="1:15" ht="12.75">
      <c r="A76" t="s">
        <v>77</v>
      </c>
      <c r="B76">
        <v>6083</v>
      </c>
      <c r="C76">
        <v>98.106</v>
      </c>
      <c r="D76">
        <v>1275.58</v>
      </c>
      <c r="E76">
        <v>0</v>
      </c>
      <c r="F76">
        <v>46.07</v>
      </c>
      <c r="G76">
        <v>0</v>
      </c>
      <c r="H76">
        <v>1321.65</v>
      </c>
      <c r="I76">
        <v>-104.86</v>
      </c>
      <c r="J76">
        <v>1216.79</v>
      </c>
      <c r="K76">
        <v>398.09</v>
      </c>
      <c r="L76">
        <v>-132.069</v>
      </c>
      <c r="M76">
        <v>-40.841</v>
      </c>
      <c r="N76">
        <v>1546.84</v>
      </c>
      <c r="O76">
        <v>1441.97</v>
      </c>
    </row>
    <row r="77" spans="1:15" ht="12.75">
      <c r="A77" t="s">
        <v>78</v>
      </c>
      <c r="B77">
        <v>3231</v>
      </c>
      <c r="C77">
        <v>96.025</v>
      </c>
      <c r="D77">
        <v>1752.75</v>
      </c>
      <c r="E77">
        <v>0</v>
      </c>
      <c r="F77">
        <v>-164.08</v>
      </c>
      <c r="G77">
        <v>0</v>
      </c>
      <c r="H77">
        <v>1588.67</v>
      </c>
      <c r="I77">
        <v>-104.86</v>
      </c>
      <c r="J77">
        <v>1483.81</v>
      </c>
      <c r="K77">
        <v>251.72</v>
      </c>
      <c r="L77">
        <v>-54.551</v>
      </c>
      <c r="M77">
        <v>-40.841</v>
      </c>
      <c r="N77">
        <v>1745</v>
      </c>
      <c r="O77">
        <v>1640.14</v>
      </c>
    </row>
    <row r="78" spans="1:15" ht="12.75">
      <c r="A78" t="s">
        <v>79</v>
      </c>
      <c r="B78">
        <v>4566</v>
      </c>
      <c r="C78">
        <v>96.184</v>
      </c>
      <c r="D78">
        <v>1456.82</v>
      </c>
      <c r="E78">
        <v>0</v>
      </c>
      <c r="F78">
        <v>46.07</v>
      </c>
      <c r="G78">
        <v>0</v>
      </c>
      <c r="H78">
        <v>1502.9</v>
      </c>
      <c r="I78">
        <v>-104.86</v>
      </c>
      <c r="J78">
        <v>1398.03</v>
      </c>
      <c r="K78">
        <v>254</v>
      </c>
      <c r="L78">
        <v>110.221</v>
      </c>
      <c r="M78">
        <v>-40.841</v>
      </c>
      <c r="N78">
        <v>1826.27</v>
      </c>
      <c r="O78">
        <v>1721.41</v>
      </c>
    </row>
    <row r="79" spans="1:15" ht="12.75">
      <c r="A79" t="s">
        <v>80</v>
      </c>
      <c r="B79">
        <v>4854</v>
      </c>
      <c r="C79">
        <v>95.469</v>
      </c>
      <c r="D79">
        <v>0</v>
      </c>
      <c r="E79">
        <v>0</v>
      </c>
      <c r="F79">
        <v>46.07</v>
      </c>
      <c r="G79">
        <v>0</v>
      </c>
      <c r="H79">
        <v>46.07</v>
      </c>
      <c r="I79">
        <v>-104.86</v>
      </c>
      <c r="J79">
        <v>-58.79</v>
      </c>
      <c r="K79">
        <v>398.39</v>
      </c>
      <c r="L79">
        <v>-6.592</v>
      </c>
      <c r="M79">
        <v>-40.841</v>
      </c>
      <c r="N79">
        <v>397.02</v>
      </c>
      <c r="O79">
        <v>292.16</v>
      </c>
    </row>
    <row r="80" spans="1:15" ht="12.75">
      <c r="A80" t="s">
        <v>81</v>
      </c>
      <c r="B80">
        <v>6202</v>
      </c>
      <c r="C80">
        <v>94.78</v>
      </c>
      <c r="D80">
        <v>379.55</v>
      </c>
      <c r="E80">
        <v>0</v>
      </c>
      <c r="F80">
        <v>46.07</v>
      </c>
      <c r="G80">
        <v>0</v>
      </c>
      <c r="H80">
        <v>425.62</v>
      </c>
      <c r="I80">
        <v>-104.86</v>
      </c>
      <c r="J80">
        <v>320.76</v>
      </c>
      <c r="K80">
        <v>296.01</v>
      </c>
      <c r="L80">
        <v>-85.699</v>
      </c>
      <c r="M80">
        <v>-40.841</v>
      </c>
      <c r="N80">
        <v>595.09</v>
      </c>
      <c r="O80">
        <v>490.23</v>
      </c>
    </row>
    <row r="81" spans="1:15" ht="12.75">
      <c r="A81" t="s">
        <v>82</v>
      </c>
      <c r="B81">
        <v>14453</v>
      </c>
      <c r="C81">
        <v>92.341</v>
      </c>
      <c r="D81">
        <v>0</v>
      </c>
      <c r="E81">
        <v>0</v>
      </c>
      <c r="F81">
        <v>46.07</v>
      </c>
      <c r="G81">
        <v>0</v>
      </c>
      <c r="H81">
        <v>46.07</v>
      </c>
      <c r="I81">
        <v>-104.86</v>
      </c>
      <c r="J81">
        <v>-58.79</v>
      </c>
      <c r="K81">
        <v>313.98</v>
      </c>
      <c r="L81">
        <v>-2.3</v>
      </c>
      <c r="M81">
        <v>-40.841</v>
      </c>
      <c r="N81">
        <v>316.91</v>
      </c>
      <c r="O81">
        <v>212.05</v>
      </c>
    </row>
    <row r="82" spans="1:15" ht="12.75">
      <c r="A82" t="s">
        <v>83</v>
      </c>
      <c r="B82">
        <v>12599</v>
      </c>
      <c r="C82">
        <v>93.557</v>
      </c>
      <c r="D82">
        <v>0</v>
      </c>
      <c r="E82">
        <v>0</v>
      </c>
      <c r="F82">
        <v>46.07</v>
      </c>
      <c r="G82">
        <v>0</v>
      </c>
      <c r="H82">
        <v>46.07</v>
      </c>
      <c r="I82">
        <v>-104.86</v>
      </c>
      <c r="J82">
        <v>-58.79</v>
      </c>
      <c r="K82">
        <v>301.03</v>
      </c>
      <c r="L82">
        <v>-21</v>
      </c>
      <c r="M82">
        <v>-40.841</v>
      </c>
      <c r="N82">
        <v>285.26</v>
      </c>
      <c r="O82">
        <v>180.39</v>
      </c>
    </row>
    <row r="83" spans="1:15" ht="12.75">
      <c r="A83" t="s">
        <v>84</v>
      </c>
      <c r="B83">
        <v>6312</v>
      </c>
      <c r="C83">
        <v>93.157</v>
      </c>
      <c r="D83">
        <v>0</v>
      </c>
      <c r="E83">
        <v>0</v>
      </c>
      <c r="F83">
        <v>46.07</v>
      </c>
      <c r="G83">
        <v>0</v>
      </c>
      <c r="H83">
        <v>46.07</v>
      </c>
      <c r="I83">
        <v>-104.86</v>
      </c>
      <c r="J83">
        <v>-58.79</v>
      </c>
      <c r="K83">
        <v>315.08</v>
      </c>
      <c r="L83">
        <v>73.37</v>
      </c>
      <c r="M83">
        <v>-40.841</v>
      </c>
      <c r="N83">
        <v>393.68</v>
      </c>
      <c r="O83">
        <v>288.82</v>
      </c>
    </row>
    <row r="84" spans="1:15" ht="12.75">
      <c r="A84" t="s">
        <v>85</v>
      </c>
      <c r="B84">
        <v>8518</v>
      </c>
      <c r="C84">
        <v>93.521</v>
      </c>
      <c r="D84">
        <v>0</v>
      </c>
      <c r="E84">
        <v>0</v>
      </c>
      <c r="F84">
        <v>46.07</v>
      </c>
      <c r="G84">
        <v>0</v>
      </c>
      <c r="H84">
        <v>46.07</v>
      </c>
      <c r="I84">
        <v>-104.86</v>
      </c>
      <c r="J84">
        <v>-58.79</v>
      </c>
      <c r="K84">
        <v>244.52</v>
      </c>
      <c r="L84">
        <v>11.752</v>
      </c>
      <c r="M84">
        <v>-40.841</v>
      </c>
      <c r="N84">
        <v>261.51</v>
      </c>
      <c r="O84">
        <v>156.64</v>
      </c>
    </row>
    <row r="85" spans="1:15" ht="12.75">
      <c r="A85" t="s">
        <v>86</v>
      </c>
      <c r="B85">
        <v>13066</v>
      </c>
      <c r="C85">
        <v>92.663</v>
      </c>
      <c r="D85">
        <v>0</v>
      </c>
      <c r="E85">
        <v>0</v>
      </c>
      <c r="F85">
        <v>46.07</v>
      </c>
      <c r="G85">
        <v>0</v>
      </c>
      <c r="H85">
        <v>46.07</v>
      </c>
      <c r="I85">
        <v>-104.86</v>
      </c>
      <c r="J85">
        <v>-58.79</v>
      </c>
      <c r="K85">
        <v>278.29</v>
      </c>
      <c r="L85">
        <v>16.701</v>
      </c>
      <c r="M85">
        <v>-40.841</v>
      </c>
      <c r="N85">
        <v>300.22</v>
      </c>
      <c r="O85">
        <v>195.35</v>
      </c>
    </row>
    <row r="86" spans="1:15" ht="12.75">
      <c r="A86" t="s">
        <v>87</v>
      </c>
      <c r="B86">
        <v>5977</v>
      </c>
      <c r="C86">
        <v>97.216</v>
      </c>
      <c r="D86">
        <v>775.07</v>
      </c>
      <c r="E86">
        <v>0</v>
      </c>
      <c r="F86">
        <v>46.07</v>
      </c>
      <c r="G86">
        <v>0</v>
      </c>
      <c r="H86">
        <v>821.14</v>
      </c>
      <c r="I86">
        <v>-104.86</v>
      </c>
      <c r="J86">
        <v>716.28</v>
      </c>
      <c r="K86">
        <v>435.59</v>
      </c>
      <c r="L86">
        <v>-14.962</v>
      </c>
      <c r="M86">
        <v>-40.841</v>
      </c>
      <c r="N86">
        <v>1200.93</v>
      </c>
      <c r="O86">
        <v>1096.07</v>
      </c>
    </row>
    <row r="87" spans="1:15" ht="12.75">
      <c r="A87" t="s">
        <v>88</v>
      </c>
      <c r="B87">
        <v>6737</v>
      </c>
      <c r="C87">
        <v>93.955</v>
      </c>
      <c r="D87">
        <v>743.82</v>
      </c>
      <c r="E87">
        <v>0</v>
      </c>
      <c r="F87">
        <v>46.07</v>
      </c>
      <c r="G87">
        <v>0</v>
      </c>
      <c r="H87">
        <v>789.89</v>
      </c>
      <c r="I87">
        <v>-104.86</v>
      </c>
      <c r="J87">
        <v>685.03</v>
      </c>
      <c r="K87">
        <v>334.89</v>
      </c>
      <c r="L87">
        <v>19.216</v>
      </c>
      <c r="M87">
        <v>-40.841</v>
      </c>
      <c r="N87">
        <v>1103.16</v>
      </c>
      <c r="O87">
        <v>998.3</v>
      </c>
    </row>
    <row r="88" spans="1:15" ht="12.75">
      <c r="A88" t="s">
        <v>89</v>
      </c>
      <c r="B88">
        <v>3243</v>
      </c>
      <c r="C88">
        <v>98.892</v>
      </c>
      <c r="D88">
        <v>1308.66</v>
      </c>
      <c r="E88">
        <v>0</v>
      </c>
      <c r="F88">
        <v>39.9</v>
      </c>
      <c r="G88">
        <v>0</v>
      </c>
      <c r="H88">
        <v>1348.56</v>
      </c>
      <c r="I88">
        <v>-104.86</v>
      </c>
      <c r="J88">
        <v>1243.7</v>
      </c>
      <c r="K88">
        <v>265.49</v>
      </c>
      <c r="L88">
        <v>40.382</v>
      </c>
      <c r="M88">
        <v>-40.841</v>
      </c>
      <c r="N88">
        <v>1613.6</v>
      </c>
      <c r="O88">
        <v>1508.73</v>
      </c>
    </row>
    <row r="89" spans="1:15" ht="12.75">
      <c r="A89" t="s">
        <v>90</v>
      </c>
      <c r="B89">
        <v>1389</v>
      </c>
      <c r="C89">
        <v>118.414</v>
      </c>
      <c r="D89">
        <v>-1238.59</v>
      </c>
      <c r="E89">
        <v>0</v>
      </c>
      <c r="F89">
        <v>-889.85</v>
      </c>
      <c r="G89">
        <v>0</v>
      </c>
      <c r="H89">
        <v>-2128.44</v>
      </c>
      <c r="I89">
        <v>1748.91</v>
      </c>
      <c r="J89">
        <v>-379.53</v>
      </c>
      <c r="K89">
        <v>344.34</v>
      </c>
      <c r="L89">
        <v>-42.889</v>
      </c>
      <c r="M89">
        <v>-40.841</v>
      </c>
      <c r="N89">
        <v>-1867.83</v>
      </c>
      <c r="O89">
        <v>-118.92</v>
      </c>
    </row>
    <row r="90" spans="1:15" ht="12.75">
      <c r="A90" t="s">
        <v>91</v>
      </c>
      <c r="B90">
        <v>6425</v>
      </c>
      <c r="C90">
        <v>101.375</v>
      </c>
      <c r="D90">
        <v>0</v>
      </c>
      <c r="E90">
        <v>0</v>
      </c>
      <c r="F90">
        <v>46.07</v>
      </c>
      <c r="G90">
        <v>0</v>
      </c>
      <c r="H90">
        <v>46.07</v>
      </c>
      <c r="I90">
        <v>-104.86</v>
      </c>
      <c r="J90">
        <v>-58.79</v>
      </c>
      <c r="K90">
        <v>172.89</v>
      </c>
      <c r="L90">
        <v>-10.433</v>
      </c>
      <c r="M90">
        <v>-40.841</v>
      </c>
      <c r="N90">
        <v>167.69</v>
      </c>
      <c r="O90">
        <v>62.83</v>
      </c>
    </row>
    <row r="91" spans="1:15" ht="12.75">
      <c r="A91" t="s">
        <v>92</v>
      </c>
      <c r="B91">
        <v>2217</v>
      </c>
      <c r="C91">
        <v>108.476</v>
      </c>
      <c r="D91">
        <v>-560.31</v>
      </c>
      <c r="E91">
        <v>0</v>
      </c>
      <c r="F91">
        <v>46.07</v>
      </c>
      <c r="G91">
        <v>0</v>
      </c>
      <c r="H91">
        <v>-514.24</v>
      </c>
      <c r="I91">
        <v>134.71</v>
      </c>
      <c r="J91">
        <v>-379.53</v>
      </c>
      <c r="K91">
        <v>370.93</v>
      </c>
      <c r="L91">
        <v>-19.399</v>
      </c>
      <c r="M91">
        <v>-40.841</v>
      </c>
      <c r="N91">
        <v>-203.55</v>
      </c>
      <c r="O91">
        <v>-68.83</v>
      </c>
    </row>
    <row r="92" spans="1:15" ht="12.75">
      <c r="A92" t="s">
        <v>93</v>
      </c>
      <c r="B92">
        <v>3137</v>
      </c>
      <c r="C92">
        <v>107.206</v>
      </c>
      <c r="D92">
        <v>-626.08</v>
      </c>
      <c r="E92">
        <v>0</v>
      </c>
      <c r="F92">
        <v>46.07</v>
      </c>
      <c r="G92">
        <v>0</v>
      </c>
      <c r="H92">
        <v>-580</v>
      </c>
      <c r="I92">
        <v>200.48</v>
      </c>
      <c r="J92">
        <v>-379.53</v>
      </c>
      <c r="K92">
        <v>222.89</v>
      </c>
      <c r="L92">
        <v>126.569</v>
      </c>
      <c r="M92">
        <v>-40.841</v>
      </c>
      <c r="N92">
        <v>-271.39</v>
      </c>
      <c r="O92">
        <v>-70.91</v>
      </c>
    </row>
    <row r="93" spans="1:15" ht="12.75">
      <c r="A93" t="s">
        <v>94</v>
      </c>
      <c r="B93">
        <v>1624</v>
      </c>
      <c r="C93">
        <v>114.518</v>
      </c>
      <c r="D93">
        <v>-984.36</v>
      </c>
      <c r="E93">
        <v>0</v>
      </c>
      <c r="F93">
        <v>46.07</v>
      </c>
      <c r="G93">
        <v>0</v>
      </c>
      <c r="H93">
        <v>-938.28</v>
      </c>
      <c r="I93">
        <v>558.76</v>
      </c>
      <c r="J93">
        <v>-379.53</v>
      </c>
      <c r="K93">
        <v>260.29</v>
      </c>
      <c r="L93">
        <v>117.796</v>
      </c>
      <c r="M93">
        <v>-40.841</v>
      </c>
      <c r="N93">
        <v>-601.04</v>
      </c>
      <c r="O93">
        <v>-42.28</v>
      </c>
    </row>
    <row r="94" spans="1:15" ht="12.75">
      <c r="A94" t="s">
        <v>96</v>
      </c>
      <c r="B94">
        <v>57759</v>
      </c>
      <c r="C94">
        <v>95.741</v>
      </c>
      <c r="D94">
        <v>0</v>
      </c>
      <c r="E94">
        <v>0</v>
      </c>
      <c r="F94">
        <v>46.07</v>
      </c>
      <c r="G94">
        <v>0</v>
      </c>
      <c r="H94">
        <v>46.07</v>
      </c>
      <c r="I94">
        <v>-104.86</v>
      </c>
      <c r="J94">
        <v>-58.79</v>
      </c>
      <c r="K94">
        <v>10.92</v>
      </c>
      <c r="L94">
        <v>-21.869</v>
      </c>
      <c r="M94">
        <v>-22.1411</v>
      </c>
      <c r="N94">
        <v>12.98</v>
      </c>
      <c r="O94">
        <v>-91.89</v>
      </c>
    </row>
    <row r="95" spans="1:15" ht="12.75">
      <c r="A95" t="s">
        <v>97</v>
      </c>
      <c r="B95">
        <v>23315</v>
      </c>
      <c r="C95">
        <v>100.178</v>
      </c>
      <c r="D95">
        <v>0</v>
      </c>
      <c r="E95">
        <v>0</v>
      </c>
      <c r="F95">
        <v>46.07</v>
      </c>
      <c r="G95">
        <v>0</v>
      </c>
      <c r="H95">
        <v>46.07</v>
      </c>
      <c r="I95">
        <v>-104.86</v>
      </c>
      <c r="J95">
        <v>-58.79</v>
      </c>
      <c r="K95">
        <v>-21.15</v>
      </c>
      <c r="L95">
        <v>-51.795</v>
      </c>
      <c r="M95">
        <v>-22.1411</v>
      </c>
      <c r="N95">
        <v>-49.02</v>
      </c>
      <c r="O95">
        <v>-153.88</v>
      </c>
    </row>
    <row r="96" spans="1:15" ht="12.75">
      <c r="A96" t="s">
        <v>98</v>
      </c>
      <c r="B96">
        <v>28197</v>
      </c>
      <c r="C96">
        <v>92.482</v>
      </c>
      <c r="D96">
        <v>0</v>
      </c>
      <c r="E96">
        <v>0</v>
      </c>
      <c r="F96">
        <v>46.07</v>
      </c>
      <c r="G96">
        <v>0</v>
      </c>
      <c r="H96">
        <v>46.07</v>
      </c>
      <c r="I96">
        <v>-104.86</v>
      </c>
      <c r="J96">
        <v>-58.79</v>
      </c>
      <c r="K96">
        <v>314.22</v>
      </c>
      <c r="L96">
        <v>32.746</v>
      </c>
      <c r="M96">
        <v>-22.1411</v>
      </c>
      <c r="N96">
        <v>370.89</v>
      </c>
      <c r="O96">
        <v>266.03</v>
      </c>
    </row>
    <row r="97" spans="1:15" ht="12.75">
      <c r="A97" t="s">
        <v>99</v>
      </c>
      <c r="B97">
        <v>5307</v>
      </c>
      <c r="C97">
        <v>102.235</v>
      </c>
      <c r="D97">
        <v>0</v>
      </c>
      <c r="E97">
        <v>0</v>
      </c>
      <c r="F97">
        <v>46.07</v>
      </c>
      <c r="G97">
        <v>0</v>
      </c>
      <c r="H97">
        <v>46.07</v>
      </c>
      <c r="I97">
        <v>-104.86</v>
      </c>
      <c r="J97">
        <v>-58.79</v>
      </c>
      <c r="K97">
        <v>263.26</v>
      </c>
      <c r="L97">
        <v>13.56</v>
      </c>
      <c r="M97">
        <v>-22.1411</v>
      </c>
      <c r="N97">
        <v>300.75</v>
      </c>
      <c r="O97">
        <v>195.89</v>
      </c>
    </row>
    <row r="98" spans="1:15" ht="12.75">
      <c r="A98" t="s">
        <v>100</v>
      </c>
      <c r="B98">
        <v>998</v>
      </c>
      <c r="C98">
        <v>122.916</v>
      </c>
      <c r="D98">
        <v>-1940.25</v>
      </c>
      <c r="E98">
        <v>0</v>
      </c>
      <c r="F98">
        <v>46.07</v>
      </c>
      <c r="G98">
        <v>0</v>
      </c>
      <c r="H98">
        <v>-1894.18</v>
      </c>
      <c r="I98">
        <v>1514.65</v>
      </c>
      <c r="J98">
        <v>-379.53</v>
      </c>
      <c r="K98">
        <v>311.45</v>
      </c>
      <c r="L98">
        <v>132.665</v>
      </c>
      <c r="M98">
        <v>-22.1411</v>
      </c>
      <c r="N98">
        <v>-1472.2</v>
      </c>
      <c r="O98">
        <v>42.45</v>
      </c>
    </row>
    <row r="99" spans="1:15" ht="12.75">
      <c r="A99" t="s">
        <v>101</v>
      </c>
      <c r="B99">
        <v>3524</v>
      </c>
      <c r="C99">
        <v>104.608</v>
      </c>
      <c r="D99">
        <v>0</v>
      </c>
      <c r="E99">
        <v>0</v>
      </c>
      <c r="F99">
        <v>-216.7</v>
      </c>
      <c r="G99">
        <v>0</v>
      </c>
      <c r="H99">
        <v>-216.7</v>
      </c>
      <c r="I99">
        <v>-104.86</v>
      </c>
      <c r="J99">
        <v>-321.56</v>
      </c>
      <c r="K99">
        <v>190.7</v>
      </c>
      <c r="L99">
        <v>-32.388</v>
      </c>
      <c r="M99">
        <v>-22.1411</v>
      </c>
      <c r="N99">
        <v>-80.53</v>
      </c>
      <c r="O99">
        <v>-185.39</v>
      </c>
    </row>
    <row r="100" spans="1:15" ht="12.75">
      <c r="A100" t="s">
        <v>102</v>
      </c>
      <c r="B100">
        <v>4404</v>
      </c>
      <c r="C100">
        <v>109.65</v>
      </c>
      <c r="D100">
        <v>0</v>
      </c>
      <c r="E100">
        <v>0</v>
      </c>
      <c r="F100">
        <v>-662.15</v>
      </c>
      <c r="G100">
        <v>0</v>
      </c>
      <c r="H100">
        <v>-662.15</v>
      </c>
      <c r="I100">
        <v>282.62</v>
      </c>
      <c r="J100">
        <v>-379.53</v>
      </c>
      <c r="K100">
        <v>-579.48</v>
      </c>
      <c r="L100">
        <v>9.44</v>
      </c>
      <c r="M100">
        <v>-22.1411</v>
      </c>
      <c r="N100">
        <v>-1254.33</v>
      </c>
      <c r="O100">
        <v>-971.71</v>
      </c>
    </row>
    <row r="101" spans="1:15" ht="12.75">
      <c r="A101" t="s">
        <v>103</v>
      </c>
      <c r="B101">
        <v>1947</v>
      </c>
      <c r="C101">
        <v>120.376</v>
      </c>
      <c r="D101">
        <v>0</v>
      </c>
      <c r="E101">
        <v>0</v>
      </c>
      <c r="F101">
        <v>46.07</v>
      </c>
      <c r="G101">
        <v>0</v>
      </c>
      <c r="H101">
        <v>46.07</v>
      </c>
      <c r="I101">
        <v>-104.86</v>
      </c>
      <c r="J101">
        <v>-58.79</v>
      </c>
      <c r="K101">
        <v>-471.63</v>
      </c>
      <c r="L101">
        <v>-115.724</v>
      </c>
      <c r="M101">
        <v>-22.1411</v>
      </c>
      <c r="N101">
        <v>-563.42</v>
      </c>
      <c r="O101">
        <v>-668.29</v>
      </c>
    </row>
    <row r="102" spans="1:15" ht="12.75">
      <c r="A102" t="s">
        <v>104</v>
      </c>
      <c r="B102">
        <v>4662</v>
      </c>
      <c r="C102">
        <v>100.696</v>
      </c>
      <c r="D102">
        <v>648.17</v>
      </c>
      <c r="E102">
        <v>0</v>
      </c>
      <c r="F102">
        <v>46.07</v>
      </c>
      <c r="G102">
        <v>0</v>
      </c>
      <c r="H102">
        <v>694.24</v>
      </c>
      <c r="I102">
        <v>-104.86</v>
      </c>
      <c r="J102">
        <v>589.37</v>
      </c>
      <c r="K102">
        <v>147</v>
      </c>
      <c r="L102">
        <v>36.744</v>
      </c>
      <c r="M102">
        <v>-22.1411</v>
      </c>
      <c r="N102">
        <v>855.84</v>
      </c>
      <c r="O102">
        <v>750.97</v>
      </c>
    </row>
    <row r="103" spans="1:15" ht="12.75">
      <c r="A103" t="s">
        <v>105</v>
      </c>
      <c r="B103">
        <v>4500</v>
      </c>
      <c r="C103">
        <v>122.944</v>
      </c>
      <c r="D103">
        <v>0</v>
      </c>
      <c r="E103">
        <v>0</v>
      </c>
      <c r="F103">
        <v>46.07</v>
      </c>
      <c r="G103">
        <v>0</v>
      </c>
      <c r="H103">
        <v>46.07</v>
      </c>
      <c r="I103">
        <v>-104.86</v>
      </c>
      <c r="J103">
        <v>-58.79</v>
      </c>
      <c r="K103">
        <v>-624.33</v>
      </c>
      <c r="L103">
        <v>-32.733</v>
      </c>
      <c r="M103">
        <v>-22.1411</v>
      </c>
      <c r="N103">
        <v>-633.13</v>
      </c>
      <c r="O103">
        <v>-737.99</v>
      </c>
    </row>
    <row r="104" spans="1:15" ht="12.75">
      <c r="A104" t="s">
        <v>106</v>
      </c>
      <c r="B104">
        <v>3501</v>
      </c>
      <c r="C104">
        <v>103.012</v>
      </c>
      <c r="D104">
        <v>1004.82</v>
      </c>
      <c r="E104">
        <v>0</v>
      </c>
      <c r="F104">
        <v>46.07</v>
      </c>
      <c r="G104">
        <v>0</v>
      </c>
      <c r="H104">
        <v>1050.89</v>
      </c>
      <c r="I104">
        <v>-104.86</v>
      </c>
      <c r="J104">
        <v>946.03</v>
      </c>
      <c r="K104">
        <v>221.54</v>
      </c>
      <c r="L104">
        <v>-36.746</v>
      </c>
      <c r="M104">
        <v>-22.1411</v>
      </c>
      <c r="N104">
        <v>1213.55</v>
      </c>
      <c r="O104">
        <v>1108.68</v>
      </c>
    </row>
    <row r="105" spans="1:15" ht="12.75">
      <c r="A105" t="s">
        <v>107</v>
      </c>
      <c r="B105">
        <v>2127</v>
      </c>
      <c r="C105">
        <v>105.751</v>
      </c>
      <c r="D105">
        <v>-2308.89</v>
      </c>
      <c r="E105">
        <v>0</v>
      </c>
      <c r="F105">
        <v>46.07</v>
      </c>
      <c r="G105">
        <v>0</v>
      </c>
      <c r="H105">
        <v>-2262.81</v>
      </c>
      <c r="I105">
        <v>1883.29</v>
      </c>
      <c r="J105">
        <v>-379.53</v>
      </c>
      <c r="K105">
        <v>-0.04</v>
      </c>
      <c r="L105">
        <v>282.464</v>
      </c>
      <c r="M105">
        <v>-22.1411</v>
      </c>
      <c r="N105">
        <v>-2002.53</v>
      </c>
      <c r="O105">
        <v>-119.25</v>
      </c>
    </row>
    <row r="106" spans="1:15" ht="12.75">
      <c r="A106" t="s">
        <v>108</v>
      </c>
      <c r="B106">
        <v>12585</v>
      </c>
      <c r="C106">
        <v>93.118</v>
      </c>
      <c r="D106">
        <v>0</v>
      </c>
      <c r="E106">
        <v>0</v>
      </c>
      <c r="F106">
        <v>46.07</v>
      </c>
      <c r="G106">
        <v>0</v>
      </c>
      <c r="H106">
        <v>46.07</v>
      </c>
      <c r="I106">
        <v>-104.86</v>
      </c>
      <c r="J106">
        <v>-58.79</v>
      </c>
      <c r="K106">
        <v>232.44</v>
      </c>
      <c r="L106">
        <v>59.552</v>
      </c>
      <c r="M106">
        <v>-22.1411</v>
      </c>
      <c r="N106">
        <v>315.92</v>
      </c>
      <c r="O106">
        <v>211.06</v>
      </c>
    </row>
    <row r="107" spans="1:15" ht="12.75">
      <c r="A107" t="s">
        <v>109</v>
      </c>
      <c r="B107">
        <v>15825</v>
      </c>
      <c r="C107">
        <v>93.244</v>
      </c>
      <c r="D107">
        <v>0</v>
      </c>
      <c r="E107">
        <v>0</v>
      </c>
      <c r="F107">
        <v>46.07</v>
      </c>
      <c r="G107">
        <v>0</v>
      </c>
      <c r="H107">
        <v>46.07</v>
      </c>
      <c r="I107">
        <v>-104.86</v>
      </c>
      <c r="J107">
        <v>-58.79</v>
      </c>
      <c r="K107">
        <v>258.2</v>
      </c>
      <c r="L107">
        <v>6.998</v>
      </c>
      <c r="M107">
        <v>-22.1411</v>
      </c>
      <c r="N107">
        <v>289.12</v>
      </c>
      <c r="O107">
        <v>184.26</v>
      </c>
    </row>
    <row r="108" spans="1:15" ht="12.75">
      <c r="A108" t="s">
        <v>110</v>
      </c>
      <c r="B108">
        <v>21653</v>
      </c>
      <c r="C108">
        <v>92.695</v>
      </c>
      <c r="D108">
        <v>0</v>
      </c>
      <c r="E108">
        <v>0</v>
      </c>
      <c r="F108">
        <v>46.07</v>
      </c>
      <c r="G108">
        <v>0</v>
      </c>
      <c r="H108">
        <v>46.07</v>
      </c>
      <c r="I108">
        <v>-104.86</v>
      </c>
      <c r="J108">
        <v>-58.79</v>
      </c>
      <c r="K108">
        <v>255.81</v>
      </c>
      <c r="L108">
        <v>9.744</v>
      </c>
      <c r="M108">
        <v>-22.1411</v>
      </c>
      <c r="N108">
        <v>289.48</v>
      </c>
      <c r="O108">
        <v>184.62</v>
      </c>
    </row>
    <row r="109" spans="1:15" ht="12.75">
      <c r="A109" t="s">
        <v>111</v>
      </c>
      <c r="B109">
        <v>21874</v>
      </c>
      <c r="C109">
        <v>99.997</v>
      </c>
      <c r="D109">
        <v>0</v>
      </c>
      <c r="E109">
        <v>0</v>
      </c>
      <c r="F109">
        <v>46.07</v>
      </c>
      <c r="G109">
        <v>0</v>
      </c>
      <c r="H109">
        <v>46.07</v>
      </c>
      <c r="I109">
        <v>-104.86</v>
      </c>
      <c r="J109">
        <v>-58.79</v>
      </c>
      <c r="K109">
        <v>-79.36</v>
      </c>
      <c r="L109">
        <v>-35.574</v>
      </c>
      <c r="M109">
        <v>-22.1411</v>
      </c>
      <c r="N109">
        <v>-91</v>
      </c>
      <c r="O109">
        <v>-195.87</v>
      </c>
    </row>
    <row r="110" spans="1:15" ht="12.75">
      <c r="A110" t="s">
        <v>112</v>
      </c>
      <c r="B110">
        <v>17594</v>
      </c>
      <c r="C110">
        <v>96.53</v>
      </c>
      <c r="D110">
        <v>0</v>
      </c>
      <c r="E110">
        <v>0</v>
      </c>
      <c r="F110">
        <v>46.07</v>
      </c>
      <c r="G110">
        <v>0</v>
      </c>
      <c r="H110">
        <v>46.07</v>
      </c>
      <c r="I110">
        <v>-104.86</v>
      </c>
      <c r="J110">
        <v>-58.79</v>
      </c>
      <c r="K110">
        <v>342.1</v>
      </c>
      <c r="L110">
        <v>-108.963</v>
      </c>
      <c r="M110">
        <v>-22.1411</v>
      </c>
      <c r="N110">
        <v>257.07</v>
      </c>
      <c r="O110">
        <v>152.2</v>
      </c>
    </row>
    <row r="111" spans="1:15" ht="12.75">
      <c r="A111" t="s">
        <v>113</v>
      </c>
      <c r="B111">
        <v>8913</v>
      </c>
      <c r="C111">
        <v>94.864</v>
      </c>
      <c r="D111">
        <v>0</v>
      </c>
      <c r="E111">
        <v>0</v>
      </c>
      <c r="F111">
        <v>46.07</v>
      </c>
      <c r="G111">
        <v>0</v>
      </c>
      <c r="H111">
        <v>46.07</v>
      </c>
      <c r="I111">
        <v>-104.86</v>
      </c>
      <c r="J111">
        <v>-58.79</v>
      </c>
      <c r="K111">
        <v>483.01</v>
      </c>
      <c r="L111">
        <v>-62.609</v>
      </c>
      <c r="M111">
        <v>-22.1411</v>
      </c>
      <c r="N111">
        <v>444.34</v>
      </c>
      <c r="O111">
        <v>339.47</v>
      </c>
    </row>
    <row r="112" spans="1:15" ht="12.75">
      <c r="A112" t="s">
        <v>114</v>
      </c>
      <c r="B112">
        <v>2529</v>
      </c>
      <c r="C112">
        <v>102.687</v>
      </c>
      <c r="D112">
        <v>-1941.87</v>
      </c>
      <c r="E112">
        <v>0</v>
      </c>
      <c r="F112">
        <v>46.07</v>
      </c>
      <c r="G112">
        <v>0</v>
      </c>
      <c r="H112">
        <v>-1895.8</v>
      </c>
      <c r="I112">
        <v>1516.28</v>
      </c>
      <c r="J112">
        <v>-379.53</v>
      </c>
      <c r="K112">
        <v>491.89</v>
      </c>
      <c r="L112">
        <v>-218.3</v>
      </c>
      <c r="M112">
        <v>-22.1411</v>
      </c>
      <c r="N112">
        <v>-1644.36</v>
      </c>
      <c r="O112">
        <v>-128.08</v>
      </c>
    </row>
    <row r="113" spans="1:15" ht="12.75">
      <c r="A113" t="s">
        <v>115</v>
      </c>
      <c r="B113">
        <v>1414</v>
      </c>
      <c r="C113">
        <v>113.147</v>
      </c>
      <c r="D113">
        <v>-2108.73</v>
      </c>
      <c r="E113">
        <v>0</v>
      </c>
      <c r="F113">
        <v>46.07</v>
      </c>
      <c r="G113">
        <v>0</v>
      </c>
      <c r="H113">
        <v>-2062.66</v>
      </c>
      <c r="I113">
        <v>1683.14</v>
      </c>
      <c r="J113">
        <v>-379.53</v>
      </c>
      <c r="K113">
        <v>119.03</v>
      </c>
      <c r="L113">
        <v>7.715</v>
      </c>
      <c r="M113">
        <v>-22.1411</v>
      </c>
      <c r="N113">
        <v>-1958.06</v>
      </c>
      <c r="O113">
        <v>-274.92</v>
      </c>
    </row>
    <row r="114" spans="1:15" ht="12.75">
      <c r="A114" t="s">
        <v>116</v>
      </c>
      <c r="B114">
        <v>2597</v>
      </c>
      <c r="C114">
        <v>107.862</v>
      </c>
      <c r="D114">
        <v>0</v>
      </c>
      <c r="E114">
        <v>0</v>
      </c>
      <c r="F114">
        <v>46.07</v>
      </c>
      <c r="G114">
        <v>0</v>
      </c>
      <c r="H114">
        <v>46.07</v>
      </c>
      <c r="I114">
        <v>-104.86</v>
      </c>
      <c r="J114">
        <v>-58.79</v>
      </c>
      <c r="K114">
        <v>-194.48</v>
      </c>
      <c r="L114">
        <v>86.188</v>
      </c>
      <c r="M114">
        <v>-22.1411</v>
      </c>
      <c r="N114">
        <v>-84.37</v>
      </c>
      <c r="O114">
        <v>-189.23</v>
      </c>
    </row>
    <row r="115" spans="1:15" ht="12.75">
      <c r="A115" t="s">
        <v>118</v>
      </c>
      <c r="B115">
        <v>24871</v>
      </c>
      <c r="C115">
        <v>92.606</v>
      </c>
      <c r="D115">
        <v>0</v>
      </c>
      <c r="E115">
        <v>0</v>
      </c>
      <c r="F115">
        <v>46.07</v>
      </c>
      <c r="G115">
        <v>0</v>
      </c>
      <c r="H115">
        <v>46.07</v>
      </c>
      <c r="I115">
        <v>-104.86</v>
      </c>
      <c r="J115">
        <v>-58.79</v>
      </c>
      <c r="K115">
        <v>200.63</v>
      </c>
      <c r="L115">
        <v>30.409</v>
      </c>
      <c r="M115">
        <v>-24.2201</v>
      </c>
      <c r="N115">
        <v>252.89</v>
      </c>
      <c r="O115">
        <v>148.02</v>
      </c>
    </row>
    <row r="116" spans="1:15" ht="12.75">
      <c r="A116" t="s">
        <v>119</v>
      </c>
      <c r="B116">
        <v>9654</v>
      </c>
      <c r="C116">
        <v>92.927</v>
      </c>
      <c r="D116">
        <v>0</v>
      </c>
      <c r="E116">
        <v>0</v>
      </c>
      <c r="F116">
        <v>46.07</v>
      </c>
      <c r="G116">
        <v>0</v>
      </c>
      <c r="H116">
        <v>46.07</v>
      </c>
      <c r="I116">
        <v>-104.86</v>
      </c>
      <c r="J116">
        <v>-58.79</v>
      </c>
      <c r="K116">
        <v>241.54</v>
      </c>
      <c r="L116">
        <v>-55.108</v>
      </c>
      <c r="M116">
        <v>-24.2201</v>
      </c>
      <c r="N116">
        <v>208.29</v>
      </c>
      <c r="O116">
        <v>103.42</v>
      </c>
    </row>
    <row r="117" spans="1:15" ht="12.75">
      <c r="A117" t="s">
        <v>120</v>
      </c>
      <c r="B117">
        <v>36919</v>
      </c>
      <c r="C117">
        <v>97.507</v>
      </c>
      <c r="D117">
        <v>0</v>
      </c>
      <c r="E117">
        <v>0</v>
      </c>
      <c r="F117">
        <v>46.07</v>
      </c>
      <c r="G117">
        <v>0</v>
      </c>
      <c r="H117">
        <v>46.07</v>
      </c>
      <c r="I117">
        <v>-104.86</v>
      </c>
      <c r="J117">
        <v>-58.79</v>
      </c>
      <c r="K117">
        <v>-149.2</v>
      </c>
      <c r="L117">
        <v>1.812</v>
      </c>
      <c r="M117">
        <v>-24.2201</v>
      </c>
      <c r="N117">
        <v>-125.54</v>
      </c>
      <c r="O117">
        <v>-230.41</v>
      </c>
    </row>
    <row r="118" spans="1:15" ht="12.75">
      <c r="A118" t="s">
        <v>121</v>
      </c>
      <c r="B118">
        <v>41555</v>
      </c>
      <c r="C118">
        <v>93.946</v>
      </c>
      <c r="D118">
        <v>0</v>
      </c>
      <c r="E118">
        <v>0</v>
      </c>
      <c r="F118">
        <v>46.07</v>
      </c>
      <c r="G118">
        <v>0</v>
      </c>
      <c r="H118">
        <v>46.07</v>
      </c>
      <c r="I118">
        <v>-104.86</v>
      </c>
      <c r="J118">
        <v>-58.79</v>
      </c>
      <c r="K118">
        <v>129.73</v>
      </c>
      <c r="L118">
        <v>-27.252</v>
      </c>
      <c r="M118">
        <v>-24.2201</v>
      </c>
      <c r="N118">
        <v>124.33</v>
      </c>
      <c r="O118">
        <v>19.46</v>
      </c>
    </row>
    <row r="119" spans="1:15" ht="12.75">
      <c r="A119" t="s">
        <v>122</v>
      </c>
      <c r="B119">
        <v>41211</v>
      </c>
      <c r="C119">
        <v>92.298</v>
      </c>
      <c r="D119">
        <v>0</v>
      </c>
      <c r="E119">
        <v>0</v>
      </c>
      <c r="F119">
        <v>46.07</v>
      </c>
      <c r="G119">
        <v>0</v>
      </c>
      <c r="H119">
        <v>46.07</v>
      </c>
      <c r="I119">
        <v>-104.86</v>
      </c>
      <c r="J119">
        <v>-58.79</v>
      </c>
      <c r="K119">
        <v>181.14</v>
      </c>
      <c r="L119">
        <v>9.201</v>
      </c>
      <c r="M119">
        <v>-24.2201</v>
      </c>
      <c r="N119">
        <v>212.19</v>
      </c>
      <c r="O119">
        <v>107.33</v>
      </c>
    </row>
    <row r="120" spans="1:15" ht="12.75">
      <c r="A120" t="s">
        <v>123</v>
      </c>
      <c r="B120">
        <v>6465</v>
      </c>
      <c r="C120">
        <v>93.638</v>
      </c>
      <c r="D120">
        <v>0</v>
      </c>
      <c r="E120">
        <v>0</v>
      </c>
      <c r="F120">
        <v>46.07</v>
      </c>
      <c r="G120">
        <v>0</v>
      </c>
      <c r="H120">
        <v>46.07</v>
      </c>
      <c r="I120">
        <v>-104.86</v>
      </c>
      <c r="J120">
        <v>-58.79</v>
      </c>
      <c r="K120">
        <v>282.32</v>
      </c>
      <c r="L120">
        <v>76.355</v>
      </c>
      <c r="M120">
        <v>-24.2201</v>
      </c>
      <c r="N120">
        <v>380.53</v>
      </c>
      <c r="O120">
        <v>275.66</v>
      </c>
    </row>
    <row r="121" spans="1:15" ht="12.75">
      <c r="A121" t="s">
        <v>124</v>
      </c>
      <c r="B121">
        <v>7740</v>
      </c>
      <c r="C121">
        <v>93.367</v>
      </c>
      <c r="D121">
        <v>0</v>
      </c>
      <c r="E121">
        <v>0</v>
      </c>
      <c r="F121">
        <v>46.07</v>
      </c>
      <c r="G121">
        <v>0</v>
      </c>
      <c r="H121">
        <v>46.07</v>
      </c>
      <c r="I121">
        <v>-104.86</v>
      </c>
      <c r="J121">
        <v>-58.79</v>
      </c>
      <c r="K121">
        <v>335.84</v>
      </c>
      <c r="L121">
        <v>-56.997</v>
      </c>
      <c r="M121">
        <v>-24.2201</v>
      </c>
      <c r="N121">
        <v>300.7</v>
      </c>
      <c r="O121">
        <v>195.83</v>
      </c>
    </row>
    <row r="122" spans="1:15" ht="12.75">
      <c r="A122" t="s">
        <v>125</v>
      </c>
      <c r="B122">
        <v>3079</v>
      </c>
      <c r="C122">
        <v>97.845</v>
      </c>
      <c r="D122">
        <v>-1276.06</v>
      </c>
      <c r="E122">
        <v>0</v>
      </c>
      <c r="F122">
        <v>46.07</v>
      </c>
      <c r="G122">
        <v>0</v>
      </c>
      <c r="H122">
        <v>-1229.99</v>
      </c>
      <c r="I122">
        <v>850.47</v>
      </c>
      <c r="J122">
        <v>-379.53</v>
      </c>
      <c r="K122">
        <v>319.4</v>
      </c>
      <c r="L122">
        <v>-18.617</v>
      </c>
      <c r="M122">
        <v>-24.2201</v>
      </c>
      <c r="N122">
        <v>-953.43</v>
      </c>
      <c r="O122">
        <v>-102.96</v>
      </c>
    </row>
    <row r="123" spans="1:15" ht="12.75">
      <c r="A123" t="s">
        <v>126</v>
      </c>
      <c r="B123">
        <v>8243</v>
      </c>
      <c r="C123">
        <v>96.225</v>
      </c>
      <c r="D123">
        <v>0</v>
      </c>
      <c r="E123">
        <v>0</v>
      </c>
      <c r="F123">
        <v>46.07</v>
      </c>
      <c r="G123">
        <v>0</v>
      </c>
      <c r="H123">
        <v>46.07</v>
      </c>
      <c r="I123">
        <v>-104.86</v>
      </c>
      <c r="J123">
        <v>-58.79</v>
      </c>
      <c r="K123">
        <v>270.2</v>
      </c>
      <c r="L123">
        <v>11.847</v>
      </c>
      <c r="M123">
        <v>-24.2201</v>
      </c>
      <c r="N123">
        <v>303.9</v>
      </c>
      <c r="O123">
        <v>199.03</v>
      </c>
    </row>
    <row r="124" spans="1:15" ht="12.75">
      <c r="A124" t="s">
        <v>127</v>
      </c>
      <c r="B124">
        <v>5147</v>
      </c>
      <c r="C124">
        <v>93.567</v>
      </c>
      <c r="D124">
        <v>0</v>
      </c>
      <c r="E124">
        <v>0</v>
      </c>
      <c r="F124">
        <v>46.07</v>
      </c>
      <c r="G124">
        <v>276.67</v>
      </c>
      <c r="H124">
        <v>322.74</v>
      </c>
      <c r="I124">
        <v>-104.86</v>
      </c>
      <c r="J124">
        <v>217.87</v>
      </c>
      <c r="K124">
        <v>338.06</v>
      </c>
      <c r="L124">
        <v>-27.047</v>
      </c>
      <c r="M124">
        <v>-24.2201</v>
      </c>
      <c r="N124">
        <v>609.53</v>
      </c>
      <c r="O124">
        <v>504.67</v>
      </c>
    </row>
    <row r="125" spans="1:15" ht="12.75">
      <c r="A125" t="s">
        <v>128</v>
      </c>
      <c r="B125">
        <v>10127</v>
      </c>
      <c r="C125">
        <v>92.916</v>
      </c>
      <c r="D125">
        <v>0</v>
      </c>
      <c r="E125">
        <v>0</v>
      </c>
      <c r="F125">
        <v>46.07</v>
      </c>
      <c r="G125">
        <v>0</v>
      </c>
      <c r="H125">
        <v>46.07</v>
      </c>
      <c r="I125">
        <v>-104.86</v>
      </c>
      <c r="J125">
        <v>-58.79</v>
      </c>
      <c r="K125">
        <v>230.48</v>
      </c>
      <c r="L125">
        <v>-52.863</v>
      </c>
      <c r="M125">
        <v>-24.2201</v>
      </c>
      <c r="N125">
        <v>199.47</v>
      </c>
      <c r="O125">
        <v>94.6</v>
      </c>
    </row>
    <row r="126" spans="1:15" ht="12.75">
      <c r="A126" t="s">
        <v>129</v>
      </c>
      <c r="B126">
        <v>20082</v>
      </c>
      <c r="C126">
        <v>95.292</v>
      </c>
      <c r="D126">
        <v>0</v>
      </c>
      <c r="E126">
        <v>0</v>
      </c>
      <c r="F126">
        <v>46.07</v>
      </c>
      <c r="G126">
        <v>0</v>
      </c>
      <c r="H126">
        <v>46.07</v>
      </c>
      <c r="I126">
        <v>-104.86</v>
      </c>
      <c r="J126">
        <v>-58.79</v>
      </c>
      <c r="K126">
        <v>323.14</v>
      </c>
      <c r="L126">
        <v>-24.992</v>
      </c>
      <c r="M126">
        <v>-24.2201</v>
      </c>
      <c r="N126">
        <v>320</v>
      </c>
      <c r="O126">
        <v>215.13</v>
      </c>
    </row>
    <row r="127" spans="1:15" ht="12.75">
      <c r="A127" t="s">
        <v>130</v>
      </c>
      <c r="B127">
        <v>4566</v>
      </c>
      <c r="C127">
        <v>94.767</v>
      </c>
      <c r="D127">
        <v>0</v>
      </c>
      <c r="E127">
        <v>0</v>
      </c>
      <c r="F127">
        <v>46.07</v>
      </c>
      <c r="G127">
        <v>0</v>
      </c>
      <c r="H127">
        <v>46.07</v>
      </c>
      <c r="I127">
        <v>-104.86</v>
      </c>
      <c r="J127">
        <v>-58.79</v>
      </c>
      <c r="K127">
        <v>490.77</v>
      </c>
      <c r="L127">
        <v>21.453</v>
      </c>
      <c r="M127">
        <v>-24.2201</v>
      </c>
      <c r="N127">
        <v>534.07</v>
      </c>
      <c r="O127">
        <v>429.21</v>
      </c>
    </row>
    <row r="128" spans="1:15" ht="12.75">
      <c r="A128" t="s">
        <v>131</v>
      </c>
      <c r="B128">
        <v>2445</v>
      </c>
      <c r="C128">
        <v>101.989</v>
      </c>
      <c r="D128">
        <v>-2008.59</v>
      </c>
      <c r="E128">
        <v>0</v>
      </c>
      <c r="F128">
        <v>-564.97</v>
      </c>
      <c r="G128">
        <v>0</v>
      </c>
      <c r="H128">
        <v>-2573.56</v>
      </c>
      <c r="I128">
        <v>2194.03</v>
      </c>
      <c r="J128">
        <v>-379.53</v>
      </c>
      <c r="K128">
        <v>305.53</v>
      </c>
      <c r="L128">
        <v>-72.215</v>
      </c>
      <c r="M128">
        <v>-24.2201</v>
      </c>
      <c r="N128">
        <v>-2364.46</v>
      </c>
      <c r="O128">
        <v>-170.43</v>
      </c>
    </row>
    <row r="129" spans="1:15" ht="12.75">
      <c r="A129" t="s">
        <v>133</v>
      </c>
      <c r="B129">
        <v>33550</v>
      </c>
      <c r="C129">
        <v>92.973</v>
      </c>
      <c r="D129">
        <v>0</v>
      </c>
      <c r="E129">
        <v>0</v>
      </c>
      <c r="F129">
        <v>46.07</v>
      </c>
      <c r="G129">
        <v>0</v>
      </c>
      <c r="H129">
        <v>46.07</v>
      </c>
      <c r="I129">
        <v>-104.86</v>
      </c>
      <c r="J129">
        <v>-58.79</v>
      </c>
      <c r="K129">
        <v>70.85</v>
      </c>
      <c r="L129">
        <v>22.362</v>
      </c>
      <c r="M129">
        <v>-23.9559</v>
      </c>
      <c r="N129">
        <v>115.33</v>
      </c>
      <c r="O129">
        <v>10.46</v>
      </c>
    </row>
    <row r="130" spans="1:15" ht="12.75">
      <c r="A130" t="s">
        <v>134</v>
      </c>
      <c r="B130">
        <v>50761</v>
      </c>
      <c r="C130">
        <v>92.15</v>
      </c>
      <c r="D130">
        <v>0</v>
      </c>
      <c r="E130">
        <v>0</v>
      </c>
      <c r="F130">
        <v>46.07</v>
      </c>
      <c r="G130">
        <v>0</v>
      </c>
      <c r="H130">
        <v>46.07</v>
      </c>
      <c r="I130">
        <v>-104.86</v>
      </c>
      <c r="J130">
        <v>-58.79</v>
      </c>
      <c r="K130">
        <v>207.78</v>
      </c>
      <c r="L130">
        <v>4.298</v>
      </c>
      <c r="M130">
        <v>-23.9559</v>
      </c>
      <c r="N130">
        <v>234.19</v>
      </c>
      <c r="O130">
        <v>129.33</v>
      </c>
    </row>
    <row r="131" spans="1:15" ht="12.75">
      <c r="A131" t="s">
        <v>135</v>
      </c>
      <c r="B131">
        <v>12314</v>
      </c>
      <c r="C131">
        <v>93.193</v>
      </c>
      <c r="D131">
        <v>0</v>
      </c>
      <c r="E131">
        <v>0</v>
      </c>
      <c r="F131">
        <v>46.07</v>
      </c>
      <c r="G131">
        <v>0</v>
      </c>
      <c r="H131">
        <v>46.07</v>
      </c>
      <c r="I131">
        <v>-104.86</v>
      </c>
      <c r="J131">
        <v>-58.79</v>
      </c>
      <c r="K131">
        <v>260.4</v>
      </c>
      <c r="L131">
        <v>85.439</v>
      </c>
      <c r="M131">
        <v>-23.9559</v>
      </c>
      <c r="N131">
        <v>367.95</v>
      </c>
      <c r="O131">
        <v>263.09</v>
      </c>
    </row>
    <row r="132" spans="1:15" ht="12.75">
      <c r="A132" t="s">
        <v>136</v>
      </c>
      <c r="B132">
        <v>2362</v>
      </c>
      <c r="C132">
        <v>101.361</v>
      </c>
      <c r="D132">
        <v>-2079.17</v>
      </c>
      <c r="E132">
        <v>0</v>
      </c>
      <c r="F132">
        <v>-986.53</v>
      </c>
      <c r="G132">
        <v>0</v>
      </c>
      <c r="H132">
        <v>-3065.7</v>
      </c>
      <c r="I132">
        <v>2686.17</v>
      </c>
      <c r="J132">
        <v>-379.53</v>
      </c>
      <c r="K132">
        <v>213.89</v>
      </c>
      <c r="L132">
        <v>-33.677</v>
      </c>
      <c r="M132">
        <v>-23.9559</v>
      </c>
      <c r="N132">
        <v>-2909.44</v>
      </c>
      <c r="O132">
        <v>-223.27</v>
      </c>
    </row>
    <row r="133" spans="1:15" ht="12.75">
      <c r="A133" t="s">
        <v>137</v>
      </c>
      <c r="B133">
        <v>14104</v>
      </c>
      <c r="C133">
        <v>92.505</v>
      </c>
      <c r="D133">
        <v>0</v>
      </c>
      <c r="E133">
        <v>0</v>
      </c>
      <c r="F133">
        <v>46.07</v>
      </c>
      <c r="G133">
        <v>0</v>
      </c>
      <c r="H133">
        <v>46.07</v>
      </c>
      <c r="I133">
        <v>-104.86</v>
      </c>
      <c r="J133">
        <v>-58.79</v>
      </c>
      <c r="K133">
        <v>395.43</v>
      </c>
      <c r="L133">
        <v>39.187</v>
      </c>
      <c r="M133">
        <v>-23.9559</v>
      </c>
      <c r="N133">
        <v>456.73</v>
      </c>
      <c r="O133">
        <v>351.87</v>
      </c>
    </row>
    <row r="134" spans="1:15" ht="12.75">
      <c r="A134" t="s">
        <v>138</v>
      </c>
      <c r="B134">
        <v>10477</v>
      </c>
      <c r="C134">
        <v>92.903</v>
      </c>
      <c r="D134">
        <v>318.42</v>
      </c>
      <c r="E134">
        <v>0</v>
      </c>
      <c r="F134">
        <v>46.07</v>
      </c>
      <c r="G134">
        <v>0</v>
      </c>
      <c r="H134">
        <v>364.49</v>
      </c>
      <c r="I134">
        <v>-104.86</v>
      </c>
      <c r="J134">
        <v>259.63</v>
      </c>
      <c r="K134">
        <v>285.94</v>
      </c>
      <c r="L134">
        <v>79.702</v>
      </c>
      <c r="M134">
        <v>-23.9559</v>
      </c>
      <c r="N134">
        <v>706.17</v>
      </c>
      <c r="O134">
        <v>601.31</v>
      </c>
    </row>
    <row r="135" spans="1:15" ht="12.75">
      <c r="A135" t="s">
        <v>139</v>
      </c>
      <c r="B135">
        <v>4163</v>
      </c>
      <c r="C135">
        <v>96.01</v>
      </c>
      <c r="D135">
        <v>1138.38</v>
      </c>
      <c r="E135">
        <v>0</v>
      </c>
      <c r="F135">
        <v>46.07</v>
      </c>
      <c r="G135">
        <v>0</v>
      </c>
      <c r="H135">
        <v>1184.45</v>
      </c>
      <c r="I135">
        <v>-104.86</v>
      </c>
      <c r="J135">
        <v>1079.59</v>
      </c>
      <c r="K135">
        <v>354.64</v>
      </c>
      <c r="L135">
        <v>-75.519</v>
      </c>
      <c r="M135">
        <v>-23.9559</v>
      </c>
      <c r="N135">
        <v>1439.62</v>
      </c>
      <c r="O135">
        <v>1334.75</v>
      </c>
    </row>
    <row r="136" spans="1:15" ht="12.75">
      <c r="A136" t="s">
        <v>140</v>
      </c>
      <c r="B136">
        <v>6571</v>
      </c>
      <c r="C136">
        <v>96.857</v>
      </c>
      <c r="D136">
        <v>185.81</v>
      </c>
      <c r="E136">
        <v>0</v>
      </c>
      <c r="F136">
        <v>46.07</v>
      </c>
      <c r="G136">
        <v>0</v>
      </c>
      <c r="H136">
        <v>231.88</v>
      </c>
      <c r="I136">
        <v>-104.86</v>
      </c>
      <c r="J136">
        <v>127.02</v>
      </c>
      <c r="K136">
        <v>225.84</v>
      </c>
      <c r="L136">
        <v>50.414</v>
      </c>
      <c r="M136">
        <v>-23.9559</v>
      </c>
      <c r="N136">
        <v>484.18</v>
      </c>
      <c r="O136">
        <v>379.31</v>
      </c>
    </row>
    <row r="137" spans="1:15" ht="12.75">
      <c r="A137" t="s">
        <v>141</v>
      </c>
      <c r="B137">
        <v>5307</v>
      </c>
      <c r="C137">
        <v>92.012</v>
      </c>
      <c r="D137">
        <v>0</v>
      </c>
      <c r="E137">
        <v>0</v>
      </c>
      <c r="F137">
        <v>46.07</v>
      </c>
      <c r="G137">
        <v>0</v>
      </c>
      <c r="H137">
        <v>46.07</v>
      </c>
      <c r="I137">
        <v>-104.86</v>
      </c>
      <c r="J137">
        <v>-58.79</v>
      </c>
      <c r="K137">
        <v>276.47</v>
      </c>
      <c r="L137">
        <v>23.993</v>
      </c>
      <c r="M137">
        <v>-23.9559</v>
      </c>
      <c r="N137">
        <v>322.58</v>
      </c>
      <c r="O137">
        <v>217.72</v>
      </c>
    </row>
    <row r="138" spans="1:15" ht="12.75">
      <c r="A138" t="s">
        <v>142</v>
      </c>
      <c r="B138">
        <v>4291</v>
      </c>
      <c r="C138">
        <v>92.341</v>
      </c>
      <c r="D138">
        <v>451.23</v>
      </c>
      <c r="E138">
        <v>0</v>
      </c>
      <c r="F138">
        <v>46.07</v>
      </c>
      <c r="G138">
        <v>0</v>
      </c>
      <c r="H138">
        <v>497.3</v>
      </c>
      <c r="I138">
        <v>-104.86</v>
      </c>
      <c r="J138">
        <v>392.44</v>
      </c>
      <c r="K138">
        <v>356.35</v>
      </c>
      <c r="L138">
        <v>34.862</v>
      </c>
      <c r="M138">
        <v>-23.9559</v>
      </c>
      <c r="N138">
        <v>864.56</v>
      </c>
      <c r="O138">
        <v>759.7</v>
      </c>
    </row>
    <row r="139" spans="1:15" ht="12.75">
      <c r="A139" t="s">
        <v>143</v>
      </c>
      <c r="B139">
        <v>6247</v>
      </c>
      <c r="C139">
        <v>106.892</v>
      </c>
      <c r="D139">
        <v>0</v>
      </c>
      <c r="E139">
        <v>0</v>
      </c>
      <c r="F139">
        <v>46.07</v>
      </c>
      <c r="G139">
        <v>0</v>
      </c>
      <c r="H139">
        <v>46.07</v>
      </c>
      <c r="I139">
        <v>-104.86</v>
      </c>
      <c r="J139">
        <v>-58.79</v>
      </c>
      <c r="K139">
        <v>-49.66</v>
      </c>
      <c r="L139">
        <v>-49.99</v>
      </c>
      <c r="M139">
        <v>-23.9559</v>
      </c>
      <c r="N139">
        <v>-77.54</v>
      </c>
      <c r="O139">
        <v>-182.4</v>
      </c>
    </row>
    <row r="140" spans="1:15" ht="12.75">
      <c r="A140" t="s">
        <v>144</v>
      </c>
      <c r="B140">
        <v>1619</v>
      </c>
      <c r="C140">
        <v>110.055</v>
      </c>
      <c r="D140">
        <v>-2212.18</v>
      </c>
      <c r="E140">
        <v>0</v>
      </c>
      <c r="F140">
        <v>46.07</v>
      </c>
      <c r="G140">
        <v>0</v>
      </c>
      <c r="H140">
        <v>-2166.11</v>
      </c>
      <c r="I140">
        <v>1786.59</v>
      </c>
      <c r="J140">
        <v>-379.53</v>
      </c>
      <c r="K140">
        <v>216.92</v>
      </c>
      <c r="L140">
        <v>198.5</v>
      </c>
      <c r="M140">
        <v>-23.9559</v>
      </c>
      <c r="N140">
        <v>-1774.65</v>
      </c>
      <c r="O140">
        <v>11.94</v>
      </c>
    </row>
    <row r="141" spans="1:15" ht="12.75">
      <c r="A141" t="s">
        <v>145</v>
      </c>
      <c r="B141">
        <v>2912</v>
      </c>
      <c r="C141">
        <v>102.579</v>
      </c>
      <c r="D141">
        <v>167.41</v>
      </c>
      <c r="E141">
        <v>0</v>
      </c>
      <c r="F141">
        <v>46.07</v>
      </c>
      <c r="G141">
        <v>0</v>
      </c>
      <c r="H141">
        <v>213.48</v>
      </c>
      <c r="I141">
        <v>-104.86</v>
      </c>
      <c r="J141">
        <v>108.61</v>
      </c>
      <c r="K141">
        <v>213.2</v>
      </c>
      <c r="L141">
        <v>-119.046</v>
      </c>
      <c r="M141">
        <v>-23.9559</v>
      </c>
      <c r="N141">
        <v>283.67</v>
      </c>
      <c r="O141">
        <v>178.81</v>
      </c>
    </row>
    <row r="142" spans="1:15" ht="12.75">
      <c r="A142" t="s">
        <v>452</v>
      </c>
      <c r="B142">
        <v>2575</v>
      </c>
      <c r="C142">
        <v>102.472</v>
      </c>
      <c r="D142">
        <v>95.59</v>
      </c>
      <c r="E142">
        <v>0</v>
      </c>
      <c r="F142">
        <v>46.07</v>
      </c>
      <c r="G142">
        <v>0</v>
      </c>
      <c r="H142">
        <v>141.66</v>
      </c>
      <c r="I142">
        <v>-104.86</v>
      </c>
      <c r="J142">
        <v>36.79</v>
      </c>
      <c r="K142">
        <v>264.67</v>
      </c>
      <c r="L142">
        <v>133.758</v>
      </c>
      <c r="M142">
        <v>-23.9559</v>
      </c>
      <c r="N142">
        <v>516.13</v>
      </c>
      <c r="O142">
        <v>411.27</v>
      </c>
    </row>
    <row r="143" spans="1:15" ht="12.75">
      <c r="A143" t="s">
        <v>147</v>
      </c>
      <c r="B143">
        <v>1407</v>
      </c>
      <c r="C143">
        <v>123.732</v>
      </c>
      <c r="D143">
        <v>-460.97</v>
      </c>
      <c r="E143">
        <v>0</v>
      </c>
      <c r="F143">
        <v>46.07</v>
      </c>
      <c r="G143">
        <v>0</v>
      </c>
      <c r="H143">
        <v>-414.9</v>
      </c>
      <c r="I143">
        <v>35.38</v>
      </c>
      <c r="J143">
        <v>-379.53</v>
      </c>
      <c r="K143">
        <v>-460.45</v>
      </c>
      <c r="L143">
        <v>234.261</v>
      </c>
      <c r="M143">
        <v>-23.9559</v>
      </c>
      <c r="N143">
        <v>-665.05</v>
      </c>
      <c r="O143">
        <v>-629.67</v>
      </c>
    </row>
    <row r="144" spans="1:15" ht="12.75">
      <c r="A144" t="s">
        <v>148</v>
      </c>
      <c r="B144">
        <v>1369</v>
      </c>
      <c r="C144">
        <v>108.701</v>
      </c>
      <c r="D144">
        <v>-503.98</v>
      </c>
      <c r="E144">
        <v>0</v>
      </c>
      <c r="F144">
        <v>-984.61</v>
      </c>
      <c r="G144">
        <v>0</v>
      </c>
      <c r="H144">
        <v>-1488.59</v>
      </c>
      <c r="I144">
        <v>1109.06</v>
      </c>
      <c r="J144">
        <v>-379.53</v>
      </c>
      <c r="K144">
        <v>232.18</v>
      </c>
      <c r="L144">
        <v>-79.021</v>
      </c>
      <c r="M144">
        <v>-23.9559</v>
      </c>
      <c r="N144">
        <v>-1359.38</v>
      </c>
      <c r="O144">
        <v>-250.32</v>
      </c>
    </row>
    <row r="145" spans="1:15" ht="12.75">
      <c r="A145" t="s">
        <v>149</v>
      </c>
      <c r="B145">
        <v>2417</v>
      </c>
      <c r="C145">
        <v>109.449</v>
      </c>
      <c r="D145">
        <v>0</v>
      </c>
      <c r="E145">
        <v>0</v>
      </c>
      <c r="F145">
        <v>46.07</v>
      </c>
      <c r="G145">
        <v>0</v>
      </c>
      <c r="H145">
        <v>46.07</v>
      </c>
      <c r="I145">
        <v>-104.86</v>
      </c>
      <c r="J145">
        <v>-58.79</v>
      </c>
      <c r="K145">
        <v>-593.14</v>
      </c>
      <c r="L145">
        <v>-1.236</v>
      </c>
      <c r="M145">
        <v>-23.9559</v>
      </c>
      <c r="N145">
        <v>-572.26</v>
      </c>
      <c r="O145">
        <v>-677.13</v>
      </c>
    </row>
    <row r="146" spans="1:15" ht="12.75">
      <c r="A146" t="s">
        <v>150</v>
      </c>
      <c r="B146">
        <v>3694</v>
      </c>
      <c r="C146">
        <v>117.981</v>
      </c>
      <c r="D146">
        <v>0</v>
      </c>
      <c r="E146">
        <v>0</v>
      </c>
      <c r="F146">
        <v>46.07</v>
      </c>
      <c r="G146">
        <v>0</v>
      </c>
      <c r="H146">
        <v>46.07</v>
      </c>
      <c r="I146">
        <v>-104.86</v>
      </c>
      <c r="J146">
        <v>-58.79</v>
      </c>
      <c r="K146">
        <v>-249.64</v>
      </c>
      <c r="L146">
        <v>130.345</v>
      </c>
      <c r="M146">
        <v>-23.9559</v>
      </c>
      <c r="N146">
        <v>-97.18</v>
      </c>
      <c r="O146">
        <v>-202.05</v>
      </c>
    </row>
    <row r="147" spans="1:15" ht="12.75">
      <c r="A147" t="s">
        <v>152</v>
      </c>
      <c r="B147">
        <v>6863</v>
      </c>
      <c r="C147">
        <v>92.003</v>
      </c>
      <c r="D147">
        <v>550.68</v>
      </c>
      <c r="E147">
        <v>0</v>
      </c>
      <c r="F147">
        <v>46.07</v>
      </c>
      <c r="G147">
        <v>0</v>
      </c>
      <c r="H147">
        <v>596.75</v>
      </c>
      <c r="I147">
        <v>-104.86</v>
      </c>
      <c r="J147">
        <v>491.89</v>
      </c>
      <c r="K147">
        <v>323.21</v>
      </c>
      <c r="L147">
        <v>68.01</v>
      </c>
      <c r="M147">
        <v>-25.0406</v>
      </c>
      <c r="N147">
        <v>962.93</v>
      </c>
      <c r="O147">
        <v>858.07</v>
      </c>
    </row>
    <row r="148" spans="1:15" ht="12.75">
      <c r="A148" t="s">
        <v>153</v>
      </c>
      <c r="B148">
        <v>19224</v>
      </c>
      <c r="C148">
        <v>95.298</v>
      </c>
      <c r="D148">
        <v>0</v>
      </c>
      <c r="E148">
        <v>0</v>
      </c>
      <c r="F148">
        <v>46.07</v>
      </c>
      <c r="G148">
        <v>0</v>
      </c>
      <c r="H148">
        <v>46.07</v>
      </c>
      <c r="I148">
        <v>-104.86</v>
      </c>
      <c r="J148">
        <v>-58.79</v>
      </c>
      <c r="K148">
        <v>276.9</v>
      </c>
      <c r="L148">
        <v>-49.915</v>
      </c>
      <c r="M148">
        <v>-25.0406</v>
      </c>
      <c r="N148">
        <v>248.01</v>
      </c>
      <c r="O148">
        <v>143.15</v>
      </c>
    </row>
    <row r="149" spans="1:15" ht="12.75">
      <c r="A149" t="s">
        <v>154</v>
      </c>
      <c r="B149">
        <v>39826</v>
      </c>
      <c r="C149">
        <v>93.085</v>
      </c>
      <c r="D149">
        <v>0</v>
      </c>
      <c r="E149">
        <v>0</v>
      </c>
      <c r="F149">
        <v>46.07</v>
      </c>
      <c r="G149">
        <v>0</v>
      </c>
      <c r="H149">
        <v>46.07</v>
      </c>
      <c r="I149">
        <v>-104.86</v>
      </c>
      <c r="J149">
        <v>-58.79</v>
      </c>
      <c r="K149">
        <v>232.59</v>
      </c>
      <c r="L149">
        <v>17.289</v>
      </c>
      <c r="M149">
        <v>-25.0406</v>
      </c>
      <c r="N149">
        <v>270.91</v>
      </c>
      <c r="O149">
        <v>166.04</v>
      </c>
    </row>
    <row r="150" spans="1:15" ht="12.75">
      <c r="A150" t="s">
        <v>155</v>
      </c>
      <c r="B150">
        <v>2506</v>
      </c>
      <c r="C150">
        <v>101.493</v>
      </c>
      <c r="D150">
        <v>-742.59</v>
      </c>
      <c r="E150">
        <v>0</v>
      </c>
      <c r="F150">
        <v>46.07</v>
      </c>
      <c r="G150">
        <v>0</v>
      </c>
      <c r="H150">
        <v>-696.52</v>
      </c>
      <c r="I150">
        <v>316.99</v>
      </c>
      <c r="J150">
        <v>-379.53</v>
      </c>
      <c r="K150">
        <v>419.12</v>
      </c>
      <c r="L150">
        <v>-46.046</v>
      </c>
      <c r="M150">
        <v>-25.0406</v>
      </c>
      <c r="N150">
        <v>-348.49</v>
      </c>
      <c r="O150">
        <v>-31.5</v>
      </c>
    </row>
    <row r="151" spans="1:15" ht="12.75">
      <c r="A151" t="s">
        <v>156</v>
      </c>
      <c r="B151">
        <v>1849</v>
      </c>
      <c r="C151">
        <v>105.388</v>
      </c>
      <c r="D151">
        <v>-2283.04</v>
      </c>
      <c r="E151">
        <v>0</v>
      </c>
      <c r="F151">
        <v>-286.54</v>
      </c>
      <c r="G151">
        <v>0</v>
      </c>
      <c r="H151">
        <v>-2569.58</v>
      </c>
      <c r="I151">
        <v>2190.05</v>
      </c>
      <c r="J151">
        <v>-379.53</v>
      </c>
      <c r="K151">
        <v>393.56</v>
      </c>
      <c r="L151">
        <v>-65.009</v>
      </c>
      <c r="M151">
        <v>-25.0406</v>
      </c>
      <c r="N151">
        <v>-2266.07</v>
      </c>
      <c r="O151">
        <v>-76.01</v>
      </c>
    </row>
    <row r="152" spans="1:15" ht="12.75">
      <c r="A152" t="s">
        <v>157</v>
      </c>
      <c r="B152">
        <v>5838</v>
      </c>
      <c r="C152">
        <v>92.672</v>
      </c>
      <c r="D152">
        <v>0</v>
      </c>
      <c r="E152">
        <v>0</v>
      </c>
      <c r="F152">
        <v>46.07</v>
      </c>
      <c r="G152">
        <v>0</v>
      </c>
      <c r="H152">
        <v>46.07</v>
      </c>
      <c r="I152">
        <v>-104.86</v>
      </c>
      <c r="J152">
        <v>-58.79</v>
      </c>
      <c r="K152">
        <v>258.1</v>
      </c>
      <c r="L152">
        <v>39.66</v>
      </c>
      <c r="M152">
        <v>-25.0406</v>
      </c>
      <c r="N152">
        <v>318.79</v>
      </c>
      <c r="O152">
        <v>213.93</v>
      </c>
    </row>
    <row r="153" spans="1:15" ht="12.75">
      <c r="A153" t="s">
        <v>158</v>
      </c>
      <c r="B153">
        <v>4764</v>
      </c>
      <c r="C153">
        <v>92.742</v>
      </c>
      <c r="D153">
        <v>0</v>
      </c>
      <c r="E153">
        <v>0</v>
      </c>
      <c r="F153">
        <v>-38.1</v>
      </c>
      <c r="G153">
        <v>0</v>
      </c>
      <c r="H153">
        <v>-38.1</v>
      </c>
      <c r="I153">
        <v>-104.86</v>
      </c>
      <c r="J153">
        <v>-142.97</v>
      </c>
      <c r="K153">
        <v>300.9</v>
      </c>
      <c r="L153">
        <v>46.694</v>
      </c>
      <c r="M153">
        <v>-25.0406</v>
      </c>
      <c r="N153">
        <v>284.45</v>
      </c>
      <c r="O153">
        <v>179.59</v>
      </c>
    </row>
    <row r="154" spans="1:15" ht="12.75">
      <c r="A154" t="s">
        <v>159</v>
      </c>
      <c r="B154">
        <v>9030</v>
      </c>
      <c r="C154">
        <v>94.567</v>
      </c>
      <c r="D154">
        <v>0</v>
      </c>
      <c r="E154">
        <v>0</v>
      </c>
      <c r="F154">
        <v>46.07</v>
      </c>
      <c r="G154">
        <v>0</v>
      </c>
      <c r="H154">
        <v>46.07</v>
      </c>
      <c r="I154">
        <v>-104.86</v>
      </c>
      <c r="J154">
        <v>-58.79</v>
      </c>
      <c r="K154">
        <v>282.57</v>
      </c>
      <c r="L154">
        <v>-17.735</v>
      </c>
      <c r="M154">
        <v>-25.0406</v>
      </c>
      <c r="N154">
        <v>285.87</v>
      </c>
      <c r="O154">
        <v>181</v>
      </c>
    </row>
    <row r="155" spans="1:15" ht="12.75">
      <c r="A155" t="s">
        <v>160</v>
      </c>
      <c r="B155">
        <v>4387</v>
      </c>
      <c r="C155">
        <v>92.059</v>
      </c>
      <c r="D155">
        <v>0</v>
      </c>
      <c r="E155">
        <v>0</v>
      </c>
      <c r="F155">
        <v>46.07</v>
      </c>
      <c r="G155">
        <v>0</v>
      </c>
      <c r="H155">
        <v>46.07</v>
      </c>
      <c r="I155">
        <v>-104.86</v>
      </c>
      <c r="J155">
        <v>-58.79</v>
      </c>
      <c r="K155">
        <v>338.05</v>
      </c>
      <c r="L155">
        <v>189.52</v>
      </c>
      <c r="M155">
        <v>-25.0406</v>
      </c>
      <c r="N155">
        <v>548.6</v>
      </c>
      <c r="O155">
        <v>443.74</v>
      </c>
    </row>
    <row r="156" spans="1:15" ht="12.75">
      <c r="A156" t="s">
        <v>161</v>
      </c>
      <c r="B156">
        <v>1785</v>
      </c>
      <c r="C156">
        <v>105.778</v>
      </c>
      <c r="D156">
        <v>-197.82</v>
      </c>
      <c r="E156">
        <v>0</v>
      </c>
      <c r="F156">
        <v>-203.23</v>
      </c>
      <c r="G156">
        <v>0</v>
      </c>
      <c r="H156">
        <v>-401.05</v>
      </c>
      <c r="I156">
        <v>21.52</v>
      </c>
      <c r="J156">
        <v>-379.53</v>
      </c>
      <c r="K156">
        <v>337.2</v>
      </c>
      <c r="L156">
        <v>29.314</v>
      </c>
      <c r="M156">
        <v>-25.0406</v>
      </c>
      <c r="N156">
        <v>-59.58</v>
      </c>
      <c r="O156">
        <v>-38.06</v>
      </c>
    </row>
    <row r="157" spans="1:15" ht="12.75">
      <c r="A157" t="s">
        <v>162</v>
      </c>
      <c r="B157">
        <v>1170</v>
      </c>
      <c r="C157">
        <v>110.139</v>
      </c>
      <c r="D157">
        <v>-4197.44</v>
      </c>
      <c r="E157">
        <v>0</v>
      </c>
      <c r="F157">
        <v>46.07</v>
      </c>
      <c r="G157">
        <v>3.42</v>
      </c>
      <c r="H157">
        <v>-4147.95</v>
      </c>
      <c r="I157">
        <v>3768.42</v>
      </c>
      <c r="J157">
        <v>-379.53</v>
      </c>
      <c r="K157">
        <v>249.28</v>
      </c>
      <c r="L157">
        <v>12.527</v>
      </c>
      <c r="M157">
        <v>-25.0406</v>
      </c>
      <c r="N157">
        <v>-3911.18</v>
      </c>
      <c r="O157">
        <v>-142.77</v>
      </c>
    </row>
    <row r="158" spans="1:15" ht="12.75">
      <c r="A158" t="s">
        <v>163</v>
      </c>
      <c r="B158">
        <v>3324</v>
      </c>
      <c r="C158">
        <v>94.658</v>
      </c>
      <c r="D158">
        <v>513.42</v>
      </c>
      <c r="E158">
        <v>0</v>
      </c>
      <c r="F158">
        <v>46.07</v>
      </c>
      <c r="G158">
        <v>0</v>
      </c>
      <c r="H158">
        <v>559.49</v>
      </c>
      <c r="I158">
        <v>-104.86</v>
      </c>
      <c r="J158">
        <v>454.63</v>
      </c>
      <c r="K158">
        <v>242.75</v>
      </c>
      <c r="L158">
        <v>69.426</v>
      </c>
      <c r="M158">
        <v>-25.0406</v>
      </c>
      <c r="N158">
        <v>846.62</v>
      </c>
      <c r="O158">
        <v>741.76</v>
      </c>
    </row>
    <row r="159" spans="1:15" ht="12.75">
      <c r="A159" t="s">
        <v>164</v>
      </c>
      <c r="B159">
        <v>1296</v>
      </c>
      <c r="C159">
        <v>111.123</v>
      </c>
      <c r="D159">
        <v>-1357.92</v>
      </c>
      <c r="E159">
        <v>0</v>
      </c>
      <c r="F159">
        <v>-936.95</v>
      </c>
      <c r="G159">
        <v>0</v>
      </c>
      <c r="H159">
        <v>-2294.88</v>
      </c>
      <c r="I159">
        <v>1915.35</v>
      </c>
      <c r="J159">
        <v>-379.53</v>
      </c>
      <c r="K159">
        <v>229.11</v>
      </c>
      <c r="L159">
        <v>143.07</v>
      </c>
      <c r="M159">
        <v>-25.0406</v>
      </c>
      <c r="N159">
        <v>-1947.74</v>
      </c>
      <c r="O159">
        <v>-32.39</v>
      </c>
    </row>
    <row r="160" spans="1:15" ht="12.75">
      <c r="A160" t="s">
        <v>165</v>
      </c>
      <c r="B160">
        <v>1348</v>
      </c>
      <c r="C160">
        <v>111.14</v>
      </c>
      <c r="D160">
        <v>0</v>
      </c>
      <c r="E160">
        <v>0</v>
      </c>
      <c r="F160">
        <v>46.07</v>
      </c>
      <c r="G160">
        <v>0</v>
      </c>
      <c r="H160">
        <v>46.07</v>
      </c>
      <c r="I160">
        <v>-104.86</v>
      </c>
      <c r="J160">
        <v>-58.79</v>
      </c>
      <c r="K160">
        <v>-94.84</v>
      </c>
      <c r="L160">
        <v>-148.18</v>
      </c>
      <c r="M160">
        <v>-25.0406</v>
      </c>
      <c r="N160">
        <v>-221.99</v>
      </c>
      <c r="O160">
        <v>-326.86</v>
      </c>
    </row>
    <row r="161" spans="1:15" ht="12.75">
      <c r="A161" t="s">
        <v>166</v>
      </c>
      <c r="B161">
        <v>874</v>
      </c>
      <c r="C161">
        <v>240.52</v>
      </c>
      <c r="D161">
        <v>0</v>
      </c>
      <c r="E161">
        <v>0</v>
      </c>
      <c r="F161">
        <v>46.07</v>
      </c>
      <c r="G161">
        <v>0</v>
      </c>
      <c r="H161">
        <v>46.07</v>
      </c>
      <c r="I161">
        <v>-104.86</v>
      </c>
      <c r="J161">
        <v>-58.79</v>
      </c>
      <c r="K161">
        <v>-2374.93</v>
      </c>
      <c r="L161">
        <v>-48.801</v>
      </c>
      <c r="M161">
        <v>-25.0406</v>
      </c>
      <c r="N161">
        <v>-2402.7</v>
      </c>
      <c r="O161">
        <v>-2507.56</v>
      </c>
    </row>
    <row r="162" spans="1:15" ht="12.75">
      <c r="A162" t="s">
        <v>168</v>
      </c>
      <c r="B162">
        <v>76917</v>
      </c>
      <c r="C162">
        <v>94.526</v>
      </c>
      <c r="D162">
        <v>0</v>
      </c>
      <c r="E162">
        <v>0</v>
      </c>
      <c r="F162">
        <v>46.07</v>
      </c>
      <c r="G162">
        <v>0</v>
      </c>
      <c r="H162">
        <v>46.07</v>
      </c>
      <c r="I162">
        <v>-104.86</v>
      </c>
      <c r="J162">
        <v>-58.79</v>
      </c>
      <c r="K162">
        <v>-132.8</v>
      </c>
      <c r="L162">
        <v>-3.555</v>
      </c>
      <c r="M162">
        <v>-21.5994</v>
      </c>
      <c r="N162">
        <v>-111.88</v>
      </c>
      <c r="O162">
        <v>-216.75</v>
      </c>
    </row>
    <row r="163" spans="1:15" ht="12.75">
      <c r="A163" t="s">
        <v>169</v>
      </c>
      <c r="B163">
        <v>14069</v>
      </c>
      <c r="C163">
        <v>92.259</v>
      </c>
      <c r="D163">
        <v>0</v>
      </c>
      <c r="E163">
        <v>0</v>
      </c>
      <c r="F163">
        <v>46.07</v>
      </c>
      <c r="G163">
        <v>122.82</v>
      </c>
      <c r="H163">
        <v>168.89</v>
      </c>
      <c r="I163">
        <v>-104.86</v>
      </c>
      <c r="J163">
        <v>64.03</v>
      </c>
      <c r="K163">
        <v>257.89</v>
      </c>
      <c r="L163">
        <v>21.006</v>
      </c>
      <c r="M163">
        <v>-21.5994</v>
      </c>
      <c r="N163">
        <v>426.2</v>
      </c>
      <c r="O163">
        <v>321.33</v>
      </c>
    </row>
    <row r="164" spans="1:15" ht="12.75">
      <c r="A164" t="s">
        <v>170</v>
      </c>
      <c r="B164">
        <v>9446</v>
      </c>
      <c r="C164">
        <v>92.061</v>
      </c>
      <c r="D164">
        <v>0</v>
      </c>
      <c r="E164">
        <v>0</v>
      </c>
      <c r="F164">
        <v>46.07</v>
      </c>
      <c r="G164">
        <v>0</v>
      </c>
      <c r="H164">
        <v>46.07</v>
      </c>
      <c r="I164">
        <v>-104.86</v>
      </c>
      <c r="J164">
        <v>-58.79</v>
      </c>
      <c r="K164">
        <v>298.35</v>
      </c>
      <c r="L164">
        <v>-42.82</v>
      </c>
      <c r="M164">
        <v>-21.5994</v>
      </c>
      <c r="N164">
        <v>280</v>
      </c>
      <c r="O164">
        <v>175.14</v>
      </c>
    </row>
    <row r="165" spans="1:15" ht="12.75">
      <c r="A165" t="s">
        <v>171</v>
      </c>
      <c r="B165">
        <v>8852</v>
      </c>
      <c r="C165">
        <v>92.899</v>
      </c>
      <c r="D165">
        <v>334.8</v>
      </c>
      <c r="E165">
        <v>0</v>
      </c>
      <c r="F165">
        <v>46.07</v>
      </c>
      <c r="G165">
        <v>0</v>
      </c>
      <c r="H165">
        <v>380.87</v>
      </c>
      <c r="I165">
        <v>-104.86</v>
      </c>
      <c r="J165">
        <v>276.01</v>
      </c>
      <c r="K165">
        <v>221.56</v>
      </c>
      <c r="L165">
        <v>16.856</v>
      </c>
      <c r="M165">
        <v>-21.5994</v>
      </c>
      <c r="N165">
        <v>597.69</v>
      </c>
      <c r="O165">
        <v>492.82</v>
      </c>
    </row>
    <row r="166" spans="1:15" ht="12.75">
      <c r="A166" t="s">
        <v>172</v>
      </c>
      <c r="B166">
        <v>12513</v>
      </c>
      <c r="C166">
        <v>92.181</v>
      </c>
      <c r="D166">
        <v>0</v>
      </c>
      <c r="E166">
        <v>0</v>
      </c>
      <c r="F166">
        <v>46.07</v>
      </c>
      <c r="G166">
        <v>0</v>
      </c>
      <c r="H166">
        <v>46.07</v>
      </c>
      <c r="I166">
        <v>-104.86</v>
      </c>
      <c r="J166">
        <v>-58.79</v>
      </c>
      <c r="K166">
        <v>333.71</v>
      </c>
      <c r="L166">
        <v>-5.883</v>
      </c>
      <c r="M166">
        <v>-21.5994</v>
      </c>
      <c r="N166">
        <v>352.3</v>
      </c>
      <c r="O166">
        <v>247.43</v>
      </c>
    </row>
    <row r="167" spans="1:15" ht="12.75">
      <c r="A167" t="s">
        <v>173</v>
      </c>
      <c r="B167">
        <v>5621</v>
      </c>
      <c r="C167">
        <v>92.724</v>
      </c>
      <c r="D167">
        <v>0</v>
      </c>
      <c r="E167">
        <v>0</v>
      </c>
      <c r="F167">
        <v>46.07</v>
      </c>
      <c r="G167">
        <v>0</v>
      </c>
      <c r="H167">
        <v>46.07</v>
      </c>
      <c r="I167">
        <v>-104.86</v>
      </c>
      <c r="J167">
        <v>-58.79</v>
      </c>
      <c r="K167">
        <v>327.47</v>
      </c>
      <c r="L167">
        <v>133.425</v>
      </c>
      <c r="M167">
        <v>-21.5994</v>
      </c>
      <c r="N167">
        <v>485.37</v>
      </c>
      <c r="O167">
        <v>380.51</v>
      </c>
    </row>
    <row r="168" spans="1:15" ht="12.75">
      <c r="A168" t="s">
        <v>174</v>
      </c>
      <c r="B168">
        <v>9609</v>
      </c>
      <c r="C168">
        <v>93.039</v>
      </c>
      <c r="D168">
        <v>0</v>
      </c>
      <c r="E168">
        <v>0</v>
      </c>
      <c r="F168">
        <v>46.07</v>
      </c>
      <c r="G168">
        <v>0</v>
      </c>
      <c r="H168">
        <v>46.07</v>
      </c>
      <c r="I168">
        <v>-104.86</v>
      </c>
      <c r="J168">
        <v>-58.79</v>
      </c>
      <c r="K168">
        <v>214.75</v>
      </c>
      <c r="L168">
        <v>-67.434</v>
      </c>
      <c r="M168">
        <v>-21.5994</v>
      </c>
      <c r="N168">
        <v>171.79</v>
      </c>
      <c r="O168">
        <v>66.92</v>
      </c>
    </row>
    <row r="169" spans="1:15" ht="12.75">
      <c r="A169" t="s">
        <v>175</v>
      </c>
      <c r="B169">
        <v>2171</v>
      </c>
      <c r="C169">
        <v>98.261</v>
      </c>
      <c r="D169">
        <v>-926.37</v>
      </c>
      <c r="E169">
        <v>0</v>
      </c>
      <c r="F169">
        <v>46.07</v>
      </c>
      <c r="G169">
        <v>0</v>
      </c>
      <c r="H169">
        <v>-880.3</v>
      </c>
      <c r="I169">
        <v>500.77</v>
      </c>
      <c r="J169">
        <v>-379.53</v>
      </c>
      <c r="K169">
        <v>306.13</v>
      </c>
      <c r="L169">
        <v>3.748</v>
      </c>
      <c r="M169">
        <v>-21.5994</v>
      </c>
      <c r="N169">
        <v>-592.03</v>
      </c>
      <c r="O169">
        <v>-91.25</v>
      </c>
    </row>
    <row r="170" spans="1:15" ht="12.75">
      <c r="A170" t="s">
        <v>176</v>
      </c>
      <c r="B170">
        <v>894</v>
      </c>
      <c r="C170">
        <v>118.772</v>
      </c>
      <c r="D170">
        <v>0</v>
      </c>
      <c r="E170">
        <v>0</v>
      </c>
      <c r="F170">
        <v>46.07</v>
      </c>
      <c r="G170">
        <v>0</v>
      </c>
      <c r="H170">
        <v>46.07</v>
      </c>
      <c r="I170">
        <v>-104.86</v>
      </c>
      <c r="J170">
        <v>-58.79</v>
      </c>
      <c r="K170">
        <v>-472.64</v>
      </c>
      <c r="L170">
        <v>-61.023</v>
      </c>
      <c r="M170">
        <v>-21.5994</v>
      </c>
      <c r="N170">
        <v>-509.19</v>
      </c>
      <c r="O170">
        <v>-614.06</v>
      </c>
    </row>
    <row r="171" spans="1:15" ht="12.75">
      <c r="A171" t="s">
        <v>177</v>
      </c>
      <c r="B171">
        <v>1556</v>
      </c>
      <c r="C171">
        <v>105.407</v>
      </c>
      <c r="D171">
        <v>-3156.17</v>
      </c>
      <c r="E171">
        <v>0</v>
      </c>
      <c r="F171">
        <v>46.07</v>
      </c>
      <c r="G171">
        <v>0</v>
      </c>
      <c r="H171">
        <v>-3110.1</v>
      </c>
      <c r="I171">
        <v>2730.57</v>
      </c>
      <c r="J171">
        <v>-379.53</v>
      </c>
      <c r="K171">
        <v>255.52</v>
      </c>
      <c r="L171">
        <v>-20.746</v>
      </c>
      <c r="M171">
        <v>-21.5994</v>
      </c>
      <c r="N171">
        <v>-2896.92</v>
      </c>
      <c r="O171">
        <v>-166.35</v>
      </c>
    </row>
    <row r="172" spans="1:15" ht="12.75">
      <c r="A172" t="s">
        <v>178</v>
      </c>
      <c r="B172">
        <v>4486</v>
      </c>
      <c r="C172">
        <v>97.275</v>
      </c>
      <c r="D172">
        <v>0</v>
      </c>
      <c r="E172">
        <v>0</v>
      </c>
      <c r="F172">
        <v>-564.72</v>
      </c>
      <c r="G172">
        <v>0</v>
      </c>
      <c r="H172">
        <v>-564.72</v>
      </c>
      <c r="I172">
        <v>185.19</v>
      </c>
      <c r="J172">
        <v>-379.53</v>
      </c>
      <c r="K172">
        <v>-436.83</v>
      </c>
      <c r="L172">
        <v>117.275</v>
      </c>
      <c r="M172">
        <v>-21.5994</v>
      </c>
      <c r="N172">
        <v>-905.88</v>
      </c>
      <c r="O172">
        <v>-720.69</v>
      </c>
    </row>
    <row r="173" spans="1:15" ht="12.75">
      <c r="A173" t="s">
        <v>179</v>
      </c>
      <c r="B173">
        <v>7296</v>
      </c>
      <c r="C173">
        <v>92.552</v>
      </c>
      <c r="D173">
        <v>0</v>
      </c>
      <c r="E173">
        <v>0</v>
      </c>
      <c r="F173">
        <v>46.07</v>
      </c>
      <c r="G173">
        <v>0</v>
      </c>
      <c r="H173">
        <v>46.07</v>
      </c>
      <c r="I173">
        <v>-104.86</v>
      </c>
      <c r="J173">
        <v>-58.79</v>
      </c>
      <c r="K173">
        <v>275.85</v>
      </c>
      <c r="L173">
        <v>-81.359</v>
      </c>
      <c r="M173">
        <v>-21.5994</v>
      </c>
      <c r="N173">
        <v>218.96</v>
      </c>
      <c r="O173">
        <v>114.1</v>
      </c>
    </row>
    <row r="174" spans="1:15" ht="12.75">
      <c r="A174" t="s">
        <v>180</v>
      </c>
      <c r="B174">
        <v>1583</v>
      </c>
      <c r="C174">
        <v>106.579</v>
      </c>
      <c r="D174">
        <v>-1016.62</v>
      </c>
      <c r="E174">
        <v>0</v>
      </c>
      <c r="F174">
        <v>-233.78</v>
      </c>
      <c r="G174">
        <v>0</v>
      </c>
      <c r="H174">
        <v>-1250.4</v>
      </c>
      <c r="I174">
        <v>870.87</v>
      </c>
      <c r="J174">
        <v>-379.53</v>
      </c>
      <c r="K174">
        <v>303.41</v>
      </c>
      <c r="L174">
        <v>-1.722</v>
      </c>
      <c r="M174">
        <v>-21.5994</v>
      </c>
      <c r="N174">
        <v>-970.31</v>
      </c>
      <c r="O174">
        <v>-99.44</v>
      </c>
    </row>
    <row r="175" spans="1:15" ht="12.75">
      <c r="A175" t="s">
        <v>181</v>
      </c>
      <c r="B175">
        <v>5564</v>
      </c>
      <c r="C175">
        <v>97.309</v>
      </c>
      <c r="D175">
        <v>798.07</v>
      </c>
      <c r="E175">
        <v>0</v>
      </c>
      <c r="F175">
        <v>-152.71</v>
      </c>
      <c r="G175">
        <v>0</v>
      </c>
      <c r="H175">
        <v>645.36</v>
      </c>
      <c r="I175">
        <v>-104.86</v>
      </c>
      <c r="J175">
        <v>540.49</v>
      </c>
      <c r="K175">
        <v>-180.7</v>
      </c>
      <c r="L175">
        <v>18.533</v>
      </c>
      <c r="M175">
        <v>-21.5994</v>
      </c>
      <c r="N175">
        <v>461.59</v>
      </c>
      <c r="O175">
        <v>356.73</v>
      </c>
    </row>
    <row r="176" spans="1:15" ht="12.75">
      <c r="A176" t="s">
        <v>182</v>
      </c>
      <c r="B176">
        <v>1740</v>
      </c>
      <c r="C176">
        <v>137.337</v>
      </c>
      <c r="D176">
        <v>0</v>
      </c>
      <c r="E176">
        <v>0</v>
      </c>
      <c r="F176">
        <v>46.07</v>
      </c>
      <c r="G176">
        <v>0</v>
      </c>
      <c r="H176">
        <v>46.07</v>
      </c>
      <c r="I176">
        <v>-104.86</v>
      </c>
      <c r="J176">
        <v>-58.79</v>
      </c>
      <c r="K176">
        <v>-842.5</v>
      </c>
      <c r="L176">
        <v>187.982</v>
      </c>
      <c r="M176">
        <v>-21.5994</v>
      </c>
      <c r="N176">
        <v>-630.05</v>
      </c>
      <c r="O176">
        <v>-734.92</v>
      </c>
    </row>
    <row r="177" spans="1:15" ht="12.75">
      <c r="A177" t="s">
        <v>184</v>
      </c>
      <c r="B177">
        <v>13418</v>
      </c>
      <c r="C177">
        <v>94.539</v>
      </c>
      <c r="D177">
        <v>0</v>
      </c>
      <c r="E177">
        <v>0</v>
      </c>
      <c r="F177">
        <v>46.07</v>
      </c>
      <c r="G177">
        <v>0</v>
      </c>
      <c r="H177">
        <v>46.07</v>
      </c>
      <c r="I177">
        <v>-104.86</v>
      </c>
      <c r="J177">
        <v>-58.79</v>
      </c>
      <c r="K177">
        <v>279.43</v>
      </c>
      <c r="L177">
        <v>-50.345</v>
      </c>
      <c r="M177">
        <v>-11.1561</v>
      </c>
      <c r="N177">
        <v>264</v>
      </c>
      <c r="O177">
        <v>159.14</v>
      </c>
    </row>
    <row r="178" spans="1:15" ht="12.75">
      <c r="A178" t="s">
        <v>185</v>
      </c>
      <c r="B178">
        <v>58947</v>
      </c>
      <c r="C178">
        <v>98.712</v>
      </c>
      <c r="D178">
        <v>0</v>
      </c>
      <c r="E178">
        <v>0</v>
      </c>
      <c r="F178">
        <v>46.07</v>
      </c>
      <c r="G178">
        <v>195.7</v>
      </c>
      <c r="H178">
        <v>241.77</v>
      </c>
      <c r="I178">
        <v>-104.86</v>
      </c>
      <c r="J178">
        <v>136.91</v>
      </c>
      <c r="K178">
        <v>-0.69</v>
      </c>
      <c r="L178">
        <v>-14.252</v>
      </c>
      <c r="M178">
        <v>-11.1561</v>
      </c>
      <c r="N178">
        <v>215.67</v>
      </c>
      <c r="O178">
        <v>110.81</v>
      </c>
    </row>
    <row r="179" spans="1:15" ht="12.75">
      <c r="A179" t="s">
        <v>186</v>
      </c>
      <c r="B179">
        <v>115157</v>
      </c>
      <c r="C179">
        <v>107.353</v>
      </c>
      <c r="D179">
        <v>0</v>
      </c>
      <c r="E179">
        <v>0</v>
      </c>
      <c r="F179">
        <v>46.07</v>
      </c>
      <c r="G179">
        <v>38.95</v>
      </c>
      <c r="H179">
        <v>85.02</v>
      </c>
      <c r="I179">
        <v>-104.86</v>
      </c>
      <c r="J179">
        <v>-19.85</v>
      </c>
      <c r="K179">
        <v>-946.14</v>
      </c>
      <c r="L179">
        <v>27.548</v>
      </c>
      <c r="M179">
        <v>-11.1561</v>
      </c>
      <c r="N179">
        <v>-844.73</v>
      </c>
      <c r="O179">
        <v>-949.6</v>
      </c>
    </row>
    <row r="180" spans="1:15" ht="12.75">
      <c r="A180" t="s">
        <v>187</v>
      </c>
      <c r="B180">
        <v>31738</v>
      </c>
      <c r="C180">
        <v>96.394</v>
      </c>
      <c r="D180">
        <v>0</v>
      </c>
      <c r="E180">
        <v>0</v>
      </c>
      <c r="F180">
        <v>46.07</v>
      </c>
      <c r="G180">
        <v>0</v>
      </c>
      <c r="H180">
        <v>46.07</v>
      </c>
      <c r="I180">
        <v>-104.86</v>
      </c>
      <c r="J180">
        <v>-58.79</v>
      </c>
      <c r="K180">
        <v>156.71</v>
      </c>
      <c r="L180">
        <v>44.839</v>
      </c>
      <c r="M180">
        <v>-11.1561</v>
      </c>
      <c r="N180">
        <v>236.46</v>
      </c>
      <c r="O180">
        <v>131.6</v>
      </c>
    </row>
    <row r="181" spans="1:15" ht="12.75">
      <c r="A181" t="s">
        <v>188</v>
      </c>
      <c r="B181">
        <v>3301</v>
      </c>
      <c r="C181">
        <v>92.411</v>
      </c>
      <c r="D181">
        <v>1293.18</v>
      </c>
      <c r="E181">
        <v>0</v>
      </c>
      <c r="F181">
        <v>46.07</v>
      </c>
      <c r="G181">
        <v>0</v>
      </c>
      <c r="H181">
        <v>1339.25</v>
      </c>
      <c r="I181">
        <v>-104.86</v>
      </c>
      <c r="J181">
        <v>1234.39</v>
      </c>
      <c r="K181">
        <v>274.04</v>
      </c>
      <c r="L181">
        <v>-27.795</v>
      </c>
      <c r="M181">
        <v>-11.1561</v>
      </c>
      <c r="N181">
        <v>1574.34</v>
      </c>
      <c r="O181">
        <v>1469.48</v>
      </c>
    </row>
    <row r="182" spans="1:15" ht="12.75">
      <c r="A182" t="s">
        <v>189</v>
      </c>
      <c r="B182">
        <v>3098</v>
      </c>
      <c r="C182">
        <v>94.461</v>
      </c>
      <c r="D182">
        <v>-633.96</v>
      </c>
      <c r="E182">
        <v>0</v>
      </c>
      <c r="F182">
        <v>46.07</v>
      </c>
      <c r="G182">
        <v>0</v>
      </c>
      <c r="H182">
        <v>-587.89</v>
      </c>
      <c r="I182">
        <v>208.36</v>
      </c>
      <c r="J182">
        <v>-379.53</v>
      </c>
      <c r="K182">
        <v>263.6</v>
      </c>
      <c r="L182">
        <v>-98.261</v>
      </c>
      <c r="M182">
        <v>-11.1561</v>
      </c>
      <c r="N182">
        <v>-433.71</v>
      </c>
      <c r="O182">
        <v>-225.35</v>
      </c>
    </row>
    <row r="183" spans="1:15" ht="12.75">
      <c r="A183" t="s">
        <v>190</v>
      </c>
      <c r="B183">
        <v>2475</v>
      </c>
      <c r="C183">
        <v>98.285</v>
      </c>
      <c r="D183">
        <v>-1984.24</v>
      </c>
      <c r="E183">
        <v>0</v>
      </c>
      <c r="F183">
        <v>-781.81</v>
      </c>
      <c r="G183">
        <v>0</v>
      </c>
      <c r="H183">
        <v>-2766.05</v>
      </c>
      <c r="I183">
        <v>2386.52</v>
      </c>
      <c r="J183">
        <v>-379.53</v>
      </c>
      <c r="K183">
        <v>256.63</v>
      </c>
      <c r="L183">
        <v>-20.596</v>
      </c>
      <c r="M183">
        <v>-11.1561</v>
      </c>
      <c r="N183">
        <v>-2541.17</v>
      </c>
      <c r="O183">
        <v>-154.65</v>
      </c>
    </row>
    <row r="184" spans="1:15" ht="12.75">
      <c r="A184" t="s">
        <v>191</v>
      </c>
      <c r="B184">
        <v>14883</v>
      </c>
      <c r="C184">
        <v>93.558</v>
      </c>
      <c r="D184">
        <v>0</v>
      </c>
      <c r="E184">
        <v>0</v>
      </c>
      <c r="F184">
        <v>46.07</v>
      </c>
      <c r="G184">
        <v>69.48</v>
      </c>
      <c r="H184">
        <v>115.55</v>
      </c>
      <c r="I184">
        <v>-104.86</v>
      </c>
      <c r="J184">
        <v>10.68</v>
      </c>
      <c r="K184">
        <v>387.12</v>
      </c>
      <c r="L184">
        <v>-27.289</v>
      </c>
      <c r="M184">
        <v>-11.1561</v>
      </c>
      <c r="N184">
        <v>464.22</v>
      </c>
      <c r="O184">
        <v>359.35</v>
      </c>
    </row>
    <row r="185" spans="1:15" ht="12.75">
      <c r="A185" t="s">
        <v>192</v>
      </c>
      <c r="B185">
        <v>14832</v>
      </c>
      <c r="C185">
        <v>96.231</v>
      </c>
      <c r="D185">
        <v>0</v>
      </c>
      <c r="E185">
        <v>0</v>
      </c>
      <c r="F185">
        <v>46.07</v>
      </c>
      <c r="G185">
        <v>16.25</v>
      </c>
      <c r="H185">
        <v>62.32</v>
      </c>
      <c r="I185">
        <v>-104.86</v>
      </c>
      <c r="J185">
        <v>-42.55</v>
      </c>
      <c r="K185">
        <v>308.28</v>
      </c>
      <c r="L185">
        <v>-110.884</v>
      </c>
      <c r="M185">
        <v>-11.1561</v>
      </c>
      <c r="N185">
        <v>248.56</v>
      </c>
      <c r="O185">
        <v>143.7</v>
      </c>
    </row>
    <row r="186" spans="1:15" ht="12.75">
      <c r="A186" t="s">
        <v>193</v>
      </c>
      <c r="B186">
        <v>14807</v>
      </c>
      <c r="C186">
        <v>95.607</v>
      </c>
      <c r="D186">
        <v>0</v>
      </c>
      <c r="E186">
        <v>0</v>
      </c>
      <c r="F186">
        <v>46.07</v>
      </c>
      <c r="G186">
        <v>429.39</v>
      </c>
      <c r="H186">
        <v>475.46</v>
      </c>
      <c r="I186">
        <v>-104.86</v>
      </c>
      <c r="J186">
        <v>370.6</v>
      </c>
      <c r="K186">
        <v>297.12</v>
      </c>
      <c r="L186">
        <v>-35.489</v>
      </c>
      <c r="M186">
        <v>-11.1561</v>
      </c>
      <c r="N186">
        <v>725.94</v>
      </c>
      <c r="O186">
        <v>621.08</v>
      </c>
    </row>
    <row r="187" spans="1:15" ht="12.75">
      <c r="A187" t="s">
        <v>194</v>
      </c>
      <c r="B187">
        <v>9426</v>
      </c>
      <c r="C187">
        <v>94.068</v>
      </c>
      <c r="D187">
        <v>0</v>
      </c>
      <c r="E187">
        <v>0</v>
      </c>
      <c r="F187">
        <v>46.07</v>
      </c>
      <c r="G187">
        <v>0</v>
      </c>
      <c r="H187">
        <v>46.07</v>
      </c>
      <c r="I187">
        <v>-104.86</v>
      </c>
      <c r="J187">
        <v>-58.79</v>
      </c>
      <c r="K187">
        <v>298.89</v>
      </c>
      <c r="L187">
        <v>92.871</v>
      </c>
      <c r="M187">
        <v>-11.1561</v>
      </c>
      <c r="N187">
        <v>426.68</v>
      </c>
      <c r="O187">
        <v>321.81</v>
      </c>
    </row>
    <row r="188" spans="1:15" ht="12.75">
      <c r="A188" t="s">
        <v>195</v>
      </c>
      <c r="B188">
        <v>20138</v>
      </c>
      <c r="C188">
        <v>109.013</v>
      </c>
      <c r="D188">
        <v>0</v>
      </c>
      <c r="E188">
        <v>0</v>
      </c>
      <c r="F188">
        <v>46.07</v>
      </c>
      <c r="G188">
        <v>0</v>
      </c>
      <c r="H188">
        <v>46.07</v>
      </c>
      <c r="I188">
        <v>-104.86</v>
      </c>
      <c r="J188">
        <v>-58.79</v>
      </c>
      <c r="K188">
        <v>-625.35</v>
      </c>
      <c r="L188">
        <v>-20.627</v>
      </c>
      <c r="M188">
        <v>-11.1561</v>
      </c>
      <c r="N188">
        <v>-611.07</v>
      </c>
      <c r="O188">
        <v>-715.93</v>
      </c>
    </row>
    <row r="189" spans="1:15" ht="12.75">
      <c r="A189" t="s">
        <v>196</v>
      </c>
      <c r="B189">
        <v>9304</v>
      </c>
      <c r="C189">
        <v>103.904</v>
      </c>
      <c r="D189">
        <v>0</v>
      </c>
      <c r="E189">
        <v>0</v>
      </c>
      <c r="F189">
        <v>-14.23</v>
      </c>
      <c r="G189">
        <v>0</v>
      </c>
      <c r="H189">
        <v>-14.23</v>
      </c>
      <c r="I189">
        <v>-104.86</v>
      </c>
      <c r="J189">
        <v>-119.09</v>
      </c>
      <c r="K189">
        <v>-155.82</v>
      </c>
      <c r="L189">
        <v>-29.711</v>
      </c>
      <c r="M189">
        <v>-11.1561</v>
      </c>
      <c r="N189">
        <v>-210.91</v>
      </c>
      <c r="O189">
        <v>-315.78</v>
      </c>
    </row>
    <row r="190" spans="1:15" ht="12.75">
      <c r="A190" t="s">
        <v>197</v>
      </c>
      <c r="B190">
        <v>1092</v>
      </c>
      <c r="C190">
        <v>123.607</v>
      </c>
      <c r="D190">
        <v>0</v>
      </c>
      <c r="E190">
        <v>0</v>
      </c>
      <c r="F190">
        <v>46.07</v>
      </c>
      <c r="G190">
        <v>0</v>
      </c>
      <c r="H190">
        <v>46.07</v>
      </c>
      <c r="I190">
        <v>-104.86</v>
      </c>
      <c r="J190">
        <v>-58.79</v>
      </c>
      <c r="K190">
        <v>-3285.62</v>
      </c>
      <c r="L190">
        <v>-86.613</v>
      </c>
      <c r="M190">
        <v>-11.1561</v>
      </c>
      <c r="N190">
        <v>-3337.32</v>
      </c>
      <c r="O190">
        <v>-3442.19</v>
      </c>
    </row>
    <row r="191" spans="1:15" ht="12.75">
      <c r="A191" t="s">
        <v>198</v>
      </c>
      <c r="B191">
        <v>10566</v>
      </c>
      <c r="C191">
        <v>92.852</v>
      </c>
      <c r="D191">
        <v>0</v>
      </c>
      <c r="E191">
        <v>0</v>
      </c>
      <c r="F191">
        <v>46.07</v>
      </c>
      <c r="G191">
        <v>0</v>
      </c>
      <c r="H191">
        <v>46.07</v>
      </c>
      <c r="I191">
        <v>-104.86</v>
      </c>
      <c r="J191">
        <v>-58.79</v>
      </c>
      <c r="K191">
        <v>369.81</v>
      </c>
      <c r="L191">
        <v>-41.82</v>
      </c>
      <c r="M191">
        <v>-11.1561</v>
      </c>
      <c r="N191">
        <v>362.9</v>
      </c>
      <c r="O191">
        <v>258.04</v>
      </c>
    </row>
    <row r="192" spans="1:15" ht="12.75">
      <c r="A192" t="s">
        <v>199</v>
      </c>
      <c r="B192">
        <v>2723</v>
      </c>
      <c r="C192">
        <v>108.334</v>
      </c>
      <c r="D192">
        <v>0</v>
      </c>
      <c r="E192">
        <v>0</v>
      </c>
      <c r="F192">
        <v>46.07</v>
      </c>
      <c r="G192">
        <v>0</v>
      </c>
      <c r="H192">
        <v>46.07</v>
      </c>
      <c r="I192">
        <v>-104.86</v>
      </c>
      <c r="J192">
        <v>-58.79</v>
      </c>
      <c r="K192">
        <v>27.94</v>
      </c>
      <c r="L192">
        <v>199.059</v>
      </c>
      <c r="M192">
        <v>-11.1561</v>
      </c>
      <c r="N192">
        <v>261.91</v>
      </c>
      <c r="O192">
        <v>157.05</v>
      </c>
    </row>
    <row r="193" spans="1:15" ht="12.75">
      <c r="A193" t="s">
        <v>200</v>
      </c>
      <c r="B193">
        <v>3883</v>
      </c>
      <c r="C193">
        <v>113.11</v>
      </c>
      <c r="D193">
        <v>0</v>
      </c>
      <c r="E193">
        <v>0</v>
      </c>
      <c r="F193">
        <v>46.07</v>
      </c>
      <c r="G193">
        <v>0</v>
      </c>
      <c r="H193">
        <v>46.07</v>
      </c>
      <c r="I193">
        <v>-104.86</v>
      </c>
      <c r="J193">
        <v>-58.79</v>
      </c>
      <c r="K193">
        <v>-389.46</v>
      </c>
      <c r="L193">
        <v>50.952</v>
      </c>
      <c r="M193">
        <v>-11.1561</v>
      </c>
      <c r="N193">
        <v>-303.6</v>
      </c>
      <c r="O193">
        <v>-408.46</v>
      </c>
    </row>
    <row r="194" spans="1:15" ht="12.75">
      <c r="A194" t="s">
        <v>201</v>
      </c>
      <c r="B194">
        <v>4769</v>
      </c>
      <c r="C194">
        <v>100.185</v>
      </c>
      <c r="D194">
        <v>1431.55</v>
      </c>
      <c r="E194">
        <v>0</v>
      </c>
      <c r="F194">
        <v>46.07</v>
      </c>
      <c r="G194">
        <v>0</v>
      </c>
      <c r="H194">
        <v>1477.62</v>
      </c>
      <c r="I194">
        <v>-104.86</v>
      </c>
      <c r="J194">
        <v>1372.75</v>
      </c>
      <c r="K194">
        <v>-700.79</v>
      </c>
      <c r="L194">
        <v>35.245</v>
      </c>
      <c r="M194">
        <v>-11.1561</v>
      </c>
      <c r="N194">
        <v>800.92</v>
      </c>
      <c r="O194">
        <v>696.05</v>
      </c>
    </row>
    <row r="195" spans="1:15" ht="12.75">
      <c r="A195" t="s">
        <v>202</v>
      </c>
      <c r="B195">
        <v>2729</v>
      </c>
      <c r="C195">
        <v>104.446</v>
      </c>
      <c r="D195">
        <v>-1799.56</v>
      </c>
      <c r="E195">
        <v>0</v>
      </c>
      <c r="F195">
        <v>-498.08</v>
      </c>
      <c r="G195">
        <v>0</v>
      </c>
      <c r="H195">
        <v>-2297.64</v>
      </c>
      <c r="I195">
        <v>1918.12</v>
      </c>
      <c r="J195">
        <v>-379.53</v>
      </c>
      <c r="K195">
        <v>277.39</v>
      </c>
      <c r="L195">
        <v>208.199</v>
      </c>
      <c r="M195">
        <v>-11.1561</v>
      </c>
      <c r="N195">
        <v>-1823.21</v>
      </c>
      <c r="O195">
        <v>94.91</v>
      </c>
    </row>
    <row r="196" spans="1:15" ht="12.75">
      <c r="A196" t="s">
        <v>203</v>
      </c>
      <c r="B196">
        <v>3412</v>
      </c>
      <c r="C196">
        <v>102.038</v>
      </c>
      <c r="D196">
        <v>0</v>
      </c>
      <c r="E196">
        <v>0</v>
      </c>
      <c r="F196">
        <v>-533.65</v>
      </c>
      <c r="G196">
        <v>0</v>
      </c>
      <c r="H196">
        <v>-533.65</v>
      </c>
      <c r="I196">
        <v>154.12</v>
      </c>
      <c r="J196">
        <v>-379.53</v>
      </c>
      <c r="K196">
        <v>323.01</v>
      </c>
      <c r="L196">
        <v>20.881</v>
      </c>
      <c r="M196">
        <v>-11.1561</v>
      </c>
      <c r="N196">
        <v>-200.91</v>
      </c>
      <c r="O196">
        <v>-46.79</v>
      </c>
    </row>
    <row r="197" spans="1:15" ht="12.75">
      <c r="A197" t="s">
        <v>204</v>
      </c>
      <c r="B197">
        <v>521</v>
      </c>
      <c r="C197">
        <v>134.266</v>
      </c>
      <c r="D197">
        <v>-9426.1</v>
      </c>
      <c r="E197">
        <v>0</v>
      </c>
      <c r="F197">
        <v>-1604.6</v>
      </c>
      <c r="G197">
        <v>0</v>
      </c>
      <c r="H197">
        <v>-11030.7</v>
      </c>
      <c r="I197">
        <v>10651.18</v>
      </c>
      <c r="J197">
        <v>-379.53</v>
      </c>
      <c r="K197">
        <v>265.89</v>
      </c>
      <c r="L197">
        <v>18.512</v>
      </c>
      <c r="M197">
        <v>-11.1561</v>
      </c>
      <c r="N197">
        <v>-10757.46</v>
      </c>
      <c r="O197">
        <v>-106.29</v>
      </c>
    </row>
    <row r="198" spans="1:15" ht="12.75">
      <c r="A198" t="s">
        <v>205</v>
      </c>
      <c r="B198">
        <v>770</v>
      </c>
      <c r="C198">
        <v>112.905</v>
      </c>
      <c r="D198">
        <v>-6377.92</v>
      </c>
      <c r="E198">
        <v>0</v>
      </c>
      <c r="F198">
        <v>-4998.08</v>
      </c>
      <c r="G198">
        <v>0</v>
      </c>
      <c r="H198">
        <v>-11376.01</v>
      </c>
      <c r="I198">
        <v>10996.48</v>
      </c>
      <c r="J198">
        <v>-379.53</v>
      </c>
      <c r="K198">
        <v>259.7</v>
      </c>
      <c r="L198">
        <v>-205.442</v>
      </c>
      <c r="M198">
        <v>-11.1561</v>
      </c>
      <c r="N198">
        <v>-11332.91</v>
      </c>
      <c r="O198">
        <v>-336.43</v>
      </c>
    </row>
    <row r="199" spans="1:15" ht="12.75">
      <c r="A199" t="s">
        <v>206</v>
      </c>
      <c r="B199">
        <v>9349</v>
      </c>
      <c r="C199">
        <v>91.23</v>
      </c>
      <c r="D199">
        <v>0</v>
      </c>
      <c r="E199">
        <v>0</v>
      </c>
      <c r="F199">
        <v>46.07</v>
      </c>
      <c r="G199">
        <v>5.88</v>
      </c>
      <c r="H199">
        <v>51.95</v>
      </c>
      <c r="I199">
        <v>-104.86</v>
      </c>
      <c r="J199">
        <v>-52.91</v>
      </c>
      <c r="K199">
        <v>238.71</v>
      </c>
      <c r="L199">
        <v>-28.662</v>
      </c>
      <c r="M199">
        <v>-11.1561</v>
      </c>
      <c r="N199">
        <v>250.85</v>
      </c>
      <c r="O199">
        <v>145.98</v>
      </c>
    </row>
    <row r="200" spans="1:15" ht="12.75">
      <c r="A200" t="s">
        <v>207</v>
      </c>
      <c r="B200">
        <v>37928</v>
      </c>
      <c r="C200">
        <v>92.744</v>
      </c>
      <c r="D200">
        <v>0</v>
      </c>
      <c r="E200">
        <v>0</v>
      </c>
      <c r="F200">
        <v>46.07</v>
      </c>
      <c r="G200">
        <v>0</v>
      </c>
      <c r="H200">
        <v>46.07</v>
      </c>
      <c r="I200">
        <v>-104.86</v>
      </c>
      <c r="J200">
        <v>-58.79</v>
      </c>
      <c r="K200">
        <v>207.57</v>
      </c>
      <c r="L200">
        <v>-7.33</v>
      </c>
      <c r="M200">
        <v>-11.1561</v>
      </c>
      <c r="N200">
        <v>235.15</v>
      </c>
      <c r="O200">
        <v>130.29</v>
      </c>
    </row>
    <row r="201" spans="1:15" ht="12.75">
      <c r="A201" t="s">
        <v>208</v>
      </c>
      <c r="B201">
        <v>209</v>
      </c>
      <c r="C201">
        <v>187.852</v>
      </c>
      <c r="D201">
        <v>-7402.3</v>
      </c>
      <c r="E201">
        <v>0</v>
      </c>
      <c r="F201">
        <v>-2489.81</v>
      </c>
      <c r="G201">
        <v>0</v>
      </c>
      <c r="H201">
        <v>-9892.11</v>
      </c>
      <c r="I201">
        <v>9512.58</v>
      </c>
      <c r="J201">
        <v>-379.53</v>
      </c>
      <c r="K201">
        <v>464.52</v>
      </c>
      <c r="L201">
        <v>-74.623</v>
      </c>
      <c r="M201">
        <v>-11.1561</v>
      </c>
      <c r="N201">
        <v>-9513.37</v>
      </c>
      <c r="O201">
        <v>-0.78</v>
      </c>
    </row>
    <row r="202" spans="1:15" ht="12.75">
      <c r="A202" t="s">
        <v>209</v>
      </c>
      <c r="B202">
        <v>8119</v>
      </c>
      <c r="C202">
        <v>100.193</v>
      </c>
      <c r="D202">
        <v>0</v>
      </c>
      <c r="E202">
        <v>0</v>
      </c>
      <c r="F202">
        <v>46.07</v>
      </c>
      <c r="G202">
        <v>0</v>
      </c>
      <c r="H202">
        <v>46.07</v>
      </c>
      <c r="I202">
        <v>-104.86</v>
      </c>
      <c r="J202">
        <v>-58.79</v>
      </c>
      <c r="K202">
        <v>263.61</v>
      </c>
      <c r="L202">
        <v>-40.804</v>
      </c>
      <c r="M202">
        <v>-11.1561</v>
      </c>
      <c r="N202">
        <v>257.72</v>
      </c>
      <c r="O202">
        <v>152.86</v>
      </c>
    </row>
    <row r="203" spans="1:15" ht="12.75">
      <c r="A203" t="s">
        <v>211</v>
      </c>
      <c r="B203">
        <v>242158</v>
      </c>
      <c r="C203">
        <v>99.352</v>
      </c>
      <c r="D203">
        <v>0</v>
      </c>
      <c r="E203">
        <v>0</v>
      </c>
      <c r="F203">
        <v>46.07</v>
      </c>
      <c r="G203">
        <v>0</v>
      </c>
      <c r="H203">
        <v>46.07</v>
      </c>
      <c r="I203">
        <v>-104.86</v>
      </c>
      <c r="J203">
        <v>-58.79</v>
      </c>
      <c r="K203">
        <v>-183.54</v>
      </c>
      <c r="L203">
        <v>31.002</v>
      </c>
      <c r="M203">
        <v>-26.6484</v>
      </c>
      <c r="N203">
        <v>-133.11</v>
      </c>
      <c r="O203">
        <v>-237.98</v>
      </c>
    </row>
    <row r="204" spans="1:15" ht="12.75">
      <c r="A204" t="s">
        <v>212</v>
      </c>
      <c r="B204">
        <v>3872</v>
      </c>
      <c r="C204">
        <v>96.853</v>
      </c>
      <c r="D204">
        <v>1189.13</v>
      </c>
      <c r="E204">
        <v>0</v>
      </c>
      <c r="F204">
        <v>46.07</v>
      </c>
      <c r="G204">
        <v>0</v>
      </c>
      <c r="H204">
        <v>1235.2</v>
      </c>
      <c r="I204">
        <v>-104.86</v>
      </c>
      <c r="J204">
        <v>1130.34</v>
      </c>
      <c r="K204">
        <v>243.18</v>
      </c>
      <c r="L204">
        <v>95.459</v>
      </c>
      <c r="M204">
        <v>-26.6484</v>
      </c>
      <c r="N204">
        <v>1547.19</v>
      </c>
      <c r="O204">
        <v>1442.33</v>
      </c>
    </row>
    <row r="205" spans="1:15" ht="12.75">
      <c r="A205" t="s">
        <v>213</v>
      </c>
      <c r="B205">
        <v>4747</v>
      </c>
      <c r="C205">
        <v>97.749</v>
      </c>
      <c r="D205">
        <v>0</v>
      </c>
      <c r="E205">
        <v>0</v>
      </c>
      <c r="F205">
        <v>-1600.65</v>
      </c>
      <c r="G205">
        <v>0</v>
      </c>
      <c r="H205">
        <v>-1600.65</v>
      </c>
      <c r="I205">
        <v>1221.13</v>
      </c>
      <c r="J205">
        <v>-379.53</v>
      </c>
      <c r="K205">
        <v>337.28</v>
      </c>
      <c r="L205">
        <v>42.537</v>
      </c>
      <c r="M205">
        <v>-26.6484</v>
      </c>
      <c r="N205">
        <v>-1247.48</v>
      </c>
      <c r="O205">
        <v>-26.36</v>
      </c>
    </row>
    <row r="206" spans="1:15" ht="12.75">
      <c r="A206" t="s">
        <v>214</v>
      </c>
      <c r="B206">
        <v>10808</v>
      </c>
      <c r="C206">
        <v>94.392</v>
      </c>
      <c r="D206">
        <v>0</v>
      </c>
      <c r="E206">
        <v>0</v>
      </c>
      <c r="F206">
        <v>46.07</v>
      </c>
      <c r="G206">
        <v>0</v>
      </c>
      <c r="H206">
        <v>46.07</v>
      </c>
      <c r="I206">
        <v>-104.86</v>
      </c>
      <c r="J206">
        <v>-58.79</v>
      </c>
      <c r="K206">
        <v>254.48</v>
      </c>
      <c r="L206">
        <v>-22.916</v>
      </c>
      <c r="M206">
        <v>-26.6484</v>
      </c>
      <c r="N206">
        <v>250.99</v>
      </c>
      <c r="O206">
        <v>146.13</v>
      </c>
    </row>
    <row r="207" spans="1:15" ht="12.75">
      <c r="A207" t="s">
        <v>215</v>
      </c>
      <c r="B207">
        <v>16682</v>
      </c>
      <c r="C207">
        <v>93.28</v>
      </c>
      <c r="D207">
        <v>0</v>
      </c>
      <c r="E207">
        <v>0</v>
      </c>
      <c r="F207">
        <v>46.07</v>
      </c>
      <c r="G207">
        <v>0</v>
      </c>
      <c r="H207">
        <v>46.07</v>
      </c>
      <c r="I207">
        <v>-104.86</v>
      </c>
      <c r="J207">
        <v>-58.79</v>
      </c>
      <c r="K207">
        <v>275.98</v>
      </c>
      <c r="L207">
        <v>-15.794</v>
      </c>
      <c r="M207">
        <v>-26.6484</v>
      </c>
      <c r="N207">
        <v>279.61</v>
      </c>
      <c r="O207">
        <v>174.74</v>
      </c>
    </row>
    <row r="208" spans="1:15" ht="12.75">
      <c r="A208" t="s">
        <v>216</v>
      </c>
      <c r="B208">
        <v>2901</v>
      </c>
      <c r="C208">
        <v>101.548</v>
      </c>
      <c r="D208">
        <v>-1414.66</v>
      </c>
      <c r="E208">
        <v>0</v>
      </c>
      <c r="F208">
        <v>-212.12</v>
      </c>
      <c r="G208">
        <v>0</v>
      </c>
      <c r="H208">
        <v>-1626.78</v>
      </c>
      <c r="I208">
        <v>1247.25</v>
      </c>
      <c r="J208">
        <v>-379.53</v>
      </c>
      <c r="K208">
        <v>249</v>
      </c>
      <c r="L208">
        <v>-145.219</v>
      </c>
      <c r="M208">
        <v>-26.6484</v>
      </c>
      <c r="N208">
        <v>-1549.65</v>
      </c>
      <c r="O208">
        <v>-302.4</v>
      </c>
    </row>
    <row r="209" spans="1:15" ht="12.75">
      <c r="A209" t="s">
        <v>217</v>
      </c>
      <c r="B209">
        <v>2795</v>
      </c>
      <c r="C209">
        <v>102.148</v>
      </c>
      <c r="D209">
        <v>-327.42</v>
      </c>
      <c r="E209">
        <v>0</v>
      </c>
      <c r="F209">
        <v>46.07</v>
      </c>
      <c r="G209">
        <v>0</v>
      </c>
      <c r="H209">
        <v>-281.35</v>
      </c>
      <c r="I209">
        <v>-98.18</v>
      </c>
      <c r="J209">
        <v>-379.53</v>
      </c>
      <c r="K209">
        <v>308.68</v>
      </c>
      <c r="L209">
        <v>36.733</v>
      </c>
      <c r="M209">
        <v>-26.6484</v>
      </c>
      <c r="N209">
        <v>37.41</v>
      </c>
      <c r="O209">
        <v>-60.77</v>
      </c>
    </row>
    <row r="210" spans="1:15" ht="12.75">
      <c r="A210" t="s">
        <v>218</v>
      </c>
      <c r="B210">
        <v>13071</v>
      </c>
      <c r="C210">
        <v>96.819</v>
      </c>
      <c r="D210">
        <v>449.96</v>
      </c>
      <c r="E210">
        <v>0</v>
      </c>
      <c r="F210">
        <v>46.07</v>
      </c>
      <c r="G210">
        <v>0</v>
      </c>
      <c r="H210">
        <v>496.03</v>
      </c>
      <c r="I210">
        <v>-104.86</v>
      </c>
      <c r="J210">
        <v>391.17</v>
      </c>
      <c r="K210">
        <v>-135.5</v>
      </c>
      <c r="L210">
        <v>-5.712</v>
      </c>
      <c r="M210">
        <v>-26.6484</v>
      </c>
      <c r="N210">
        <v>328.18</v>
      </c>
      <c r="O210">
        <v>223.31</v>
      </c>
    </row>
    <row r="211" spans="1:15" ht="12.75">
      <c r="A211" t="s">
        <v>219</v>
      </c>
      <c r="B211">
        <v>1060</v>
      </c>
      <c r="C211">
        <v>116.217</v>
      </c>
      <c r="D211">
        <v>-845.95</v>
      </c>
      <c r="E211">
        <v>0</v>
      </c>
      <c r="F211">
        <v>-359.59</v>
      </c>
      <c r="G211">
        <v>0</v>
      </c>
      <c r="H211">
        <v>-1205.54</v>
      </c>
      <c r="I211">
        <v>826.01</v>
      </c>
      <c r="J211">
        <v>-379.53</v>
      </c>
      <c r="K211">
        <v>246.21</v>
      </c>
      <c r="L211">
        <v>-134.695</v>
      </c>
      <c r="M211">
        <v>-26.6484</v>
      </c>
      <c r="N211">
        <v>-1120.67</v>
      </c>
      <c r="O211">
        <v>-294.66</v>
      </c>
    </row>
    <row r="212" spans="1:15" ht="12.75">
      <c r="A212" t="s">
        <v>220</v>
      </c>
      <c r="B212">
        <v>7247</v>
      </c>
      <c r="C212">
        <v>101.388</v>
      </c>
      <c r="D212">
        <v>1207.55</v>
      </c>
      <c r="E212">
        <v>0</v>
      </c>
      <c r="F212">
        <v>46.07</v>
      </c>
      <c r="G212">
        <v>0</v>
      </c>
      <c r="H212">
        <v>1253.62</v>
      </c>
      <c r="I212">
        <v>-104.86</v>
      </c>
      <c r="J212">
        <v>1148.75</v>
      </c>
      <c r="K212">
        <v>42.43</v>
      </c>
      <c r="L212">
        <v>29.151</v>
      </c>
      <c r="M212">
        <v>-26.6484</v>
      </c>
      <c r="N212">
        <v>1298.55</v>
      </c>
      <c r="O212">
        <v>1193.68</v>
      </c>
    </row>
    <row r="213" spans="1:15" ht="12.75">
      <c r="A213" t="s">
        <v>221</v>
      </c>
      <c r="B213">
        <v>3472</v>
      </c>
      <c r="C213">
        <v>98.067</v>
      </c>
      <c r="D213">
        <v>1684.36</v>
      </c>
      <c r="E213">
        <v>0</v>
      </c>
      <c r="F213">
        <v>46.07</v>
      </c>
      <c r="G213">
        <v>0</v>
      </c>
      <c r="H213">
        <v>1730.43</v>
      </c>
      <c r="I213">
        <v>-104.86</v>
      </c>
      <c r="J213">
        <v>1625.57</v>
      </c>
      <c r="K213">
        <v>237.06</v>
      </c>
      <c r="L213">
        <v>89.76</v>
      </c>
      <c r="M213">
        <v>-26.6484</v>
      </c>
      <c r="N213">
        <v>2030.61</v>
      </c>
      <c r="O213">
        <v>1925.75</v>
      </c>
    </row>
    <row r="214" spans="1:15" ht="12.75">
      <c r="A214" t="s">
        <v>222</v>
      </c>
      <c r="B214">
        <v>899</v>
      </c>
      <c r="C214">
        <v>145.945</v>
      </c>
      <c r="D214">
        <v>0</v>
      </c>
      <c r="E214">
        <v>0</v>
      </c>
      <c r="F214">
        <v>46.07</v>
      </c>
      <c r="G214">
        <v>0</v>
      </c>
      <c r="H214">
        <v>46.07</v>
      </c>
      <c r="I214">
        <v>-104.86</v>
      </c>
      <c r="J214">
        <v>-58.79</v>
      </c>
      <c r="K214">
        <v>-1934.67</v>
      </c>
      <c r="L214">
        <v>307.246</v>
      </c>
      <c r="M214">
        <v>-26.6484</v>
      </c>
      <c r="N214">
        <v>-1608</v>
      </c>
      <c r="O214">
        <v>-1712.86</v>
      </c>
    </row>
    <row r="215" spans="1:15" ht="12.75">
      <c r="A215" t="s">
        <v>223</v>
      </c>
      <c r="B215">
        <v>1142</v>
      </c>
      <c r="C215">
        <v>102.958</v>
      </c>
      <c r="D215">
        <v>0</v>
      </c>
      <c r="E215">
        <v>0</v>
      </c>
      <c r="F215">
        <v>46.07</v>
      </c>
      <c r="G215">
        <v>0</v>
      </c>
      <c r="H215">
        <v>46.07</v>
      </c>
      <c r="I215">
        <v>-104.86</v>
      </c>
      <c r="J215">
        <v>-58.79</v>
      </c>
      <c r="K215">
        <v>136.14</v>
      </c>
      <c r="L215">
        <v>121.607</v>
      </c>
      <c r="M215">
        <v>-26.6484</v>
      </c>
      <c r="N215">
        <v>277.17</v>
      </c>
      <c r="O215">
        <v>172.31</v>
      </c>
    </row>
    <row r="216" spans="1:15" ht="12.75">
      <c r="A216" t="s">
        <v>224</v>
      </c>
      <c r="B216">
        <v>986</v>
      </c>
      <c r="C216">
        <v>117.063</v>
      </c>
      <c r="D216">
        <v>-1967.3</v>
      </c>
      <c r="E216">
        <v>0</v>
      </c>
      <c r="F216">
        <v>-549.26</v>
      </c>
      <c r="G216">
        <v>0</v>
      </c>
      <c r="H216">
        <v>-2516.56</v>
      </c>
      <c r="I216">
        <v>2137.03</v>
      </c>
      <c r="J216">
        <v>-379.53</v>
      </c>
      <c r="K216">
        <v>403.77</v>
      </c>
      <c r="L216">
        <v>371.181</v>
      </c>
      <c r="M216">
        <v>-26.6484</v>
      </c>
      <c r="N216">
        <v>-1768.26</v>
      </c>
      <c r="O216">
        <v>368.77</v>
      </c>
    </row>
    <row r="217" spans="1:15" ht="12.75">
      <c r="A217" t="s">
        <v>225</v>
      </c>
      <c r="B217">
        <v>13830</v>
      </c>
      <c r="C217">
        <v>93.619</v>
      </c>
      <c r="D217">
        <v>295.38</v>
      </c>
      <c r="E217">
        <v>0</v>
      </c>
      <c r="F217">
        <v>46.07</v>
      </c>
      <c r="G217">
        <v>0</v>
      </c>
      <c r="H217">
        <v>341.46</v>
      </c>
      <c r="I217">
        <v>-104.86</v>
      </c>
      <c r="J217">
        <v>236.59</v>
      </c>
      <c r="K217">
        <v>215.78</v>
      </c>
      <c r="L217">
        <v>-17.562</v>
      </c>
      <c r="M217">
        <v>-26.6484</v>
      </c>
      <c r="N217">
        <v>513.02</v>
      </c>
      <c r="O217">
        <v>408.16</v>
      </c>
    </row>
    <row r="218" spans="1:15" ht="12.75">
      <c r="A218" t="s">
        <v>226</v>
      </c>
      <c r="B218">
        <v>8306</v>
      </c>
      <c r="C218">
        <v>97.442</v>
      </c>
      <c r="D218">
        <v>684.08</v>
      </c>
      <c r="E218">
        <v>0</v>
      </c>
      <c r="F218">
        <v>46.07</v>
      </c>
      <c r="G218">
        <v>0</v>
      </c>
      <c r="H218">
        <v>730.15</v>
      </c>
      <c r="I218">
        <v>-104.86</v>
      </c>
      <c r="J218">
        <v>625.28</v>
      </c>
      <c r="K218">
        <v>324.44</v>
      </c>
      <c r="L218">
        <v>62.704</v>
      </c>
      <c r="M218">
        <v>-26.6484</v>
      </c>
      <c r="N218">
        <v>1090.64</v>
      </c>
      <c r="O218">
        <v>985.77</v>
      </c>
    </row>
    <row r="219" spans="1:15" ht="12.75">
      <c r="A219" t="s">
        <v>227</v>
      </c>
      <c r="B219">
        <v>3731</v>
      </c>
      <c r="C219">
        <v>99.215</v>
      </c>
      <c r="D219">
        <v>0</v>
      </c>
      <c r="E219">
        <v>0</v>
      </c>
      <c r="F219">
        <v>-1261.35</v>
      </c>
      <c r="G219">
        <v>0</v>
      </c>
      <c r="H219">
        <v>-1261.35</v>
      </c>
      <c r="I219">
        <v>881.83</v>
      </c>
      <c r="J219">
        <v>-379.53</v>
      </c>
      <c r="K219">
        <v>204.29</v>
      </c>
      <c r="L219">
        <v>63.496</v>
      </c>
      <c r="M219">
        <v>-26.6484</v>
      </c>
      <c r="N219">
        <v>-1020.22</v>
      </c>
      <c r="O219">
        <v>-138.39</v>
      </c>
    </row>
    <row r="220" spans="1:15" ht="12.75">
      <c r="A220" t="s">
        <v>228</v>
      </c>
      <c r="B220">
        <v>2341</v>
      </c>
      <c r="C220">
        <v>102.419</v>
      </c>
      <c r="D220">
        <v>-1463.53</v>
      </c>
      <c r="E220">
        <v>0</v>
      </c>
      <c r="F220">
        <v>46.07</v>
      </c>
      <c r="G220">
        <v>0</v>
      </c>
      <c r="H220">
        <v>-1417.45</v>
      </c>
      <c r="I220">
        <v>1037.93</v>
      </c>
      <c r="J220">
        <v>-379.53</v>
      </c>
      <c r="K220">
        <v>382.17</v>
      </c>
      <c r="L220">
        <v>162.831</v>
      </c>
      <c r="M220">
        <v>-26.6484</v>
      </c>
      <c r="N220">
        <v>-899.1</v>
      </c>
      <c r="O220">
        <v>138.83</v>
      </c>
    </row>
    <row r="221" spans="1:15" ht="12.75">
      <c r="A221" t="s">
        <v>229</v>
      </c>
      <c r="B221">
        <v>15260</v>
      </c>
      <c r="C221">
        <v>95.51</v>
      </c>
      <c r="D221">
        <v>0</v>
      </c>
      <c r="E221">
        <v>0</v>
      </c>
      <c r="F221">
        <v>46.07</v>
      </c>
      <c r="G221">
        <v>323.39</v>
      </c>
      <c r="H221">
        <v>369.47</v>
      </c>
      <c r="I221">
        <v>-104.86</v>
      </c>
      <c r="J221">
        <v>264.6</v>
      </c>
      <c r="K221">
        <v>230.95</v>
      </c>
      <c r="L221">
        <v>-23.54</v>
      </c>
      <c r="M221">
        <v>-26.6484</v>
      </c>
      <c r="N221">
        <v>550.23</v>
      </c>
      <c r="O221">
        <v>445.37</v>
      </c>
    </row>
    <row r="222" spans="1:15" ht="12.75">
      <c r="A222" t="s">
        <v>230</v>
      </c>
      <c r="B222">
        <v>4391</v>
      </c>
      <c r="C222">
        <v>99.288</v>
      </c>
      <c r="D222">
        <v>0</v>
      </c>
      <c r="E222">
        <v>0</v>
      </c>
      <c r="F222">
        <v>46.07</v>
      </c>
      <c r="G222">
        <v>0</v>
      </c>
      <c r="H222">
        <v>46.07</v>
      </c>
      <c r="I222">
        <v>-104.86</v>
      </c>
      <c r="J222">
        <v>-58.79</v>
      </c>
      <c r="K222">
        <v>-146.41</v>
      </c>
      <c r="L222">
        <v>73.347</v>
      </c>
      <c r="M222">
        <v>-26.6484</v>
      </c>
      <c r="N222">
        <v>-53.64</v>
      </c>
      <c r="O222">
        <v>-158.5</v>
      </c>
    </row>
    <row r="223" spans="1:15" ht="12.75">
      <c r="A223" t="s">
        <v>231</v>
      </c>
      <c r="B223">
        <v>5584</v>
      </c>
      <c r="C223">
        <v>93.013</v>
      </c>
      <c r="D223">
        <v>0</v>
      </c>
      <c r="E223">
        <v>0</v>
      </c>
      <c r="F223">
        <v>46.07</v>
      </c>
      <c r="G223">
        <v>289.76</v>
      </c>
      <c r="H223">
        <v>335.83</v>
      </c>
      <c r="I223">
        <v>-104.86</v>
      </c>
      <c r="J223">
        <v>230.96</v>
      </c>
      <c r="K223">
        <v>272.76</v>
      </c>
      <c r="L223">
        <v>98.478</v>
      </c>
      <c r="M223">
        <v>-26.6484</v>
      </c>
      <c r="N223">
        <v>680.42</v>
      </c>
      <c r="O223">
        <v>575.56</v>
      </c>
    </row>
    <row r="224" spans="1:15" ht="12.75">
      <c r="A224" t="s">
        <v>232</v>
      </c>
      <c r="B224">
        <v>20392</v>
      </c>
      <c r="C224">
        <v>93.347</v>
      </c>
      <c r="D224">
        <v>0</v>
      </c>
      <c r="E224">
        <v>0</v>
      </c>
      <c r="F224">
        <v>46.07</v>
      </c>
      <c r="G224">
        <v>355.09</v>
      </c>
      <c r="H224">
        <v>401.16</v>
      </c>
      <c r="I224">
        <v>-104.86</v>
      </c>
      <c r="J224">
        <v>296.3</v>
      </c>
      <c r="K224">
        <v>274.88</v>
      </c>
      <c r="L224">
        <v>-64.692</v>
      </c>
      <c r="M224">
        <v>-26.6484</v>
      </c>
      <c r="N224">
        <v>584.71</v>
      </c>
      <c r="O224">
        <v>479.84</v>
      </c>
    </row>
    <row r="225" spans="1:15" ht="12.75">
      <c r="A225" t="s">
        <v>233</v>
      </c>
      <c r="B225">
        <v>22496</v>
      </c>
      <c r="C225">
        <v>92.654</v>
      </c>
      <c r="D225">
        <v>0</v>
      </c>
      <c r="E225">
        <v>0</v>
      </c>
      <c r="F225">
        <v>46.07</v>
      </c>
      <c r="G225">
        <v>529.96</v>
      </c>
      <c r="H225">
        <v>576.03</v>
      </c>
      <c r="I225">
        <v>-104.86</v>
      </c>
      <c r="J225">
        <v>471.17</v>
      </c>
      <c r="K225">
        <v>293.76</v>
      </c>
      <c r="L225">
        <v>-144.944</v>
      </c>
      <c r="M225">
        <v>-26.6484</v>
      </c>
      <c r="N225">
        <v>698.2</v>
      </c>
      <c r="O225">
        <v>593.34</v>
      </c>
    </row>
    <row r="226" spans="1:15" ht="12.75">
      <c r="A226" t="s">
        <v>234</v>
      </c>
      <c r="B226">
        <v>4118</v>
      </c>
      <c r="C226">
        <v>92.582</v>
      </c>
      <c r="D226">
        <v>1152.33</v>
      </c>
      <c r="E226">
        <v>0</v>
      </c>
      <c r="F226">
        <v>41.94</v>
      </c>
      <c r="G226">
        <v>0</v>
      </c>
      <c r="H226">
        <v>1194.27</v>
      </c>
      <c r="I226">
        <v>-104.86</v>
      </c>
      <c r="J226">
        <v>1089.41</v>
      </c>
      <c r="K226">
        <v>250.51</v>
      </c>
      <c r="L226">
        <v>14.764</v>
      </c>
      <c r="M226">
        <v>-26.6484</v>
      </c>
      <c r="N226">
        <v>1432.9</v>
      </c>
      <c r="O226">
        <v>1328.03</v>
      </c>
    </row>
    <row r="227" spans="1:15" ht="12.75">
      <c r="A227" t="s">
        <v>235</v>
      </c>
      <c r="B227">
        <v>354</v>
      </c>
      <c r="C227">
        <v>144.659</v>
      </c>
      <c r="D227">
        <v>0</v>
      </c>
      <c r="E227">
        <v>0</v>
      </c>
      <c r="F227">
        <v>46.07</v>
      </c>
      <c r="G227">
        <v>0</v>
      </c>
      <c r="H227">
        <v>46.07</v>
      </c>
      <c r="I227">
        <v>-104.86</v>
      </c>
      <c r="J227">
        <v>-58.79</v>
      </c>
      <c r="K227">
        <v>-1344.8</v>
      </c>
      <c r="L227">
        <v>59.183</v>
      </c>
      <c r="M227">
        <v>-26.6484</v>
      </c>
      <c r="N227">
        <v>-1266.19</v>
      </c>
      <c r="O227">
        <v>-1371.06</v>
      </c>
    </row>
    <row r="228" spans="1:15" ht="12.75">
      <c r="A228" t="s">
        <v>236</v>
      </c>
      <c r="B228">
        <v>7224</v>
      </c>
      <c r="C228">
        <v>93.687</v>
      </c>
      <c r="D228">
        <v>0</v>
      </c>
      <c r="E228">
        <v>0</v>
      </c>
      <c r="F228">
        <v>46.07</v>
      </c>
      <c r="G228">
        <v>0</v>
      </c>
      <c r="H228">
        <v>46.07</v>
      </c>
      <c r="I228">
        <v>-104.86</v>
      </c>
      <c r="J228">
        <v>-58.79</v>
      </c>
      <c r="K228">
        <v>312.57</v>
      </c>
      <c r="L228">
        <v>137.663</v>
      </c>
      <c r="M228">
        <v>-26.6484</v>
      </c>
      <c r="N228">
        <v>469.66</v>
      </c>
      <c r="O228">
        <v>364.79</v>
      </c>
    </row>
    <row r="229" spans="1:15" ht="12.75">
      <c r="A229" t="s">
        <v>237</v>
      </c>
      <c r="B229">
        <v>5931</v>
      </c>
      <c r="C229">
        <v>94.486</v>
      </c>
      <c r="D229">
        <v>0</v>
      </c>
      <c r="E229">
        <v>0</v>
      </c>
      <c r="F229">
        <v>37.98</v>
      </c>
      <c r="G229">
        <v>229.3</v>
      </c>
      <c r="H229">
        <v>267.28</v>
      </c>
      <c r="I229">
        <v>-104.86</v>
      </c>
      <c r="J229">
        <v>162.42</v>
      </c>
      <c r="K229">
        <v>302.54</v>
      </c>
      <c r="L229">
        <v>-7.672</v>
      </c>
      <c r="M229">
        <v>-26.6484</v>
      </c>
      <c r="N229">
        <v>535.51</v>
      </c>
      <c r="O229">
        <v>430.64</v>
      </c>
    </row>
    <row r="230" spans="1:15" ht="12.75">
      <c r="A230" t="s">
        <v>238</v>
      </c>
      <c r="B230">
        <v>4077</v>
      </c>
      <c r="C230">
        <v>91.652</v>
      </c>
      <c r="D230">
        <v>0</v>
      </c>
      <c r="E230">
        <v>0</v>
      </c>
      <c r="F230">
        <v>46.07</v>
      </c>
      <c r="G230">
        <v>210.45</v>
      </c>
      <c r="H230">
        <v>256.52</v>
      </c>
      <c r="I230">
        <v>-104.86</v>
      </c>
      <c r="J230">
        <v>151.66</v>
      </c>
      <c r="K230">
        <v>332.34</v>
      </c>
      <c r="L230">
        <v>-43.314</v>
      </c>
      <c r="M230">
        <v>-26.6484</v>
      </c>
      <c r="N230">
        <v>518.9</v>
      </c>
      <c r="O230">
        <v>414.03</v>
      </c>
    </row>
    <row r="231" spans="1:15" ht="12.75">
      <c r="A231" t="s">
        <v>239</v>
      </c>
      <c r="B231">
        <v>4635</v>
      </c>
      <c r="C231">
        <v>93.204</v>
      </c>
      <c r="D231">
        <v>0</v>
      </c>
      <c r="E231">
        <v>0</v>
      </c>
      <c r="F231">
        <v>46.07</v>
      </c>
      <c r="G231">
        <v>0</v>
      </c>
      <c r="H231">
        <v>46.07</v>
      </c>
      <c r="I231">
        <v>-104.86</v>
      </c>
      <c r="J231">
        <v>-58.79</v>
      </c>
      <c r="K231">
        <v>348.54</v>
      </c>
      <c r="L231">
        <v>64.243</v>
      </c>
      <c r="M231">
        <v>-26.6484</v>
      </c>
      <c r="N231">
        <v>432.21</v>
      </c>
      <c r="O231">
        <v>327.34</v>
      </c>
    </row>
    <row r="232" spans="1:15" ht="12.75">
      <c r="A232" t="s">
        <v>240</v>
      </c>
      <c r="B232">
        <v>13285</v>
      </c>
      <c r="C232">
        <v>93.751</v>
      </c>
      <c r="D232">
        <v>0</v>
      </c>
      <c r="E232">
        <v>0</v>
      </c>
      <c r="F232">
        <v>46.07</v>
      </c>
      <c r="G232">
        <v>0</v>
      </c>
      <c r="H232">
        <v>46.07</v>
      </c>
      <c r="I232">
        <v>-104.86</v>
      </c>
      <c r="J232">
        <v>-58.79</v>
      </c>
      <c r="K232">
        <v>229.74</v>
      </c>
      <c r="L232">
        <v>-9.83</v>
      </c>
      <c r="M232">
        <v>-26.6484</v>
      </c>
      <c r="N232">
        <v>239.33</v>
      </c>
      <c r="O232">
        <v>134.47</v>
      </c>
    </row>
    <row r="233" spans="1:15" ht="12.75">
      <c r="A233" t="s">
        <v>241</v>
      </c>
      <c r="B233">
        <v>2485</v>
      </c>
      <c r="C233">
        <v>104.281</v>
      </c>
      <c r="D233">
        <v>0</v>
      </c>
      <c r="E233">
        <v>0</v>
      </c>
      <c r="F233">
        <v>-902.82</v>
      </c>
      <c r="G233">
        <v>0</v>
      </c>
      <c r="H233">
        <v>-902.82</v>
      </c>
      <c r="I233">
        <v>523.3</v>
      </c>
      <c r="J233">
        <v>-379.53</v>
      </c>
      <c r="K233">
        <v>199.48</v>
      </c>
      <c r="L233">
        <v>73.213</v>
      </c>
      <c r="M233">
        <v>-26.6484</v>
      </c>
      <c r="N233">
        <v>-656.78</v>
      </c>
      <c r="O233">
        <v>-133.48</v>
      </c>
    </row>
    <row r="234" spans="1:15" ht="12.75">
      <c r="A234" t="s">
        <v>242</v>
      </c>
      <c r="B234">
        <v>638</v>
      </c>
      <c r="C234">
        <v>128.039</v>
      </c>
      <c r="D234">
        <v>-3347.07</v>
      </c>
      <c r="E234">
        <v>0</v>
      </c>
      <c r="F234">
        <v>-1007.22</v>
      </c>
      <c r="G234">
        <v>0</v>
      </c>
      <c r="H234">
        <v>-4354.29</v>
      </c>
      <c r="I234">
        <v>3974.76</v>
      </c>
      <c r="J234">
        <v>-379.53</v>
      </c>
      <c r="K234">
        <v>308.29</v>
      </c>
      <c r="L234">
        <v>30.819</v>
      </c>
      <c r="M234">
        <v>-26.6484</v>
      </c>
      <c r="N234">
        <v>-4041.83</v>
      </c>
      <c r="O234">
        <v>-67.06</v>
      </c>
    </row>
    <row r="235" spans="1:15" ht="12.75">
      <c r="A235" t="s">
        <v>243</v>
      </c>
      <c r="B235">
        <v>1693</v>
      </c>
      <c r="C235">
        <v>106.794</v>
      </c>
      <c r="D235">
        <v>1983.18</v>
      </c>
      <c r="E235">
        <v>0</v>
      </c>
      <c r="F235">
        <v>-2045.48</v>
      </c>
      <c r="G235">
        <v>0</v>
      </c>
      <c r="H235">
        <v>-62.31</v>
      </c>
      <c r="I235">
        <v>-104.86</v>
      </c>
      <c r="J235">
        <v>-167.17</v>
      </c>
      <c r="K235">
        <v>239.42</v>
      </c>
      <c r="L235">
        <v>230.2</v>
      </c>
      <c r="M235">
        <v>-26.6484</v>
      </c>
      <c r="N235">
        <v>380.67</v>
      </c>
      <c r="O235">
        <v>275.8</v>
      </c>
    </row>
    <row r="236" spans="1:15" ht="12.75">
      <c r="A236" t="s">
        <v>245</v>
      </c>
      <c r="B236">
        <v>11410</v>
      </c>
      <c r="C236">
        <v>95.549</v>
      </c>
      <c r="D236">
        <v>0</v>
      </c>
      <c r="E236">
        <v>-19.2</v>
      </c>
      <c r="F236">
        <v>46.07</v>
      </c>
      <c r="G236">
        <v>0</v>
      </c>
      <c r="H236">
        <v>26.87</v>
      </c>
      <c r="I236">
        <v>-104.86</v>
      </c>
      <c r="J236">
        <v>-77.99</v>
      </c>
      <c r="K236">
        <v>206.53</v>
      </c>
      <c r="L236">
        <v>-76.403</v>
      </c>
      <c r="M236">
        <v>-44.9114</v>
      </c>
      <c r="N236">
        <v>112.09</v>
      </c>
      <c r="O236">
        <v>7.22</v>
      </c>
    </row>
    <row r="237" spans="1:15" ht="12.75">
      <c r="A237" t="s">
        <v>246</v>
      </c>
      <c r="B237">
        <v>2417</v>
      </c>
      <c r="C237">
        <v>108.221</v>
      </c>
      <c r="D237">
        <v>-777.59</v>
      </c>
      <c r="E237">
        <v>-541.18</v>
      </c>
      <c r="F237">
        <v>-459.51</v>
      </c>
      <c r="G237">
        <v>0</v>
      </c>
      <c r="H237">
        <v>-1778.28</v>
      </c>
      <c r="I237">
        <v>1398.75</v>
      </c>
      <c r="J237">
        <v>-379.53</v>
      </c>
      <c r="K237">
        <v>222.15</v>
      </c>
      <c r="L237">
        <v>45.515</v>
      </c>
      <c r="M237">
        <v>-44.9114</v>
      </c>
      <c r="N237">
        <v>-1555.53</v>
      </c>
      <c r="O237">
        <v>-156.77</v>
      </c>
    </row>
    <row r="238" spans="1:15" ht="12.75">
      <c r="A238" t="s">
        <v>247</v>
      </c>
      <c r="B238">
        <v>877</v>
      </c>
      <c r="C238">
        <v>130.135</v>
      </c>
      <c r="D238">
        <v>-2297.33</v>
      </c>
      <c r="E238">
        <v>-533.86</v>
      </c>
      <c r="F238">
        <v>-1774.91</v>
      </c>
      <c r="G238">
        <v>0</v>
      </c>
      <c r="H238">
        <v>-4606.09</v>
      </c>
      <c r="I238">
        <v>4226.57</v>
      </c>
      <c r="J238">
        <v>-379.53</v>
      </c>
      <c r="K238">
        <v>335.48</v>
      </c>
      <c r="L238">
        <v>410.473</v>
      </c>
      <c r="M238">
        <v>-44.9114</v>
      </c>
      <c r="N238">
        <v>-3905.05</v>
      </c>
      <c r="O238">
        <v>321.52</v>
      </c>
    </row>
    <row r="239" spans="1:15" ht="12.75">
      <c r="A239" t="s">
        <v>248</v>
      </c>
      <c r="B239">
        <v>1502</v>
      </c>
      <c r="C239">
        <v>109.226</v>
      </c>
      <c r="D239">
        <v>-1096.97</v>
      </c>
      <c r="E239">
        <v>-282.19</v>
      </c>
      <c r="F239">
        <v>46.07</v>
      </c>
      <c r="G239">
        <v>0</v>
      </c>
      <c r="H239">
        <v>-1333.1</v>
      </c>
      <c r="I239">
        <v>953.57</v>
      </c>
      <c r="J239">
        <v>-379.53</v>
      </c>
      <c r="K239">
        <v>359.07</v>
      </c>
      <c r="L239">
        <v>41.77</v>
      </c>
      <c r="M239">
        <v>-44.9114</v>
      </c>
      <c r="N239">
        <v>-977.16</v>
      </c>
      <c r="O239">
        <v>-23.59</v>
      </c>
    </row>
    <row r="240" spans="1:15" ht="12.75">
      <c r="A240" t="s">
        <v>249</v>
      </c>
      <c r="B240">
        <v>4448</v>
      </c>
      <c r="C240">
        <v>99.21</v>
      </c>
      <c r="D240">
        <v>1110.96</v>
      </c>
      <c r="E240">
        <v>-13.35</v>
      </c>
      <c r="F240">
        <v>-256.76</v>
      </c>
      <c r="G240">
        <v>0</v>
      </c>
      <c r="H240">
        <v>840.84</v>
      </c>
      <c r="I240">
        <v>-104.86</v>
      </c>
      <c r="J240">
        <v>735.98</v>
      </c>
      <c r="K240">
        <v>142.57</v>
      </c>
      <c r="L240">
        <v>127.574</v>
      </c>
      <c r="M240">
        <v>-44.9114</v>
      </c>
      <c r="N240">
        <v>1066.08</v>
      </c>
      <c r="O240">
        <v>961.21</v>
      </c>
    </row>
    <row r="241" spans="1:15" ht="12.75">
      <c r="A241" t="s">
        <v>250</v>
      </c>
      <c r="B241">
        <v>2847</v>
      </c>
      <c r="C241">
        <v>104.198</v>
      </c>
      <c r="D241">
        <v>-310.35</v>
      </c>
      <c r="E241">
        <v>-15.75</v>
      </c>
      <c r="F241">
        <v>46.07</v>
      </c>
      <c r="G241">
        <v>0</v>
      </c>
      <c r="H241">
        <v>-280.03</v>
      </c>
      <c r="I241">
        <v>-99.5</v>
      </c>
      <c r="J241">
        <v>-379.53</v>
      </c>
      <c r="K241">
        <v>62.76</v>
      </c>
      <c r="L241">
        <v>85.073</v>
      </c>
      <c r="M241">
        <v>-44.9114</v>
      </c>
      <c r="N241">
        <v>-177.11</v>
      </c>
      <c r="O241">
        <v>-276.61</v>
      </c>
    </row>
    <row r="242" spans="1:15" ht="12.75">
      <c r="A242" t="s">
        <v>251</v>
      </c>
      <c r="B242">
        <v>1406</v>
      </c>
      <c r="C242">
        <v>118.619</v>
      </c>
      <c r="D242">
        <v>-1209.97</v>
      </c>
      <c r="E242">
        <v>-480.61</v>
      </c>
      <c r="F242">
        <v>46.07</v>
      </c>
      <c r="G242">
        <v>0</v>
      </c>
      <c r="H242">
        <v>-1644.51</v>
      </c>
      <c r="I242">
        <v>1264.98</v>
      </c>
      <c r="J242">
        <v>-379.53</v>
      </c>
      <c r="K242">
        <v>254.74</v>
      </c>
      <c r="L242">
        <v>252.219</v>
      </c>
      <c r="M242">
        <v>-44.9114</v>
      </c>
      <c r="N242">
        <v>-1182.46</v>
      </c>
      <c r="O242">
        <v>82.52</v>
      </c>
    </row>
    <row r="243" spans="1:15" ht="12.75">
      <c r="A243" t="s">
        <v>252</v>
      </c>
      <c r="B243">
        <v>2199</v>
      </c>
      <c r="C243">
        <v>102.347</v>
      </c>
      <c r="D243">
        <v>-1237.79</v>
      </c>
      <c r="E243">
        <v>-13.48</v>
      </c>
      <c r="F243">
        <v>46.07</v>
      </c>
      <c r="G243">
        <v>0</v>
      </c>
      <c r="H243">
        <v>-1205.2</v>
      </c>
      <c r="I243">
        <v>825.67</v>
      </c>
      <c r="J243">
        <v>-379.53</v>
      </c>
      <c r="K243">
        <v>246.32</v>
      </c>
      <c r="L243">
        <v>173.053</v>
      </c>
      <c r="M243">
        <v>-44.9114</v>
      </c>
      <c r="N243">
        <v>-830.74</v>
      </c>
      <c r="O243">
        <v>-5.07</v>
      </c>
    </row>
    <row r="244" spans="1:15" ht="12.75">
      <c r="A244" t="s">
        <v>253</v>
      </c>
      <c r="B244">
        <v>6836</v>
      </c>
      <c r="C244">
        <v>95.075</v>
      </c>
      <c r="D244">
        <v>0</v>
      </c>
      <c r="E244">
        <v>-48.88</v>
      </c>
      <c r="F244">
        <v>46.07</v>
      </c>
      <c r="G244">
        <v>0</v>
      </c>
      <c r="H244">
        <v>-2.81</v>
      </c>
      <c r="I244">
        <v>-104.86</v>
      </c>
      <c r="J244">
        <v>-107.68</v>
      </c>
      <c r="K244">
        <v>206.73</v>
      </c>
      <c r="L244">
        <v>-53.629</v>
      </c>
      <c r="M244">
        <v>-44.9114</v>
      </c>
      <c r="N244">
        <v>105.37</v>
      </c>
      <c r="O244">
        <v>0.51</v>
      </c>
    </row>
    <row r="245" spans="1:15" ht="12.75">
      <c r="A245" t="s">
        <v>254</v>
      </c>
      <c r="B245">
        <v>1733</v>
      </c>
      <c r="C245">
        <v>129.376</v>
      </c>
      <c r="D245">
        <v>0</v>
      </c>
      <c r="E245">
        <v>-13.35</v>
      </c>
      <c r="F245">
        <v>46.07</v>
      </c>
      <c r="G245">
        <v>0</v>
      </c>
      <c r="H245">
        <v>32.72</v>
      </c>
      <c r="I245">
        <v>-104.86</v>
      </c>
      <c r="J245">
        <v>-72.14</v>
      </c>
      <c r="K245">
        <v>-2113.96</v>
      </c>
      <c r="L245">
        <v>198.15</v>
      </c>
      <c r="M245">
        <v>-44.9114</v>
      </c>
      <c r="N245">
        <v>-1928</v>
      </c>
      <c r="O245">
        <v>-2032.86</v>
      </c>
    </row>
    <row r="246" spans="1:15" ht="12.75">
      <c r="A246" t="s">
        <v>255</v>
      </c>
      <c r="B246">
        <v>2155</v>
      </c>
      <c r="C246">
        <v>106.003</v>
      </c>
      <c r="D246">
        <v>0</v>
      </c>
      <c r="E246">
        <v>-16.79</v>
      </c>
      <c r="F246">
        <v>46.07</v>
      </c>
      <c r="G246">
        <v>0</v>
      </c>
      <c r="H246">
        <v>29.28</v>
      </c>
      <c r="I246">
        <v>-104.86</v>
      </c>
      <c r="J246">
        <v>-75.58</v>
      </c>
      <c r="K246">
        <v>-477.04</v>
      </c>
      <c r="L246">
        <v>-85.464</v>
      </c>
      <c r="M246">
        <v>-44.9114</v>
      </c>
      <c r="N246">
        <v>-578.14</v>
      </c>
      <c r="O246">
        <v>-683</v>
      </c>
    </row>
    <row r="247" spans="1:15" ht="12.75">
      <c r="A247" t="s">
        <v>256</v>
      </c>
      <c r="B247">
        <v>5549</v>
      </c>
      <c r="C247">
        <v>108.896</v>
      </c>
      <c r="D247">
        <v>0</v>
      </c>
      <c r="E247">
        <v>-345.18</v>
      </c>
      <c r="F247">
        <v>46.07</v>
      </c>
      <c r="G247">
        <v>0</v>
      </c>
      <c r="H247">
        <v>-299.11</v>
      </c>
      <c r="I247">
        <v>-80.42</v>
      </c>
      <c r="J247">
        <v>-379.53</v>
      </c>
      <c r="K247">
        <v>21.75</v>
      </c>
      <c r="L247">
        <v>-71.676</v>
      </c>
      <c r="M247">
        <v>-44.9114</v>
      </c>
      <c r="N247">
        <v>-393.94</v>
      </c>
      <c r="O247">
        <v>-474.36</v>
      </c>
    </row>
    <row r="248" spans="1:15" ht="12.75">
      <c r="A248" t="s">
        <v>257</v>
      </c>
      <c r="B248">
        <v>4889</v>
      </c>
      <c r="C248">
        <v>102.345</v>
      </c>
      <c r="D248">
        <v>1059.76</v>
      </c>
      <c r="E248">
        <v>-13.35</v>
      </c>
      <c r="F248">
        <v>46.07</v>
      </c>
      <c r="G248">
        <v>0</v>
      </c>
      <c r="H248">
        <v>1092.48</v>
      </c>
      <c r="I248">
        <v>-104.86</v>
      </c>
      <c r="J248">
        <v>987.62</v>
      </c>
      <c r="K248">
        <v>-51.17</v>
      </c>
      <c r="L248">
        <v>87.864</v>
      </c>
      <c r="M248">
        <v>-44.9114</v>
      </c>
      <c r="N248">
        <v>1084.27</v>
      </c>
      <c r="O248">
        <v>979.41</v>
      </c>
    </row>
    <row r="249" spans="1:15" ht="12.75">
      <c r="A249" t="s">
        <v>258</v>
      </c>
      <c r="B249">
        <v>3182</v>
      </c>
      <c r="C249">
        <v>100.001</v>
      </c>
      <c r="D249">
        <v>1327.37</v>
      </c>
      <c r="E249">
        <v>-180.26</v>
      </c>
      <c r="F249">
        <v>-584.35</v>
      </c>
      <c r="G249">
        <v>0</v>
      </c>
      <c r="H249">
        <v>562.76</v>
      </c>
      <c r="I249">
        <v>-104.86</v>
      </c>
      <c r="J249">
        <v>457.89</v>
      </c>
      <c r="K249">
        <v>347.7</v>
      </c>
      <c r="L249">
        <v>131.027</v>
      </c>
      <c r="M249">
        <v>-44.9114</v>
      </c>
      <c r="N249">
        <v>996.58</v>
      </c>
      <c r="O249">
        <v>891.71</v>
      </c>
    </row>
    <row r="250" spans="1:15" ht="12.75">
      <c r="A250" t="s">
        <v>259</v>
      </c>
      <c r="B250">
        <v>2881</v>
      </c>
      <c r="C250">
        <v>103.256</v>
      </c>
      <c r="D250">
        <v>-299.83</v>
      </c>
      <c r="E250">
        <v>-255.22</v>
      </c>
      <c r="F250">
        <v>46.07</v>
      </c>
      <c r="G250">
        <v>0</v>
      </c>
      <c r="H250">
        <v>-508.99</v>
      </c>
      <c r="I250">
        <v>129.46</v>
      </c>
      <c r="J250">
        <v>-379.53</v>
      </c>
      <c r="K250">
        <v>399.85</v>
      </c>
      <c r="L250">
        <v>53.735</v>
      </c>
      <c r="M250">
        <v>-44.9114</v>
      </c>
      <c r="N250">
        <v>-100.31</v>
      </c>
      <c r="O250">
        <v>29.15</v>
      </c>
    </row>
    <row r="251" spans="1:15" ht="12.75">
      <c r="A251" t="s">
        <v>260</v>
      </c>
      <c r="B251">
        <v>2771</v>
      </c>
      <c r="C251">
        <v>102.623</v>
      </c>
      <c r="D251">
        <v>-916.35</v>
      </c>
      <c r="E251">
        <v>-420.72</v>
      </c>
      <c r="F251">
        <v>46.07</v>
      </c>
      <c r="G251">
        <v>0</v>
      </c>
      <c r="H251">
        <v>-1291</v>
      </c>
      <c r="I251">
        <v>911.47</v>
      </c>
      <c r="J251">
        <v>-379.53</v>
      </c>
      <c r="K251">
        <v>367.21</v>
      </c>
      <c r="L251">
        <v>-6.188</v>
      </c>
      <c r="M251">
        <v>-44.9114</v>
      </c>
      <c r="N251">
        <v>-974.89</v>
      </c>
      <c r="O251">
        <v>-63.42</v>
      </c>
    </row>
    <row r="252" spans="1:15" ht="12.75">
      <c r="A252" t="s">
        <v>261</v>
      </c>
      <c r="B252">
        <v>2918</v>
      </c>
      <c r="C252">
        <v>101.716</v>
      </c>
      <c r="D252">
        <v>-850.59</v>
      </c>
      <c r="E252">
        <v>-205.12</v>
      </c>
      <c r="F252">
        <v>46.07</v>
      </c>
      <c r="G252">
        <v>0</v>
      </c>
      <c r="H252">
        <v>-1009.63</v>
      </c>
      <c r="I252">
        <v>630.11</v>
      </c>
      <c r="J252">
        <v>-379.53</v>
      </c>
      <c r="K252">
        <v>324.96</v>
      </c>
      <c r="L252">
        <v>-49.837</v>
      </c>
      <c r="M252">
        <v>-44.9114</v>
      </c>
      <c r="N252">
        <v>-779.42</v>
      </c>
      <c r="O252">
        <v>-149.31</v>
      </c>
    </row>
    <row r="253" spans="1:15" ht="12.75">
      <c r="A253" t="s">
        <v>262</v>
      </c>
      <c r="B253">
        <v>11327</v>
      </c>
      <c r="C253">
        <v>97.657</v>
      </c>
      <c r="D253">
        <v>0</v>
      </c>
      <c r="E253">
        <v>-58.41</v>
      </c>
      <c r="F253">
        <v>46.07</v>
      </c>
      <c r="G253">
        <v>0</v>
      </c>
      <c r="H253">
        <v>-12.34</v>
      </c>
      <c r="I253">
        <v>-104.86</v>
      </c>
      <c r="J253">
        <v>-117.21</v>
      </c>
      <c r="K253">
        <v>113.36</v>
      </c>
      <c r="L253">
        <v>10.92</v>
      </c>
      <c r="M253">
        <v>-44.9114</v>
      </c>
      <c r="N253">
        <v>67.03</v>
      </c>
      <c r="O253">
        <v>-37.84</v>
      </c>
    </row>
    <row r="254" spans="1:15" ht="12.75">
      <c r="A254" t="s">
        <v>263</v>
      </c>
      <c r="B254">
        <v>2699</v>
      </c>
      <c r="C254">
        <v>102.889</v>
      </c>
      <c r="D254">
        <v>-1239.32</v>
      </c>
      <c r="E254">
        <v>-532.35</v>
      </c>
      <c r="F254">
        <v>46.07</v>
      </c>
      <c r="G254">
        <v>0</v>
      </c>
      <c r="H254">
        <v>-1725.59</v>
      </c>
      <c r="I254">
        <v>1346.07</v>
      </c>
      <c r="J254">
        <v>-379.53</v>
      </c>
      <c r="K254">
        <v>362</v>
      </c>
      <c r="L254">
        <v>-29.377</v>
      </c>
      <c r="M254">
        <v>-44.9114</v>
      </c>
      <c r="N254">
        <v>-1437.88</v>
      </c>
      <c r="O254">
        <v>-91.82</v>
      </c>
    </row>
    <row r="255" spans="1:15" ht="12.75">
      <c r="A255" t="s">
        <v>264</v>
      </c>
      <c r="B255">
        <v>3968</v>
      </c>
      <c r="C255">
        <v>99.44</v>
      </c>
      <c r="D255">
        <v>1178.41</v>
      </c>
      <c r="E255">
        <v>-13.92</v>
      </c>
      <c r="F255">
        <v>-287.09</v>
      </c>
      <c r="G255">
        <v>0</v>
      </c>
      <c r="H255">
        <v>877.39</v>
      </c>
      <c r="I255">
        <v>-104.86</v>
      </c>
      <c r="J255">
        <v>772.53</v>
      </c>
      <c r="K255">
        <v>39.73</v>
      </c>
      <c r="L255">
        <v>-45.979</v>
      </c>
      <c r="M255">
        <v>-44.9114</v>
      </c>
      <c r="N255">
        <v>826.23</v>
      </c>
      <c r="O255">
        <v>721.36</v>
      </c>
    </row>
    <row r="256" spans="1:15" ht="12.75">
      <c r="A256" t="s">
        <v>265</v>
      </c>
      <c r="B256">
        <v>6123</v>
      </c>
      <c r="C256">
        <v>96.401</v>
      </c>
      <c r="D256">
        <v>965.08</v>
      </c>
      <c r="E256">
        <v>-75.3</v>
      </c>
      <c r="F256">
        <v>-106.14</v>
      </c>
      <c r="G256">
        <v>0</v>
      </c>
      <c r="H256">
        <v>783.64</v>
      </c>
      <c r="I256">
        <v>-104.86</v>
      </c>
      <c r="J256">
        <v>678.77</v>
      </c>
      <c r="K256">
        <v>186.62</v>
      </c>
      <c r="L256">
        <v>-30.437</v>
      </c>
      <c r="M256">
        <v>-44.9114</v>
      </c>
      <c r="N256">
        <v>894.91</v>
      </c>
      <c r="O256">
        <v>790.05</v>
      </c>
    </row>
    <row r="257" spans="1:15" ht="12.75">
      <c r="A257" t="s">
        <v>266</v>
      </c>
      <c r="B257">
        <v>2958</v>
      </c>
      <c r="C257">
        <v>99.923</v>
      </c>
      <c r="D257">
        <v>-276.21</v>
      </c>
      <c r="E257">
        <v>-127.72</v>
      </c>
      <c r="F257">
        <v>46.07</v>
      </c>
      <c r="G257">
        <v>0</v>
      </c>
      <c r="H257">
        <v>-357.86</v>
      </c>
      <c r="I257">
        <v>-21.67</v>
      </c>
      <c r="J257">
        <v>-379.53</v>
      </c>
      <c r="K257">
        <v>350.38</v>
      </c>
      <c r="L257">
        <v>15.187</v>
      </c>
      <c r="M257">
        <v>-44.9114</v>
      </c>
      <c r="N257">
        <v>-37.21</v>
      </c>
      <c r="O257">
        <v>-58.88</v>
      </c>
    </row>
    <row r="258" spans="1:15" ht="12.75">
      <c r="A258" t="s">
        <v>267</v>
      </c>
      <c r="B258">
        <v>5801</v>
      </c>
      <c r="C258">
        <v>94.637</v>
      </c>
      <c r="D258">
        <v>389.88</v>
      </c>
      <c r="E258">
        <v>-47.76</v>
      </c>
      <c r="F258">
        <v>46.07</v>
      </c>
      <c r="G258">
        <v>0</v>
      </c>
      <c r="H258">
        <v>388.19</v>
      </c>
      <c r="I258">
        <v>-104.86</v>
      </c>
      <c r="J258">
        <v>283.33</v>
      </c>
      <c r="K258">
        <v>308.01</v>
      </c>
      <c r="L258">
        <v>-8.628</v>
      </c>
      <c r="M258">
        <v>-44.9114</v>
      </c>
      <c r="N258">
        <v>642.67</v>
      </c>
      <c r="O258">
        <v>537.8</v>
      </c>
    </row>
    <row r="259" spans="1:15" ht="12.75">
      <c r="A259" t="s">
        <v>268</v>
      </c>
      <c r="B259">
        <v>1206</v>
      </c>
      <c r="C259">
        <v>110.719</v>
      </c>
      <c r="D259">
        <v>-1520.05</v>
      </c>
      <c r="E259">
        <v>-201.78</v>
      </c>
      <c r="F259">
        <v>46.07</v>
      </c>
      <c r="G259">
        <v>0</v>
      </c>
      <c r="H259">
        <v>-1675.76</v>
      </c>
      <c r="I259">
        <v>1296.23</v>
      </c>
      <c r="J259">
        <v>-379.53</v>
      </c>
      <c r="K259">
        <v>448.07</v>
      </c>
      <c r="L259">
        <v>-187.424</v>
      </c>
      <c r="M259">
        <v>-44.9114</v>
      </c>
      <c r="N259">
        <v>-1460.02</v>
      </c>
      <c r="O259">
        <v>-163.79</v>
      </c>
    </row>
    <row r="260" spans="1:15" ht="12.75">
      <c r="A260" t="s">
        <v>269</v>
      </c>
      <c r="B260">
        <v>5769</v>
      </c>
      <c r="C260">
        <v>95.793</v>
      </c>
      <c r="D260">
        <v>786.21</v>
      </c>
      <c r="E260">
        <v>-89.17</v>
      </c>
      <c r="F260">
        <v>46.07</v>
      </c>
      <c r="G260">
        <v>0</v>
      </c>
      <c r="H260">
        <v>743.11</v>
      </c>
      <c r="I260">
        <v>-104.86</v>
      </c>
      <c r="J260">
        <v>638.24</v>
      </c>
      <c r="K260">
        <v>248.48</v>
      </c>
      <c r="L260">
        <v>45.79</v>
      </c>
      <c r="M260">
        <v>-44.9114</v>
      </c>
      <c r="N260">
        <v>992.47</v>
      </c>
      <c r="O260">
        <v>887.6</v>
      </c>
    </row>
    <row r="261" spans="1:15" ht="12.75">
      <c r="A261" t="s">
        <v>270</v>
      </c>
      <c r="B261">
        <v>6779</v>
      </c>
      <c r="C261">
        <v>94.158</v>
      </c>
      <c r="D261">
        <v>369.47</v>
      </c>
      <c r="E261">
        <v>-14.74</v>
      </c>
      <c r="F261">
        <v>46.07</v>
      </c>
      <c r="G261">
        <v>0</v>
      </c>
      <c r="H261">
        <v>400.81</v>
      </c>
      <c r="I261">
        <v>-104.86</v>
      </c>
      <c r="J261">
        <v>295.94</v>
      </c>
      <c r="K261">
        <v>227.83</v>
      </c>
      <c r="L261">
        <v>24.903</v>
      </c>
      <c r="M261">
        <v>-44.9114</v>
      </c>
      <c r="N261">
        <v>608.63</v>
      </c>
      <c r="O261">
        <v>503.76</v>
      </c>
    </row>
    <row r="262" spans="1:15" ht="12.75">
      <c r="A262" t="s">
        <v>272</v>
      </c>
      <c r="B262">
        <v>24146</v>
      </c>
      <c r="C262">
        <v>95.69</v>
      </c>
      <c r="D262">
        <v>0</v>
      </c>
      <c r="E262">
        <v>0</v>
      </c>
      <c r="F262">
        <v>46.07</v>
      </c>
      <c r="G262">
        <v>0</v>
      </c>
      <c r="H262">
        <v>46.07</v>
      </c>
      <c r="I262">
        <v>-104.86</v>
      </c>
      <c r="J262">
        <v>-58.79</v>
      </c>
      <c r="K262">
        <v>149.36</v>
      </c>
      <c r="L262">
        <v>3.194</v>
      </c>
      <c r="M262">
        <v>-31.5717</v>
      </c>
      <c r="N262">
        <v>167.05</v>
      </c>
      <c r="O262">
        <v>62.19</v>
      </c>
    </row>
    <row r="263" spans="1:15" ht="12.75">
      <c r="A263" t="s">
        <v>273</v>
      </c>
      <c r="B263">
        <v>17067</v>
      </c>
      <c r="C263">
        <v>92.964</v>
      </c>
      <c r="D263">
        <v>0</v>
      </c>
      <c r="E263">
        <v>0</v>
      </c>
      <c r="F263">
        <v>46.07</v>
      </c>
      <c r="G263">
        <v>0</v>
      </c>
      <c r="H263">
        <v>46.07</v>
      </c>
      <c r="I263">
        <v>-104.86</v>
      </c>
      <c r="J263">
        <v>-58.79</v>
      </c>
      <c r="K263">
        <v>202.33</v>
      </c>
      <c r="L263">
        <v>1.103</v>
      </c>
      <c r="M263">
        <v>-31.5717</v>
      </c>
      <c r="N263">
        <v>217.93</v>
      </c>
      <c r="O263">
        <v>113.07</v>
      </c>
    </row>
    <row r="264" spans="1:15" ht="12.75">
      <c r="A264" t="s">
        <v>274</v>
      </c>
      <c r="B264">
        <v>40801</v>
      </c>
      <c r="C264">
        <v>95.292</v>
      </c>
      <c r="D264">
        <v>0</v>
      </c>
      <c r="E264">
        <v>0</v>
      </c>
      <c r="F264">
        <v>46.07</v>
      </c>
      <c r="G264">
        <v>0</v>
      </c>
      <c r="H264">
        <v>46.07</v>
      </c>
      <c r="I264">
        <v>-104.86</v>
      </c>
      <c r="J264">
        <v>-58.79</v>
      </c>
      <c r="K264">
        <v>12.5</v>
      </c>
      <c r="L264">
        <v>-4.335</v>
      </c>
      <c r="M264">
        <v>-31.5717</v>
      </c>
      <c r="N264">
        <v>22.66</v>
      </c>
      <c r="O264">
        <v>-82.2</v>
      </c>
    </row>
    <row r="265" spans="1:15" ht="12.75">
      <c r="A265" t="s">
        <v>275</v>
      </c>
      <c r="B265">
        <v>3589</v>
      </c>
      <c r="C265">
        <v>94.907</v>
      </c>
      <c r="D265">
        <v>1249.74</v>
      </c>
      <c r="E265">
        <v>0</v>
      </c>
      <c r="F265">
        <v>46.07</v>
      </c>
      <c r="G265">
        <v>0</v>
      </c>
      <c r="H265">
        <v>1295.81</v>
      </c>
      <c r="I265">
        <v>-104.86</v>
      </c>
      <c r="J265">
        <v>1190.95</v>
      </c>
      <c r="K265">
        <v>251.33</v>
      </c>
      <c r="L265">
        <v>-32.616</v>
      </c>
      <c r="M265">
        <v>-31.5717</v>
      </c>
      <c r="N265">
        <v>1482.95</v>
      </c>
      <c r="O265">
        <v>1378.09</v>
      </c>
    </row>
    <row r="266" spans="1:15" ht="12.75">
      <c r="A266" t="s">
        <v>276</v>
      </c>
      <c r="B266">
        <v>2539</v>
      </c>
      <c r="C266">
        <v>105.477</v>
      </c>
      <c r="D266">
        <v>-415.74</v>
      </c>
      <c r="E266">
        <v>0</v>
      </c>
      <c r="F266">
        <v>-214.27</v>
      </c>
      <c r="G266">
        <v>0</v>
      </c>
      <c r="H266">
        <v>-630</v>
      </c>
      <c r="I266">
        <v>250.48</v>
      </c>
      <c r="J266">
        <v>-379.53</v>
      </c>
      <c r="K266">
        <v>361.45</v>
      </c>
      <c r="L266">
        <v>37.753</v>
      </c>
      <c r="M266">
        <v>-31.5717</v>
      </c>
      <c r="N266">
        <v>-262.37</v>
      </c>
      <c r="O266">
        <v>-11.89</v>
      </c>
    </row>
    <row r="267" spans="1:15" ht="12.75">
      <c r="A267" t="s">
        <v>277</v>
      </c>
      <c r="B267">
        <v>8373</v>
      </c>
      <c r="C267">
        <v>99.901</v>
      </c>
      <c r="D267">
        <v>0</v>
      </c>
      <c r="E267">
        <v>0</v>
      </c>
      <c r="F267">
        <v>46.07</v>
      </c>
      <c r="G267">
        <v>0</v>
      </c>
      <c r="H267">
        <v>46.07</v>
      </c>
      <c r="I267">
        <v>-104.86</v>
      </c>
      <c r="J267">
        <v>-58.79</v>
      </c>
      <c r="K267">
        <v>-113.65</v>
      </c>
      <c r="L267">
        <v>-88.341</v>
      </c>
      <c r="M267">
        <v>-31.5717</v>
      </c>
      <c r="N267">
        <v>-187.5</v>
      </c>
      <c r="O267">
        <v>-292.36</v>
      </c>
    </row>
    <row r="268" spans="1:15" ht="12.75">
      <c r="A268" t="s">
        <v>278</v>
      </c>
      <c r="B268">
        <v>6813</v>
      </c>
      <c r="C268">
        <v>99.476</v>
      </c>
      <c r="D268">
        <v>0</v>
      </c>
      <c r="E268">
        <v>0</v>
      </c>
      <c r="F268">
        <v>-118.03</v>
      </c>
      <c r="G268">
        <v>0</v>
      </c>
      <c r="H268">
        <v>-118.03</v>
      </c>
      <c r="I268">
        <v>-104.86</v>
      </c>
      <c r="J268">
        <v>-222.89</v>
      </c>
      <c r="K268">
        <v>-325.66</v>
      </c>
      <c r="L268">
        <v>-154.754</v>
      </c>
      <c r="M268">
        <v>-31.5717</v>
      </c>
      <c r="N268">
        <v>-630.01</v>
      </c>
      <c r="O268">
        <v>-734.87</v>
      </c>
    </row>
    <row r="269" spans="1:15" ht="12.75">
      <c r="A269" t="s">
        <v>279</v>
      </c>
      <c r="B269">
        <v>4637</v>
      </c>
      <c r="C269">
        <v>91.92</v>
      </c>
      <c r="D269">
        <v>0</v>
      </c>
      <c r="E269">
        <v>0</v>
      </c>
      <c r="F269">
        <v>46.07</v>
      </c>
      <c r="G269">
        <v>0</v>
      </c>
      <c r="H269">
        <v>46.07</v>
      </c>
      <c r="I269">
        <v>-104.86</v>
      </c>
      <c r="J269">
        <v>-58.79</v>
      </c>
      <c r="K269">
        <v>307.36</v>
      </c>
      <c r="L269">
        <v>97.799</v>
      </c>
      <c r="M269">
        <v>-31.5717</v>
      </c>
      <c r="N269">
        <v>419.66</v>
      </c>
      <c r="O269">
        <v>314.79</v>
      </c>
    </row>
    <row r="270" spans="1:15" ht="12.75">
      <c r="A270" t="s">
        <v>280</v>
      </c>
      <c r="B270">
        <v>8322</v>
      </c>
      <c r="C270">
        <v>91.796</v>
      </c>
      <c r="D270">
        <v>0</v>
      </c>
      <c r="E270">
        <v>0</v>
      </c>
      <c r="F270">
        <v>46.07</v>
      </c>
      <c r="G270">
        <v>0</v>
      </c>
      <c r="H270">
        <v>46.07</v>
      </c>
      <c r="I270">
        <v>-104.86</v>
      </c>
      <c r="J270">
        <v>-58.79</v>
      </c>
      <c r="K270">
        <v>310.42</v>
      </c>
      <c r="L270">
        <v>-21.405</v>
      </c>
      <c r="M270">
        <v>-31.5717</v>
      </c>
      <c r="N270">
        <v>303.51</v>
      </c>
      <c r="O270">
        <v>198.65</v>
      </c>
    </row>
    <row r="271" spans="1:15" ht="12.75">
      <c r="A271" t="s">
        <v>281</v>
      </c>
      <c r="B271">
        <v>10257</v>
      </c>
      <c r="C271">
        <v>91.787</v>
      </c>
      <c r="D271">
        <v>478.11</v>
      </c>
      <c r="E271">
        <v>0</v>
      </c>
      <c r="F271">
        <v>46.07</v>
      </c>
      <c r="G271">
        <v>0</v>
      </c>
      <c r="H271">
        <v>524.18</v>
      </c>
      <c r="I271">
        <v>-104.86</v>
      </c>
      <c r="J271">
        <v>419.31</v>
      </c>
      <c r="K271">
        <v>287.1</v>
      </c>
      <c r="L271">
        <v>25.867</v>
      </c>
      <c r="M271">
        <v>-31.5717</v>
      </c>
      <c r="N271">
        <v>805.57</v>
      </c>
      <c r="O271">
        <v>700.71</v>
      </c>
    </row>
    <row r="272" spans="1:15" ht="12.75">
      <c r="A272" t="s">
        <v>282</v>
      </c>
      <c r="B272">
        <v>2093</v>
      </c>
      <c r="C272">
        <v>109.11</v>
      </c>
      <c r="D272">
        <v>-2346.39</v>
      </c>
      <c r="E272">
        <v>0</v>
      </c>
      <c r="F272">
        <v>-1411.17</v>
      </c>
      <c r="G272">
        <v>0</v>
      </c>
      <c r="H272">
        <v>-3757.56</v>
      </c>
      <c r="I272">
        <v>3378.03</v>
      </c>
      <c r="J272">
        <v>-379.53</v>
      </c>
      <c r="K272">
        <v>220.96</v>
      </c>
      <c r="L272">
        <v>-19.631</v>
      </c>
      <c r="M272">
        <v>-31.5717</v>
      </c>
      <c r="N272">
        <v>-3587.8</v>
      </c>
      <c r="O272">
        <v>-209.77</v>
      </c>
    </row>
    <row r="273" spans="1:15" ht="12.75">
      <c r="A273" t="s">
        <v>283</v>
      </c>
      <c r="B273">
        <v>1808</v>
      </c>
      <c r="C273">
        <v>103.829</v>
      </c>
      <c r="D273">
        <v>1895.71</v>
      </c>
      <c r="E273">
        <v>0</v>
      </c>
      <c r="F273">
        <v>-932.91</v>
      </c>
      <c r="G273">
        <v>0</v>
      </c>
      <c r="H273">
        <v>962.8</v>
      </c>
      <c r="I273">
        <v>-104.86</v>
      </c>
      <c r="J273">
        <v>857.93</v>
      </c>
      <c r="K273">
        <v>-273.06</v>
      </c>
      <c r="L273">
        <v>39.62</v>
      </c>
      <c r="M273">
        <v>-31.5717</v>
      </c>
      <c r="N273">
        <v>697.79</v>
      </c>
      <c r="O273">
        <v>592.92</v>
      </c>
    </row>
    <row r="274" spans="1:15" ht="12.75">
      <c r="A274" t="s">
        <v>284</v>
      </c>
      <c r="B274">
        <v>4544</v>
      </c>
      <c r="C274">
        <v>95.314</v>
      </c>
      <c r="D274">
        <v>440.11</v>
      </c>
      <c r="E274">
        <v>0</v>
      </c>
      <c r="F274">
        <v>32.65</v>
      </c>
      <c r="G274">
        <v>0</v>
      </c>
      <c r="H274">
        <v>472.75</v>
      </c>
      <c r="I274">
        <v>-104.86</v>
      </c>
      <c r="J274">
        <v>367.89</v>
      </c>
      <c r="K274">
        <v>193.13</v>
      </c>
      <c r="L274">
        <v>99.321</v>
      </c>
      <c r="M274">
        <v>-31.5717</v>
      </c>
      <c r="N274">
        <v>733.63</v>
      </c>
      <c r="O274">
        <v>628.76</v>
      </c>
    </row>
    <row r="275" spans="1:15" ht="12.75">
      <c r="A275" t="s">
        <v>285</v>
      </c>
      <c r="B275">
        <v>996</v>
      </c>
      <c r="C275">
        <v>112.625</v>
      </c>
      <c r="D275">
        <v>-1948.11</v>
      </c>
      <c r="E275">
        <v>0</v>
      </c>
      <c r="F275">
        <v>46.07</v>
      </c>
      <c r="G275">
        <v>0</v>
      </c>
      <c r="H275">
        <v>-1902.04</v>
      </c>
      <c r="I275">
        <v>1522.51</v>
      </c>
      <c r="J275">
        <v>-379.53</v>
      </c>
      <c r="K275">
        <v>269.94</v>
      </c>
      <c r="L275">
        <v>128.432</v>
      </c>
      <c r="M275">
        <v>-31.5717</v>
      </c>
      <c r="N275">
        <v>-1535.24</v>
      </c>
      <c r="O275">
        <v>-12.73</v>
      </c>
    </row>
    <row r="276" spans="1:15" ht="12.75">
      <c r="A276" t="s">
        <v>286</v>
      </c>
      <c r="B276">
        <v>7421</v>
      </c>
      <c r="C276">
        <v>95.142</v>
      </c>
      <c r="D276">
        <v>0</v>
      </c>
      <c r="E276">
        <v>0</v>
      </c>
      <c r="F276">
        <v>46.07</v>
      </c>
      <c r="G276">
        <v>0</v>
      </c>
      <c r="H276">
        <v>46.07</v>
      </c>
      <c r="I276">
        <v>-104.86</v>
      </c>
      <c r="J276">
        <v>-58.79</v>
      </c>
      <c r="K276">
        <v>-509.11</v>
      </c>
      <c r="L276">
        <v>-92.833</v>
      </c>
      <c r="M276">
        <v>-31.5717</v>
      </c>
      <c r="N276">
        <v>-587.45</v>
      </c>
      <c r="O276">
        <v>-692.31</v>
      </c>
    </row>
    <row r="277" spans="1:15" ht="12.75">
      <c r="A277" t="s">
        <v>287</v>
      </c>
      <c r="B277">
        <v>3638</v>
      </c>
      <c r="C277">
        <v>92.674</v>
      </c>
      <c r="D277">
        <v>0</v>
      </c>
      <c r="E277">
        <v>0</v>
      </c>
      <c r="F277">
        <v>46.07</v>
      </c>
      <c r="G277">
        <v>0</v>
      </c>
      <c r="H277">
        <v>46.07</v>
      </c>
      <c r="I277">
        <v>-104.86</v>
      </c>
      <c r="J277">
        <v>-58.79</v>
      </c>
      <c r="K277">
        <v>307.46</v>
      </c>
      <c r="L277">
        <v>-39.905</v>
      </c>
      <c r="M277">
        <v>-31.5717</v>
      </c>
      <c r="N277">
        <v>282.05</v>
      </c>
      <c r="O277">
        <v>177.19</v>
      </c>
    </row>
    <row r="278" spans="1:15" ht="12.75">
      <c r="A278" t="s">
        <v>288</v>
      </c>
      <c r="B278">
        <v>7502</v>
      </c>
      <c r="C278">
        <v>92.424</v>
      </c>
      <c r="D278">
        <v>0</v>
      </c>
      <c r="E278">
        <v>0</v>
      </c>
      <c r="F278">
        <v>46.07</v>
      </c>
      <c r="G278">
        <v>0</v>
      </c>
      <c r="H278">
        <v>46.07</v>
      </c>
      <c r="I278">
        <v>-104.86</v>
      </c>
      <c r="J278">
        <v>-58.79</v>
      </c>
      <c r="K278">
        <v>304.72</v>
      </c>
      <c r="L278">
        <v>-14.344</v>
      </c>
      <c r="M278">
        <v>-31.5717</v>
      </c>
      <c r="N278">
        <v>304.87</v>
      </c>
      <c r="O278">
        <v>200.01</v>
      </c>
    </row>
    <row r="279" spans="1:15" ht="12.75">
      <c r="A279" t="s">
        <v>289</v>
      </c>
      <c r="B279">
        <v>6630</v>
      </c>
      <c r="C279">
        <v>92.151</v>
      </c>
      <c r="D279">
        <v>0</v>
      </c>
      <c r="E279">
        <v>0</v>
      </c>
      <c r="F279">
        <v>46.07</v>
      </c>
      <c r="G279">
        <v>0</v>
      </c>
      <c r="H279">
        <v>46.07</v>
      </c>
      <c r="I279">
        <v>-104.86</v>
      </c>
      <c r="J279">
        <v>-58.79</v>
      </c>
      <c r="K279">
        <v>315.54</v>
      </c>
      <c r="L279">
        <v>-30.089</v>
      </c>
      <c r="M279">
        <v>-31.5717</v>
      </c>
      <c r="N279">
        <v>299.95</v>
      </c>
      <c r="O279">
        <v>195.08</v>
      </c>
    </row>
    <row r="280" spans="1:15" ht="12.75">
      <c r="A280" t="s">
        <v>290</v>
      </c>
      <c r="B280">
        <v>8643</v>
      </c>
      <c r="C280">
        <v>95.707</v>
      </c>
      <c r="D280">
        <v>0</v>
      </c>
      <c r="E280">
        <v>0</v>
      </c>
      <c r="F280">
        <v>46.07</v>
      </c>
      <c r="G280">
        <v>0</v>
      </c>
      <c r="H280">
        <v>46.07</v>
      </c>
      <c r="I280">
        <v>-104.86</v>
      </c>
      <c r="J280">
        <v>-58.79</v>
      </c>
      <c r="K280">
        <v>184.35</v>
      </c>
      <c r="L280">
        <v>-77.815</v>
      </c>
      <c r="M280">
        <v>-31.5717</v>
      </c>
      <c r="N280">
        <v>121.03</v>
      </c>
      <c r="O280">
        <v>16.17</v>
      </c>
    </row>
    <row r="281" spans="1:15" ht="12.75">
      <c r="A281" t="s">
        <v>291</v>
      </c>
      <c r="B281">
        <v>6442</v>
      </c>
      <c r="C281">
        <v>93.368</v>
      </c>
      <c r="D281">
        <v>186.47</v>
      </c>
      <c r="E281">
        <v>0</v>
      </c>
      <c r="F281">
        <v>46.07</v>
      </c>
      <c r="G281">
        <v>0</v>
      </c>
      <c r="H281">
        <v>232.54</v>
      </c>
      <c r="I281">
        <v>-104.86</v>
      </c>
      <c r="J281">
        <v>127.68</v>
      </c>
      <c r="K281">
        <v>269.55</v>
      </c>
      <c r="L281">
        <v>155.746</v>
      </c>
      <c r="M281">
        <v>-31.5717</v>
      </c>
      <c r="N281">
        <v>626.26</v>
      </c>
      <c r="O281">
        <v>521.4</v>
      </c>
    </row>
    <row r="282" spans="1:15" ht="12.75">
      <c r="A282" t="s">
        <v>292</v>
      </c>
      <c r="B282">
        <v>7347</v>
      </c>
      <c r="C282">
        <v>96.431</v>
      </c>
      <c r="D282">
        <v>712.09</v>
      </c>
      <c r="E282">
        <v>0</v>
      </c>
      <c r="F282">
        <v>46.07</v>
      </c>
      <c r="G282">
        <v>0</v>
      </c>
      <c r="H282">
        <v>758.16</v>
      </c>
      <c r="I282">
        <v>-104.86</v>
      </c>
      <c r="J282">
        <v>653.29</v>
      </c>
      <c r="K282">
        <v>160.89</v>
      </c>
      <c r="L282">
        <v>58.813</v>
      </c>
      <c r="M282">
        <v>-31.5717</v>
      </c>
      <c r="N282">
        <v>946.29</v>
      </c>
      <c r="O282">
        <v>841.43</v>
      </c>
    </row>
    <row r="283" spans="1:15" ht="12.75">
      <c r="A283" t="s">
        <v>293</v>
      </c>
      <c r="B283">
        <v>3139</v>
      </c>
      <c r="C283">
        <v>95.981</v>
      </c>
      <c r="D283">
        <v>221.93</v>
      </c>
      <c r="E283">
        <v>0</v>
      </c>
      <c r="F283">
        <v>46.07</v>
      </c>
      <c r="G283">
        <v>0</v>
      </c>
      <c r="H283">
        <v>268</v>
      </c>
      <c r="I283">
        <v>-104.86</v>
      </c>
      <c r="J283">
        <v>163.14</v>
      </c>
      <c r="K283">
        <v>349.03</v>
      </c>
      <c r="L283">
        <v>129.828</v>
      </c>
      <c r="M283">
        <v>-31.5717</v>
      </c>
      <c r="N283">
        <v>715.29</v>
      </c>
      <c r="O283">
        <v>610.43</v>
      </c>
    </row>
    <row r="284" spans="1:15" ht="12.75">
      <c r="A284" t="s">
        <v>294</v>
      </c>
      <c r="B284">
        <v>1923</v>
      </c>
      <c r="C284">
        <v>106.857</v>
      </c>
      <c r="D284">
        <v>-735.7</v>
      </c>
      <c r="E284">
        <v>0</v>
      </c>
      <c r="F284">
        <v>46.07</v>
      </c>
      <c r="G284">
        <v>0</v>
      </c>
      <c r="H284">
        <v>-689.63</v>
      </c>
      <c r="I284">
        <v>310.11</v>
      </c>
      <c r="J284">
        <v>-379.53</v>
      </c>
      <c r="K284">
        <v>216.83</v>
      </c>
      <c r="L284">
        <v>-38.575</v>
      </c>
      <c r="M284">
        <v>-31.5717</v>
      </c>
      <c r="N284">
        <v>-542.95</v>
      </c>
      <c r="O284">
        <v>-232.85</v>
      </c>
    </row>
    <row r="285" spans="1:15" ht="12.75">
      <c r="A285" t="s">
        <v>295</v>
      </c>
      <c r="B285">
        <v>1270</v>
      </c>
      <c r="C285">
        <v>127.693</v>
      </c>
      <c r="D285">
        <v>-1409.26</v>
      </c>
      <c r="E285">
        <v>0</v>
      </c>
      <c r="F285">
        <v>-1556.29</v>
      </c>
      <c r="G285">
        <v>0</v>
      </c>
      <c r="H285">
        <v>-2965.55</v>
      </c>
      <c r="I285">
        <v>2586.02</v>
      </c>
      <c r="J285">
        <v>-379.53</v>
      </c>
      <c r="K285">
        <v>-1186.29</v>
      </c>
      <c r="L285">
        <v>-100.281</v>
      </c>
      <c r="M285">
        <v>-31.5717</v>
      </c>
      <c r="N285">
        <v>-4283.69</v>
      </c>
      <c r="O285">
        <v>-1697.67</v>
      </c>
    </row>
    <row r="286" spans="1:15" ht="12.75">
      <c r="A286" t="s">
        <v>296</v>
      </c>
      <c r="B286">
        <v>3099</v>
      </c>
      <c r="C286">
        <v>105.963</v>
      </c>
      <c r="D286">
        <v>-950.95</v>
      </c>
      <c r="E286">
        <v>0</v>
      </c>
      <c r="F286">
        <v>46.07</v>
      </c>
      <c r="G286">
        <v>0</v>
      </c>
      <c r="H286">
        <v>-904.88</v>
      </c>
      <c r="I286">
        <v>525.35</v>
      </c>
      <c r="J286">
        <v>-379.53</v>
      </c>
      <c r="K286">
        <v>352.95</v>
      </c>
      <c r="L286">
        <v>-37.63</v>
      </c>
      <c r="M286">
        <v>-31.5717</v>
      </c>
      <c r="N286">
        <v>-621.14</v>
      </c>
      <c r="O286">
        <v>-95.78</v>
      </c>
    </row>
    <row r="287" spans="1:15" ht="12.75">
      <c r="A287" t="s">
        <v>297</v>
      </c>
      <c r="B287">
        <v>9088</v>
      </c>
      <c r="C287">
        <v>92.357</v>
      </c>
      <c r="D287">
        <v>0</v>
      </c>
      <c r="E287">
        <v>0</v>
      </c>
      <c r="F287">
        <v>46.07</v>
      </c>
      <c r="G287">
        <v>0</v>
      </c>
      <c r="H287">
        <v>46.07</v>
      </c>
      <c r="I287">
        <v>-104.86</v>
      </c>
      <c r="J287">
        <v>-58.79</v>
      </c>
      <c r="K287">
        <v>254.48</v>
      </c>
      <c r="L287">
        <v>49.398</v>
      </c>
      <c r="M287">
        <v>-31.5717</v>
      </c>
      <c r="N287">
        <v>318.38</v>
      </c>
      <c r="O287">
        <v>213.51</v>
      </c>
    </row>
    <row r="288" spans="1:15" ht="12.75">
      <c r="A288" t="s">
        <v>298</v>
      </c>
      <c r="B288">
        <v>3342</v>
      </c>
      <c r="C288">
        <v>95.384</v>
      </c>
      <c r="D288">
        <v>0</v>
      </c>
      <c r="E288">
        <v>0</v>
      </c>
      <c r="F288">
        <v>-111.02</v>
      </c>
      <c r="G288">
        <v>0</v>
      </c>
      <c r="H288">
        <v>-111.02</v>
      </c>
      <c r="I288">
        <v>-104.86</v>
      </c>
      <c r="J288">
        <v>-215.89</v>
      </c>
      <c r="K288">
        <v>279.85</v>
      </c>
      <c r="L288">
        <v>-9.79</v>
      </c>
      <c r="M288">
        <v>-31.5717</v>
      </c>
      <c r="N288">
        <v>127.47</v>
      </c>
      <c r="O288">
        <v>22.6</v>
      </c>
    </row>
    <row r="289" spans="1:15" ht="12.75">
      <c r="A289" t="s">
        <v>299</v>
      </c>
      <c r="B289">
        <v>5360</v>
      </c>
      <c r="C289">
        <v>92.446</v>
      </c>
      <c r="D289">
        <v>204.29</v>
      </c>
      <c r="E289">
        <v>0</v>
      </c>
      <c r="F289">
        <v>-8.78</v>
      </c>
      <c r="G289">
        <v>0</v>
      </c>
      <c r="H289">
        <v>195.51</v>
      </c>
      <c r="I289">
        <v>-104.86</v>
      </c>
      <c r="J289">
        <v>90.65</v>
      </c>
      <c r="K289">
        <v>263.09</v>
      </c>
      <c r="L289">
        <v>37.459</v>
      </c>
      <c r="M289">
        <v>-31.5717</v>
      </c>
      <c r="N289">
        <v>464.49</v>
      </c>
      <c r="O289">
        <v>359.62</v>
      </c>
    </row>
    <row r="290" spans="1:15" ht="12.75">
      <c r="A290" t="s">
        <v>300</v>
      </c>
      <c r="B290">
        <v>5380</v>
      </c>
      <c r="C290">
        <v>93.001</v>
      </c>
      <c r="D290">
        <v>0</v>
      </c>
      <c r="E290">
        <v>0</v>
      </c>
      <c r="F290">
        <v>46.07</v>
      </c>
      <c r="G290">
        <v>0</v>
      </c>
      <c r="H290">
        <v>46.07</v>
      </c>
      <c r="I290">
        <v>-104.86</v>
      </c>
      <c r="J290">
        <v>-58.79</v>
      </c>
      <c r="K290">
        <v>342.44</v>
      </c>
      <c r="L290">
        <v>-94.771</v>
      </c>
      <c r="M290">
        <v>-31.5717</v>
      </c>
      <c r="N290">
        <v>262.17</v>
      </c>
      <c r="O290">
        <v>157.3</v>
      </c>
    </row>
    <row r="291" spans="1:15" ht="12.75">
      <c r="A291" t="s">
        <v>301</v>
      </c>
      <c r="B291">
        <v>2676</v>
      </c>
      <c r="C291">
        <v>101.911</v>
      </c>
      <c r="D291">
        <v>-1248.45</v>
      </c>
      <c r="E291">
        <v>0</v>
      </c>
      <c r="F291">
        <v>46.07</v>
      </c>
      <c r="G291">
        <v>0</v>
      </c>
      <c r="H291">
        <v>-1202.38</v>
      </c>
      <c r="I291">
        <v>822.85</v>
      </c>
      <c r="J291">
        <v>-379.53</v>
      </c>
      <c r="K291">
        <v>337.62</v>
      </c>
      <c r="L291">
        <v>42.772</v>
      </c>
      <c r="M291">
        <v>-31.5717</v>
      </c>
      <c r="N291">
        <v>-853.56</v>
      </c>
      <c r="O291">
        <v>-30.71</v>
      </c>
    </row>
    <row r="292" spans="1:15" ht="12.75">
      <c r="A292" t="s">
        <v>302</v>
      </c>
      <c r="B292">
        <v>3099</v>
      </c>
      <c r="C292">
        <v>97.011</v>
      </c>
      <c r="D292">
        <v>706.6</v>
      </c>
      <c r="E292">
        <v>0</v>
      </c>
      <c r="F292">
        <v>46.07</v>
      </c>
      <c r="G292">
        <v>0</v>
      </c>
      <c r="H292">
        <v>752.67</v>
      </c>
      <c r="I292">
        <v>-104.86</v>
      </c>
      <c r="J292">
        <v>647.81</v>
      </c>
      <c r="K292">
        <v>370.96</v>
      </c>
      <c r="L292">
        <v>124.713</v>
      </c>
      <c r="M292">
        <v>-31.5717</v>
      </c>
      <c r="N292">
        <v>1216.77</v>
      </c>
      <c r="O292">
        <v>1111.91</v>
      </c>
    </row>
    <row r="293" spans="1:15" ht="12.75">
      <c r="A293" t="s">
        <v>303</v>
      </c>
      <c r="B293">
        <v>7323</v>
      </c>
      <c r="C293">
        <v>101.815</v>
      </c>
      <c r="D293">
        <v>716.52</v>
      </c>
      <c r="E293">
        <v>0</v>
      </c>
      <c r="F293">
        <v>-601.34</v>
      </c>
      <c r="G293">
        <v>0</v>
      </c>
      <c r="H293">
        <v>115.17</v>
      </c>
      <c r="I293">
        <v>-104.86</v>
      </c>
      <c r="J293">
        <v>10.31</v>
      </c>
      <c r="K293">
        <v>-74.61</v>
      </c>
      <c r="L293">
        <v>29.299</v>
      </c>
      <c r="M293">
        <v>-31.5717</v>
      </c>
      <c r="N293">
        <v>38.3</v>
      </c>
      <c r="O293">
        <v>-66.57</v>
      </c>
    </row>
    <row r="294" spans="1:15" ht="12.75">
      <c r="A294" t="s">
        <v>304</v>
      </c>
      <c r="B294">
        <v>6107</v>
      </c>
      <c r="C294">
        <v>98.637</v>
      </c>
      <c r="D294">
        <v>1283.01</v>
      </c>
      <c r="E294">
        <v>0</v>
      </c>
      <c r="F294">
        <v>46.07</v>
      </c>
      <c r="G294">
        <v>0</v>
      </c>
      <c r="H294">
        <v>1329.08</v>
      </c>
      <c r="I294">
        <v>-104.86</v>
      </c>
      <c r="J294">
        <v>1224.21</v>
      </c>
      <c r="K294">
        <v>295.53</v>
      </c>
      <c r="L294">
        <v>-75.186</v>
      </c>
      <c r="M294">
        <v>-31.5717</v>
      </c>
      <c r="N294">
        <v>1517.84</v>
      </c>
      <c r="O294">
        <v>1412.98</v>
      </c>
    </row>
    <row r="295" spans="1:15" ht="12.75">
      <c r="A295" t="s">
        <v>305</v>
      </c>
      <c r="B295">
        <v>2088</v>
      </c>
      <c r="C295">
        <v>105.986</v>
      </c>
      <c r="D295">
        <v>-61.08</v>
      </c>
      <c r="E295">
        <v>0</v>
      </c>
      <c r="F295">
        <v>46.07</v>
      </c>
      <c r="G295">
        <v>0</v>
      </c>
      <c r="H295">
        <v>-15.01</v>
      </c>
      <c r="I295">
        <v>-104.86</v>
      </c>
      <c r="J295">
        <v>-119.88</v>
      </c>
      <c r="K295">
        <v>312.46</v>
      </c>
      <c r="L295">
        <v>-34.523</v>
      </c>
      <c r="M295">
        <v>-31.5717</v>
      </c>
      <c r="N295">
        <v>231.35</v>
      </c>
      <c r="O295">
        <v>126.49</v>
      </c>
    </row>
    <row r="296" spans="1:15" ht="12.75">
      <c r="A296" t="s">
        <v>306</v>
      </c>
      <c r="B296">
        <v>1693</v>
      </c>
      <c r="C296">
        <v>109.08</v>
      </c>
      <c r="D296">
        <v>-254.75</v>
      </c>
      <c r="E296">
        <v>0</v>
      </c>
      <c r="F296">
        <v>46.07</v>
      </c>
      <c r="G296">
        <v>0</v>
      </c>
      <c r="H296">
        <v>-208.68</v>
      </c>
      <c r="I296">
        <v>-104.86</v>
      </c>
      <c r="J296">
        <v>-313.55</v>
      </c>
      <c r="K296">
        <v>359.84</v>
      </c>
      <c r="L296">
        <v>8.57</v>
      </c>
      <c r="M296">
        <v>-31.5717</v>
      </c>
      <c r="N296">
        <v>128.15</v>
      </c>
      <c r="O296">
        <v>23.29</v>
      </c>
    </row>
    <row r="297" spans="1:15" ht="12.75">
      <c r="A297" t="s">
        <v>307</v>
      </c>
      <c r="B297">
        <v>2192</v>
      </c>
      <c r="C297">
        <v>111.975</v>
      </c>
      <c r="D297">
        <v>-25.94</v>
      </c>
      <c r="E297">
        <v>0</v>
      </c>
      <c r="F297">
        <v>-425.19</v>
      </c>
      <c r="G297">
        <v>0</v>
      </c>
      <c r="H297">
        <v>-451.13</v>
      </c>
      <c r="I297">
        <v>71.6</v>
      </c>
      <c r="J297">
        <v>-379.53</v>
      </c>
      <c r="K297">
        <v>494.05</v>
      </c>
      <c r="L297">
        <v>89.615</v>
      </c>
      <c r="M297">
        <v>-31.5717</v>
      </c>
      <c r="N297">
        <v>100.96</v>
      </c>
      <c r="O297">
        <v>172.56</v>
      </c>
    </row>
    <row r="298" spans="1:15" ht="12.75">
      <c r="A298" t="s">
        <v>308</v>
      </c>
      <c r="B298">
        <v>3591</v>
      </c>
      <c r="C298">
        <v>116.092</v>
      </c>
      <c r="D298">
        <v>1651.37</v>
      </c>
      <c r="E298">
        <v>0</v>
      </c>
      <c r="F298">
        <v>12.93</v>
      </c>
      <c r="G298">
        <v>0</v>
      </c>
      <c r="H298">
        <v>1664.3</v>
      </c>
      <c r="I298">
        <v>-104.86</v>
      </c>
      <c r="J298">
        <v>1559.44</v>
      </c>
      <c r="K298">
        <v>322.92</v>
      </c>
      <c r="L298">
        <v>76.475</v>
      </c>
      <c r="M298">
        <v>-31.5717</v>
      </c>
      <c r="N298">
        <v>2032.13</v>
      </c>
      <c r="O298">
        <v>1927.26</v>
      </c>
    </row>
    <row r="299" spans="1:15" ht="12.75">
      <c r="A299" t="s">
        <v>310</v>
      </c>
      <c r="B299">
        <v>158613</v>
      </c>
      <c r="C299">
        <v>96.584</v>
      </c>
      <c r="D299">
        <v>0</v>
      </c>
      <c r="E299">
        <v>0</v>
      </c>
      <c r="F299">
        <v>46.07</v>
      </c>
      <c r="G299">
        <v>0</v>
      </c>
      <c r="H299">
        <v>46.07</v>
      </c>
      <c r="I299">
        <v>-104.86</v>
      </c>
      <c r="J299">
        <v>-58.79</v>
      </c>
      <c r="K299">
        <v>25.12</v>
      </c>
      <c r="L299">
        <v>31.361</v>
      </c>
      <c r="M299">
        <v>-41.0776</v>
      </c>
      <c r="N299">
        <v>61.48</v>
      </c>
      <c r="O299">
        <v>-43.39</v>
      </c>
    </row>
    <row r="300" spans="1:15" ht="12.75">
      <c r="A300" t="s">
        <v>311</v>
      </c>
      <c r="B300">
        <v>4293</v>
      </c>
      <c r="C300">
        <v>96.599</v>
      </c>
      <c r="D300">
        <v>1495.35</v>
      </c>
      <c r="E300">
        <v>0</v>
      </c>
      <c r="F300">
        <v>46.07</v>
      </c>
      <c r="G300">
        <v>0</v>
      </c>
      <c r="H300">
        <v>1541.42</v>
      </c>
      <c r="I300">
        <v>-104.86</v>
      </c>
      <c r="J300">
        <v>1436.56</v>
      </c>
      <c r="K300">
        <v>348.1</v>
      </c>
      <c r="L300">
        <v>-43.014</v>
      </c>
      <c r="M300">
        <v>-41.0776</v>
      </c>
      <c r="N300">
        <v>1805.43</v>
      </c>
      <c r="O300">
        <v>1700.56</v>
      </c>
    </row>
    <row r="301" spans="1:15" ht="12.75">
      <c r="A301" t="s">
        <v>312</v>
      </c>
      <c r="B301">
        <v>1046</v>
      </c>
      <c r="C301">
        <v>124.154</v>
      </c>
      <c r="D301">
        <v>-894.65</v>
      </c>
      <c r="E301">
        <v>0</v>
      </c>
      <c r="F301">
        <v>-2612.63</v>
      </c>
      <c r="G301">
        <v>0</v>
      </c>
      <c r="H301">
        <v>-3507.28</v>
      </c>
      <c r="I301">
        <v>3127.75</v>
      </c>
      <c r="J301">
        <v>-379.53</v>
      </c>
      <c r="K301">
        <v>379.23</v>
      </c>
      <c r="L301">
        <v>-90.826</v>
      </c>
      <c r="M301">
        <v>-41.0776</v>
      </c>
      <c r="N301">
        <v>-3259.96</v>
      </c>
      <c r="O301">
        <v>-132.21</v>
      </c>
    </row>
    <row r="302" spans="1:15" ht="12.75">
      <c r="A302" t="s">
        <v>313</v>
      </c>
      <c r="B302">
        <v>4021</v>
      </c>
      <c r="C302">
        <v>107.311</v>
      </c>
      <c r="D302">
        <v>1549.38</v>
      </c>
      <c r="E302">
        <v>0</v>
      </c>
      <c r="F302">
        <v>-2423.22</v>
      </c>
      <c r="G302">
        <v>0</v>
      </c>
      <c r="H302">
        <v>-873.83</v>
      </c>
      <c r="I302">
        <v>494.31</v>
      </c>
      <c r="J302">
        <v>-379.53</v>
      </c>
      <c r="K302">
        <v>401.43</v>
      </c>
      <c r="L302">
        <v>86.856</v>
      </c>
      <c r="M302">
        <v>-41.0776</v>
      </c>
      <c r="N302">
        <v>-426.63</v>
      </c>
      <c r="O302">
        <v>67.68</v>
      </c>
    </row>
    <row r="303" spans="1:15" ht="12.75">
      <c r="A303" t="s">
        <v>314</v>
      </c>
      <c r="B303">
        <v>4059</v>
      </c>
      <c r="C303">
        <v>99.895</v>
      </c>
      <c r="D303">
        <v>1551.36</v>
      </c>
      <c r="E303">
        <v>0</v>
      </c>
      <c r="F303">
        <v>-381.87</v>
      </c>
      <c r="G303">
        <v>0</v>
      </c>
      <c r="H303">
        <v>1169.49</v>
      </c>
      <c r="I303">
        <v>-104.86</v>
      </c>
      <c r="J303">
        <v>1064.63</v>
      </c>
      <c r="K303">
        <v>407.85</v>
      </c>
      <c r="L303">
        <v>-99.892</v>
      </c>
      <c r="M303">
        <v>-41.0776</v>
      </c>
      <c r="N303">
        <v>1436.38</v>
      </c>
      <c r="O303">
        <v>1331.51</v>
      </c>
    </row>
    <row r="304" spans="1:15" ht="12.75">
      <c r="A304" t="s">
        <v>315</v>
      </c>
      <c r="B304">
        <v>5113</v>
      </c>
      <c r="C304">
        <v>95.187</v>
      </c>
      <c r="D304">
        <v>0</v>
      </c>
      <c r="E304">
        <v>0</v>
      </c>
      <c r="F304">
        <v>46.07</v>
      </c>
      <c r="G304">
        <v>0</v>
      </c>
      <c r="H304">
        <v>46.07</v>
      </c>
      <c r="I304">
        <v>-104.86</v>
      </c>
      <c r="J304">
        <v>-58.79</v>
      </c>
      <c r="K304">
        <v>291.69</v>
      </c>
      <c r="L304">
        <v>39.534</v>
      </c>
      <c r="M304">
        <v>-41.0776</v>
      </c>
      <c r="N304">
        <v>336.21</v>
      </c>
      <c r="O304">
        <v>231.35</v>
      </c>
    </row>
    <row r="305" spans="1:15" ht="12.75">
      <c r="A305" t="s">
        <v>316</v>
      </c>
      <c r="B305">
        <v>1779</v>
      </c>
      <c r="C305">
        <v>104.386</v>
      </c>
      <c r="D305">
        <v>-199.33</v>
      </c>
      <c r="E305">
        <v>0</v>
      </c>
      <c r="F305">
        <v>46.07</v>
      </c>
      <c r="G305">
        <v>0</v>
      </c>
      <c r="H305">
        <v>-153.26</v>
      </c>
      <c r="I305">
        <v>-104.86</v>
      </c>
      <c r="J305">
        <v>-258.12</v>
      </c>
      <c r="K305">
        <v>344.77</v>
      </c>
      <c r="L305">
        <v>34.329</v>
      </c>
      <c r="M305">
        <v>-41.0776</v>
      </c>
      <c r="N305">
        <v>184.76</v>
      </c>
      <c r="O305">
        <v>79.89</v>
      </c>
    </row>
    <row r="306" spans="1:15" ht="12.75">
      <c r="A306" t="s">
        <v>317</v>
      </c>
      <c r="B306">
        <v>6417</v>
      </c>
      <c r="C306">
        <v>94.303</v>
      </c>
      <c r="D306">
        <v>563.86</v>
      </c>
      <c r="E306">
        <v>0</v>
      </c>
      <c r="F306">
        <v>46.07</v>
      </c>
      <c r="G306">
        <v>0</v>
      </c>
      <c r="H306">
        <v>609.93</v>
      </c>
      <c r="I306">
        <v>-104.86</v>
      </c>
      <c r="J306">
        <v>505.06</v>
      </c>
      <c r="K306">
        <v>416.28</v>
      </c>
      <c r="L306">
        <v>21.909</v>
      </c>
      <c r="M306">
        <v>-41.0776</v>
      </c>
      <c r="N306">
        <v>1007.04</v>
      </c>
      <c r="O306">
        <v>902.17</v>
      </c>
    </row>
    <row r="307" spans="1:15" ht="12.75">
      <c r="A307" t="s">
        <v>318</v>
      </c>
      <c r="B307">
        <v>4634</v>
      </c>
      <c r="C307">
        <v>94.793</v>
      </c>
      <c r="D307">
        <v>1451.51</v>
      </c>
      <c r="E307">
        <v>0</v>
      </c>
      <c r="F307">
        <v>46.07</v>
      </c>
      <c r="G307">
        <v>0</v>
      </c>
      <c r="H307">
        <v>1497.58</v>
      </c>
      <c r="I307">
        <v>-104.86</v>
      </c>
      <c r="J307">
        <v>1392.72</v>
      </c>
      <c r="K307">
        <v>433.9</v>
      </c>
      <c r="L307">
        <v>136.47</v>
      </c>
      <c r="M307">
        <v>-41.0776</v>
      </c>
      <c r="N307">
        <v>2026.87</v>
      </c>
      <c r="O307">
        <v>1922.01</v>
      </c>
    </row>
    <row r="308" spans="1:15" ht="12.75">
      <c r="A308" t="s">
        <v>319</v>
      </c>
      <c r="B308">
        <v>3315</v>
      </c>
      <c r="C308">
        <v>101.187</v>
      </c>
      <c r="D308">
        <v>1723.31</v>
      </c>
      <c r="E308">
        <v>0</v>
      </c>
      <c r="F308">
        <v>-691.79</v>
      </c>
      <c r="G308">
        <v>0</v>
      </c>
      <c r="H308">
        <v>1031.52</v>
      </c>
      <c r="I308">
        <v>-104.86</v>
      </c>
      <c r="J308">
        <v>926.66</v>
      </c>
      <c r="K308">
        <v>416.29</v>
      </c>
      <c r="L308">
        <v>2.363</v>
      </c>
      <c r="M308">
        <v>-41.0776</v>
      </c>
      <c r="N308">
        <v>1409.1</v>
      </c>
      <c r="O308">
        <v>1304.24</v>
      </c>
    </row>
    <row r="309" spans="1:15" ht="12.75">
      <c r="A309" t="s">
        <v>320</v>
      </c>
      <c r="B309">
        <v>1066</v>
      </c>
      <c r="C309">
        <v>123.41</v>
      </c>
      <c r="D309">
        <v>-844.01</v>
      </c>
      <c r="E309">
        <v>0</v>
      </c>
      <c r="F309">
        <v>-2563.69</v>
      </c>
      <c r="G309">
        <v>0</v>
      </c>
      <c r="H309">
        <v>-3407.7</v>
      </c>
      <c r="I309">
        <v>3028.17</v>
      </c>
      <c r="J309">
        <v>-379.53</v>
      </c>
      <c r="K309">
        <v>475.71</v>
      </c>
      <c r="L309">
        <v>27.465</v>
      </c>
      <c r="M309">
        <v>-41.0776</v>
      </c>
      <c r="N309">
        <v>-2945.6</v>
      </c>
      <c r="O309">
        <v>82.57</v>
      </c>
    </row>
    <row r="310" spans="1:15" ht="12.75">
      <c r="A310" t="s">
        <v>321</v>
      </c>
      <c r="B310">
        <v>1059</v>
      </c>
      <c r="C310">
        <v>119.187</v>
      </c>
      <c r="D310">
        <v>-865.21</v>
      </c>
      <c r="E310">
        <v>0</v>
      </c>
      <c r="F310">
        <v>-519.56</v>
      </c>
      <c r="G310">
        <v>0</v>
      </c>
      <c r="H310">
        <v>-1384.77</v>
      </c>
      <c r="I310">
        <v>1005.24</v>
      </c>
      <c r="J310">
        <v>-379.53</v>
      </c>
      <c r="K310">
        <v>409.83</v>
      </c>
      <c r="L310">
        <v>-165.94</v>
      </c>
      <c r="M310">
        <v>-41.0776</v>
      </c>
      <c r="N310">
        <v>-1181.95</v>
      </c>
      <c r="O310">
        <v>-176.71</v>
      </c>
    </row>
    <row r="311" spans="1:15" ht="12.75">
      <c r="A311" t="s">
        <v>322</v>
      </c>
      <c r="B311">
        <v>6499</v>
      </c>
      <c r="C311">
        <v>98.012</v>
      </c>
      <c r="D311">
        <v>1241.83</v>
      </c>
      <c r="E311">
        <v>0</v>
      </c>
      <c r="F311">
        <v>46.07</v>
      </c>
      <c r="G311">
        <v>0</v>
      </c>
      <c r="H311">
        <v>1287.9</v>
      </c>
      <c r="I311">
        <v>-104.86</v>
      </c>
      <c r="J311">
        <v>1183.04</v>
      </c>
      <c r="K311">
        <v>268.5</v>
      </c>
      <c r="L311">
        <v>-26.422</v>
      </c>
      <c r="M311">
        <v>-41.0776</v>
      </c>
      <c r="N311">
        <v>1488.9</v>
      </c>
      <c r="O311">
        <v>1384.04</v>
      </c>
    </row>
    <row r="312" spans="1:15" ht="12.75">
      <c r="A312" t="s">
        <v>323</v>
      </c>
      <c r="B312">
        <v>2653</v>
      </c>
      <c r="C312">
        <v>101.671</v>
      </c>
      <c r="D312">
        <v>110.35</v>
      </c>
      <c r="E312">
        <v>0</v>
      </c>
      <c r="F312">
        <v>46.07</v>
      </c>
      <c r="G312">
        <v>0</v>
      </c>
      <c r="H312">
        <v>156.42</v>
      </c>
      <c r="I312">
        <v>-104.86</v>
      </c>
      <c r="J312">
        <v>51.55</v>
      </c>
      <c r="K312">
        <v>284.22</v>
      </c>
      <c r="L312">
        <v>-0.952</v>
      </c>
      <c r="M312">
        <v>-41.0776</v>
      </c>
      <c r="N312">
        <v>398.61</v>
      </c>
      <c r="O312">
        <v>293.75</v>
      </c>
    </row>
    <row r="313" spans="1:15" ht="12.75">
      <c r="A313" t="s">
        <v>324</v>
      </c>
      <c r="B313">
        <v>3903</v>
      </c>
      <c r="C313">
        <v>96.06</v>
      </c>
      <c r="D313">
        <v>1578.69</v>
      </c>
      <c r="E313">
        <v>0</v>
      </c>
      <c r="F313">
        <v>46.07</v>
      </c>
      <c r="G313">
        <v>0</v>
      </c>
      <c r="H313">
        <v>1624.76</v>
      </c>
      <c r="I313">
        <v>-104.86</v>
      </c>
      <c r="J313">
        <v>1519.9</v>
      </c>
      <c r="K313">
        <v>381.09</v>
      </c>
      <c r="L313">
        <v>-149.377</v>
      </c>
      <c r="M313">
        <v>-41.0776</v>
      </c>
      <c r="N313">
        <v>1815.4</v>
      </c>
      <c r="O313">
        <v>1710.54</v>
      </c>
    </row>
    <row r="314" spans="1:15" ht="12.75">
      <c r="A314" t="s">
        <v>325</v>
      </c>
      <c r="B314">
        <v>10632</v>
      </c>
      <c r="C314">
        <v>92.492</v>
      </c>
      <c r="D314">
        <v>0</v>
      </c>
      <c r="E314">
        <v>0</v>
      </c>
      <c r="F314">
        <v>46.07</v>
      </c>
      <c r="G314">
        <v>0</v>
      </c>
      <c r="H314">
        <v>46.07</v>
      </c>
      <c r="I314">
        <v>-104.86</v>
      </c>
      <c r="J314">
        <v>-58.79</v>
      </c>
      <c r="K314">
        <v>291.62</v>
      </c>
      <c r="L314">
        <v>29.42</v>
      </c>
      <c r="M314">
        <v>-41.0776</v>
      </c>
      <c r="N314">
        <v>326.03</v>
      </c>
      <c r="O314">
        <v>221.17</v>
      </c>
    </row>
    <row r="315" spans="1:15" ht="12.75">
      <c r="A315" t="s">
        <v>326</v>
      </c>
      <c r="B315">
        <v>5639</v>
      </c>
      <c r="C315">
        <v>97.62</v>
      </c>
      <c r="D315">
        <v>1319.62</v>
      </c>
      <c r="E315">
        <v>0</v>
      </c>
      <c r="F315">
        <v>46.07</v>
      </c>
      <c r="G315">
        <v>0</v>
      </c>
      <c r="H315">
        <v>1365.69</v>
      </c>
      <c r="I315">
        <v>-104.86</v>
      </c>
      <c r="J315">
        <v>1260.82</v>
      </c>
      <c r="K315">
        <v>254.56</v>
      </c>
      <c r="L315">
        <v>7.145</v>
      </c>
      <c r="M315">
        <v>-41.0776</v>
      </c>
      <c r="N315">
        <v>1586.32</v>
      </c>
      <c r="O315">
        <v>1481.45</v>
      </c>
    </row>
    <row r="316" spans="1:15" ht="12.75">
      <c r="A316" t="s">
        <v>327</v>
      </c>
      <c r="B316">
        <v>2087</v>
      </c>
      <c r="C316">
        <v>107.533</v>
      </c>
      <c r="D316">
        <v>-49.94</v>
      </c>
      <c r="E316">
        <v>0</v>
      </c>
      <c r="F316">
        <v>46.07</v>
      </c>
      <c r="G316">
        <v>0</v>
      </c>
      <c r="H316">
        <v>-3.87</v>
      </c>
      <c r="I316">
        <v>-104.86</v>
      </c>
      <c r="J316">
        <v>-108.74</v>
      </c>
      <c r="K316">
        <v>428.79</v>
      </c>
      <c r="L316">
        <v>68.366</v>
      </c>
      <c r="M316">
        <v>-41.0776</v>
      </c>
      <c r="N316">
        <v>452.2</v>
      </c>
      <c r="O316">
        <v>347.34</v>
      </c>
    </row>
    <row r="317" spans="1:15" ht="12.75">
      <c r="A317" t="s">
        <v>328</v>
      </c>
      <c r="B317">
        <v>5873</v>
      </c>
      <c r="C317">
        <v>94.964</v>
      </c>
      <c r="D317">
        <v>386.3</v>
      </c>
      <c r="E317">
        <v>0</v>
      </c>
      <c r="F317">
        <v>46.07</v>
      </c>
      <c r="G317">
        <v>0</v>
      </c>
      <c r="H317">
        <v>432.37</v>
      </c>
      <c r="I317">
        <v>-104.86</v>
      </c>
      <c r="J317">
        <v>327.5</v>
      </c>
      <c r="K317">
        <v>388.59</v>
      </c>
      <c r="L317">
        <v>42.848</v>
      </c>
      <c r="M317">
        <v>-41.0776</v>
      </c>
      <c r="N317">
        <v>822.73</v>
      </c>
      <c r="O317">
        <v>717.86</v>
      </c>
    </row>
    <row r="318" spans="1:15" ht="12.75">
      <c r="A318" t="s">
        <v>329</v>
      </c>
      <c r="B318">
        <v>14176</v>
      </c>
      <c r="C318">
        <v>92.253</v>
      </c>
      <c r="D318">
        <v>0</v>
      </c>
      <c r="E318">
        <v>0</v>
      </c>
      <c r="F318">
        <v>46.07</v>
      </c>
      <c r="G318">
        <v>72.38</v>
      </c>
      <c r="H318">
        <v>118.45</v>
      </c>
      <c r="I318">
        <v>-104.86</v>
      </c>
      <c r="J318">
        <v>13.58</v>
      </c>
      <c r="K318">
        <v>330.52</v>
      </c>
      <c r="L318">
        <v>-24.1</v>
      </c>
      <c r="M318">
        <v>-41.0776</v>
      </c>
      <c r="N318">
        <v>383.79</v>
      </c>
      <c r="O318">
        <v>278.92</v>
      </c>
    </row>
    <row r="319" spans="1:15" ht="12.75">
      <c r="A319" t="s">
        <v>330</v>
      </c>
      <c r="B319">
        <v>6146</v>
      </c>
      <c r="C319">
        <v>92.567</v>
      </c>
      <c r="D319">
        <v>0</v>
      </c>
      <c r="E319">
        <v>0</v>
      </c>
      <c r="F319">
        <v>46.07</v>
      </c>
      <c r="G319">
        <v>0</v>
      </c>
      <c r="H319">
        <v>46.07</v>
      </c>
      <c r="I319">
        <v>-104.86</v>
      </c>
      <c r="J319">
        <v>-58.79</v>
      </c>
      <c r="K319">
        <v>312.84</v>
      </c>
      <c r="L319">
        <v>64.147</v>
      </c>
      <c r="M319">
        <v>-41.0776</v>
      </c>
      <c r="N319">
        <v>381.98</v>
      </c>
      <c r="O319">
        <v>277.12</v>
      </c>
    </row>
    <row r="320" spans="1:15" ht="12.75">
      <c r="A320" t="s">
        <v>331</v>
      </c>
      <c r="B320">
        <v>5353</v>
      </c>
      <c r="C320">
        <v>96.645</v>
      </c>
      <c r="D320">
        <v>0</v>
      </c>
      <c r="E320">
        <v>0</v>
      </c>
      <c r="F320">
        <v>-340.25</v>
      </c>
      <c r="G320">
        <v>149.82</v>
      </c>
      <c r="H320">
        <v>-190.43</v>
      </c>
      <c r="I320">
        <v>-104.86</v>
      </c>
      <c r="J320">
        <v>-295.3</v>
      </c>
      <c r="K320">
        <v>276.45</v>
      </c>
      <c r="L320">
        <v>7.743</v>
      </c>
      <c r="M320">
        <v>-41.0776</v>
      </c>
      <c r="N320">
        <v>52.69</v>
      </c>
      <c r="O320">
        <v>-52.18</v>
      </c>
    </row>
    <row r="321" spans="1:15" ht="12.75">
      <c r="A321" t="s">
        <v>332</v>
      </c>
      <c r="B321">
        <v>12213</v>
      </c>
      <c r="C321">
        <v>92.74</v>
      </c>
      <c r="D321">
        <v>0</v>
      </c>
      <c r="E321">
        <v>0</v>
      </c>
      <c r="F321">
        <v>46.07</v>
      </c>
      <c r="G321">
        <v>283.71</v>
      </c>
      <c r="H321">
        <v>329.78</v>
      </c>
      <c r="I321">
        <v>-104.86</v>
      </c>
      <c r="J321">
        <v>224.92</v>
      </c>
      <c r="K321">
        <v>273.6</v>
      </c>
      <c r="L321">
        <v>-40.476</v>
      </c>
      <c r="M321">
        <v>-41.0776</v>
      </c>
      <c r="N321">
        <v>521.83</v>
      </c>
      <c r="O321">
        <v>416.97</v>
      </c>
    </row>
    <row r="322" spans="1:15" ht="12.75">
      <c r="A322" t="s">
        <v>333</v>
      </c>
      <c r="B322">
        <v>3940</v>
      </c>
      <c r="C322">
        <v>95.26</v>
      </c>
      <c r="D322">
        <v>708.38</v>
      </c>
      <c r="E322">
        <v>0</v>
      </c>
      <c r="F322">
        <v>46.07</v>
      </c>
      <c r="G322">
        <v>0</v>
      </c>
      <c r="H322">
        <v>754.45</v>
      </c>
      <c r="I322">
        <v>-104.86</v>
      </c>
      <c r="J322">
        <v>649.58</v>
      </c>
      <c r="K322">
        <v>320.96</v>
      </c>
      <c r="L322">
        <v>61.965</v>
      </c>
      <c r="M322">
        <v>-41.0776</v>
      </c>
      <c r="N322">
        <v>1096.29</v>
      </c>
      <c r="O322">
        <v>991.43</v>
      </c>
    </row>
    <row r="323" spans="1:15" ht="12.75">
      <c r="A323" t="s">
        <v>334</v>
      </c>
      <c r="B323">
        <v>874</v>
      </c>
      <c r="C323">
        <v>131.366</v>
      </c>
      <c r="D323">
        <v>0</v>
      </c>
      <c r="E323">
        <v>0</v>
      </c>
      <c r="F323">
        <v>-5095.81</v>
      </c>
      <c r="G323">
        <v>0</v>
      </c>
      <c r="H323">
        <v>-5095.81</v>
      </c>
      <c r="I323">
        <v>4716.28</v>
      </c>
      <c r="J323">
        <v>-379.53</v>
      </c>
      <c r="K323">
        <v>-1078.52</v>
      </c>
      <c r="L323">
        <v>96.766</v>
      </c>
      <c r="M323">
        <v>-41.0776</v>
      </c>
      <c r="N323">
        <v>-6118.64</v>
      </c>
      <c r="O323">
        <v>-1402.36</v>
      </c>
    </row>
    <row r="324" spans="1:15" ht="12.75">
      <c r="A324" t="s">
        <v>336</v>
      </c>
      <c r="B324">
        <v>20477</v>
      </c>
      <c r="C324">
        <v>91.772</v>
      </c>
      <c r="D324">
        <v>409.57</v>
      </c>
      <c r="E324">
        <v>-26.66</v>
      </c>
      <c r="F324">
        <v>46.07</v>
      </c>
      <c r="G324">
        <v>0</v>
      </c>
      <c r="H324">
        <v>428.99</v>
      </c>
      <c r="I324">
        <v>-104.86</v>
      </c>
      <c r="J324">
        <v>324.12</v>
      </c>
      <c r="K324">
        <v>346.55</v>
      </c>
      <c r="L324">
        <v>16.488</v>
      </c>
      <c r="M324">
        <v>-44.8603</v>
      </c>
      <c r="N324">
        <v>747.16</v>
      </c>
      <c r="O324">
        <v>642.3</v>
      </c>
    </row>
    <row r="325" spans="1:15" ht="12.75">
      <c r="A325" t="s">
        <v>337</v>
      </c>
      <c r="B325">
        <v>12574</v>
      </c>
      <c r="C325">
        <v>98.242</v>
      </c>
      <c r="D325">
        <v>1002.12</v>
      </c>
      <c r="E325">
        <v>-16.08</v>
      </c>
      <c r="F325">
        <v>46.07</v>
      </c>
      <c r="G325">
        <v>0</v>
      </c>
      <c r="H325">
        <v>1032.11</v>
      </c>
      <c r="I325">
        <v>-104.86</v>
      </c>
      <c r="J325">
        <v>927.24</v>
      </c>
      <c r="K325">
        <v>333.86</v>
      </c>
      <c r="L325">
        <v>12.669</v>
      </c>
      <c r="M325">
        <v>-44.8603</v>
      </c>
      <c r="N325">
        <v>1333.78</v>
      </c>
      <c r="O325">
        <v>1228.91</v>
      </c>
    </row>
    <row r="326" spans="1:15" ht="12.75">
      <c r="A326" t="s">
        <v>338</v>
      </c>
      <c r="B326">
        <v>2531</v>
      </c>
      <c r="C326">
        <v>100.99</v>
      </c>
      <c r="D326">
        <v>85.96</v>
      </c>
      <c r="E326">
        <v>-22.48</v>
      </c>
      <c r="F326">
        <v>46.07</v>
      </c>
      <c r="G326">
        <v>0</v>
      </c>
      <c r="H326">
        <v>109.55</v>
      </c>
      <c r="I326">
        <v>-104.86</v>
      </c>
      <c r="J326">
        <v>4.68</v>
      </c>
      <c r="K326">
        <v>279.03</v>
      </c>
      <c r="L326">
        <v>180.809</v>
      </c>
      <c r="M326">
        <v>-44.8603</v>
      </c>
      <c r="N326">
        <v>524.53</v>
      </c>
      <c r="O326">
        <v>419.67</v>
      </c>
    </row>
    <row r="327" spans="1:15" ht="12.75">
      <c r="A327" t="s">
        <v>339</v>
      </c>
      <c r="B327">
        <v>19892</v>
      </c>
      <c r="C327">
        <v>92.445</v>
      </c>
      <c r="D327">
        <v>0</v>
      </c>
      <c r="E327">
        <v>-19.17</v>
      </c>
      <c r="F327">
        <v>46.07</v>
      </c>
      <c r="G327">
        <v>130.15</v>
      </c>
      <c r="H327">
        <v>157.06</v>
      </c>
      <c r="I327">
        <v>-104.86</v>
      </c>
      <c r="J327">
        <v>52.19</v>
      </c>
      <c r="K327">
        <v>280.64</v>
      </c>
      <c r="L327">
        <v>-97.178</v>
      </c>
      <c r="M327">
        <v>-44.8603</v>
      </c>
      <c r="N327">
        <v>295.66</v>
      </c>
      <c r="O327">
        <v>190.8</v>
      </c>
    </row>
    <row r="328" spans="1:15" ht="12.75">
      <c r="A328" t="s">
        <v>340</v>
      </c>
      <c r="B328">
        <v>2467</v>
      </c>
      <c r="C328">
        <v>101.259</v>
      </c>
      <c r="D328">
        <v>-446.84</v>
      </c>
      <c r="E328">
        <v>-46.42</v>
      </c>
      <c r="F328">
        <v>46.07</v>
      </c>
      <c r="G328">
        <v>0</v>
      </c>
      <c r="H328">
        <v>-447.19</v>
      </c>
      <c r="I328">
        <v>67.66</v>
      </c>
      <c r="J328">
        <v>-379.53</v>
      </c>
      <c r="K328">
        <v>441.49</v>
      </c>
      <c r="L328">
        <v>-78.828</v>
      </c>
      <c r="M328">
        <v>-44.8603</v>
      </c>
      <c r="N328">
        <v>-129.38</v>
      </c>
      <c r="O328">
        <v>-61.72</v>
      </c>
    </row>
    <row r="329" spans="1:15" ht="12.75">
      <c r="A329" t="s">
        <v>341</v>
      </c>
      <c r="B329">
        <v>3496</v>
      </c>
      <c r="C329">
        <v>95.01</v>
      </c>
      <c r="D329">
        <v>1253.15</v>
      </c>
      <c r="E329">
        <v>-49.8</v>
      </c>
      <c r="F329">
        <v>46.07</v>
      </c>
      <c r="G329">
        <v>0</v>
      </c>
      <c r="H329">
        <v>1249.42</v>
      </c>
      <c r="I329">
        <v>-104.86</v>
      </c>
      <c r="J329">
        <v>1144.56</v>
      </c>
      <c r="K329">
        <v>381.02</v>
      </c>
      <c r="L329">
        <v>-6.476</v>
      </c>
      <c r="M329">
        <v>-44.8603</v>
      </c>
      <c r="N329">
        <v>1579.1</v>
      </c>
      <c r="O329">
        <v>1474.24</v>
      </c>
    </row>
    <row r="330" spans="1:15" ht="12.75">
      <c r="A330" t="s">
        <v>342</v>
      </c>
      <c r="B330">
        <v>18080</v>
      </c>
      <c r="C330">
        <v>92.108</v>
      </c>
      <c r="D330">
        <v>0</v>
      </c>
      <c r="E330">
        <v>-27.33</v>
      </c>
      <c r="F330">
        <v>46.07</v>
      </c>
      <c r="G330">
        <v>0</v>
      </c>
      <c r="H330">
        <v>18.74</v>
      </c>
      <c r="I330">
        <v>-104.86</v>
      </c>
      <c r="J330">
        <v>-86.13</v>
      </c>
      <c r="K330">
        <v>323.86</v>
      </c>
      <c r="L330">
        <v>42.551</v>
      </c>
      <c r="M330">
        <v>-44.8603</v>
      </c>
      <c r="N330">
        <v>340.29</v>
      </c>
      <c r="O330">
        <v>235.43</v>
      </c>
    </row>
    <row r="331" spans="1:15" ht="12.75">
      <c r="A331" t="s">
        <v>343</v>
      </c>
      <c r="B331">
        <v>13900</v>
      </c>
      <c r="C331">
        <v>92.542</v>
      </c>
      <c r="D331">
        <v>439.99</v>
      </c>
      <c r="E331">
        <v>-28.44</v>
      </c>
      <c r="F331">
        <v>46.07</v>
      </c>
      <c r="G331">
        <v>0</v>
      </c>
      <c r="H331">
        <v>457.62</v>
      </c>
      <c r="I331">
        <v>-104.86</v>
      </c>
      <c r="J331">
        <v>352.76</v>
      </c>
      <c r="K331">
        <v>381.16</v>
      </c>
      <c r="L331">
        <v>-1.791</v>
      </c>
      <c r="M331">
        <v>-44.8603</v>
      </c>
      <c r="N331">
        <v>792.13</v>
      </c>
      <c r="O331">
        <v>687.26</v>
      </c>
    </row>
    <row r="332" spans="1:15" ht="12.75">
      <c r="A332" t="s">
        <v>344</v>
      </c>
      <c r="B332">
        <v>893</v>
      </c>
      <c r="C332">
        <v>115.961</v>
      </c>
      <c r="D332">
        <v>-1164.13</v>
      </c>
      <c r="E332">
        <v>-110.37</v>
      </c>
      <c r="F332">
        <v>46.07</v>
      </c>
      <c r="G332">
        <v>0</v>
      </c>
      <c r="H332">
        <v>-1228.42</v>
      </c>
      <c r="I332">
        <v>848.89</v>
      </c>
      <c r="J332">
        <v>-379.53</v>
      </c>
      <c r="K332">
        <v>443.23</v>
      </c>
      <c r="L332">
        <v>-54.79</v>
      </c>
      <c r="M332">
        <v>-44.8603</v>
      </c>
      <c r="N332">
        <v>-884.84</v>
      </c>
      <c r="O332">
        <v>-35.95</v>
      </c>
    </row>
    <row r="333" spans="1:15" ht="12.75">
      <c r="A333" t="s">
        <v>345</v>
      </c>
      <c r="B333">
        <v>2644</v>
      </c>
      <c r="C333">
        <v>103.663</v>
      </c>
      <c r="D333">
        <v>113.57</v>
      </c>
      <c r="E333">
        <v>-112.07</v>
      </c>
      <c r="F333">
        <v>-339.33</v>
      </c>
      <c r="G333">
        <v>0</v>
      </c>
      <c r="H333">
        <v>-337.83</v>
      </c>
      <c r="I333">
        <v>-41.7</v>
      </c>
      <c r="J333">
        <v>-379.53</v>
      </c>
      <c r="K333">
        <v>421.2</v>
      </c>
      <c r="L333">
        <v>155.26</v>
      </c>
      <c r="M333">
        <v>-44.8603</v>
      </c>
      <c r="N333">
        <v>193.77</v>
      </c>
      <c r="O333">
        <v>152.07</v>
      </c>
    </row>
    <row r="334" spans="1:15" ht="12.75">
      <c r="A334" t="s">
        <v>346</v>
      </c>
      <c r="B334">
        <v>1749</v>
      </c>
      <c r="C334">
        <v>110.375</v>
      </c>
      <c r="D334">
        <v>-210.49</v>
      </c>
      <c r="E334">
        <v>-64.71</v>
      </c>
      <c r="F334">
        <v>-626.31</v>
      </c>
      <c r="G334">
        <v>0</v>
      </c>
      <c r="H334">
        <v>-901.51</v>
      </c>
      <c r="I334">
        <v>521.99</v>
      </c>
      <c r="J334">
        <v>-379.53</v>
      </c>
      <c r="K334">
        <v>486.29</v>
      </c>
      <c r="L334">
        <v>-136.404</v>
      </c>
      <c r="M334">
        <v>-44.8603</v>
      </c>
      <c r="N334">
        <v>-596.48</v>
      </c>
      <c r="O334">
        <v>-74.5</v>
      </c>
    </row>
    <row r="335" spans="1:15" ht="12.75">
      <c r="A335" t="s">
        <v>347</v>
      </c>
      <c r="B335">
        <v>5938</v>
      </c>
      <c r="C335">
        <v>92.046</v>
      </c>
      <c r="D335">
        <v>0</v>
      </c>
      <c r="E335">
        <v>-47.72</v>
      </c>
      <c r="F335">
        <v>46.07</v>
      </c>
      <c r="G335">
        <v>0</v>
      </c>
      <c r="H335">
        <v>-1.65</v>
      </c>
      <c r="I335">
        <v>-104.86</v>
      </c>
      <c r="J335">
        <v>-106.52</v>
      </c>
      <c r="K335">
        <v>399.33</v>
      </c>
      <c r="L335">
        <v>97.79</v>
      </c>
      <c r="M335">
        <v>-44.8603</v>
      </c>
      <c r="N335">
        <v>450.61</v>
      </c>
      <c r="O335">
        <v>345.74</v>
      </c>
    </row>
    <row r="336" spans="1:15" ht="12.75">
      <c r="A336" t="s">
        <v>348</v>
      </c>
      <c r="B336">
        <v>2251</v>
      </c>
      <c r="C336">
        <v>105.846</v>
      </c>
      <c r="D336">
        <v>-3.55</v>
      </c>
      <c r="E336">
        <v>-84.84</v>
      </c>
      <c r="F336">
        <v>46.07</v>
      </c>
      <c r="G336">
        <v>0</v>
      </c>
      <c r="H336">
        <v>-42.32</v>
      </c>
      <c r="I336">
        <v>-104.86</v>
      </c>
      <c r="J336">
        <v>-147.18</v>
      </c>
      <c r="K336">
        <v>441.9</v>
      </c>
      <c r="L336">
        <v>-99.087</v>
      </c>
      <c r="M336">
        <v>-44.8603</v>
      </c>
      <c r="N336">
        <v>255.63</v>
      </c>
      <c r="O336">
        <v>150.76</v>
      </c>
    </row>
    <row r="337" spans="1:15" ht="12.75">
      <c r="A337" t="s">
        <v>349</v>
      </c>
      <c r="B337">
        <v>1503</v>
      </c>
      <c r="C337">
        <v>119.709</v>
      </c>
      <c r="D337">
        <v>-381.01</v>
      </c>
      <c r="E337">
        <v>-103.52</v>
      </c>
      <c r="F337">
        <v>-1810.88</v>
      </c>
      <c r="G337">
        <v>0</v>
      </c>
      <c r="H337">
        <v>-2295.41</v>
      </c>
      <c r="I337">
        <v>1915.88</v>
      </c>
      <c r="J337">
        <v>-379.53</v>
      </c>
      <c r="K337">
        <v>389.33</v>
      </c>
      <c r="L337">
        <v>-59.384</v>
      </c>
      <c r="M337">
        <v>-44.8603</v>
      </c>
      <c r="N337">
        <v>-2010.32</v>
      </c>
      <c r="O337">
        <v>-94.44</v>
      </c>
    </row>
    <row r="338" spans="1:15" ht="12.75">
      <c r="A338" t="s">
        <v>350</v>
      </c>
      <c r="B338">
        <v>544</v>
      </c>
      <c r="C338">
        <v>137.742</v>
      </c>
      <c r="D338">
        <v>6638.39</v>
      </c>
      <c r="E338">
        <v>-503.14</v>
      </c>
      <c r="F338">
        <v>-6639.59</v>
      </c>
      <c r="G338">
        <v>0</v>
      </c>
      <c r="H338">
        <v>-504.34</v>
      </c>
      <c r="I338">
        <v>124.81</v>
      </c>
      <c r="J338">
        <v>-379.53</v>
      </c>
      <c r="K338">
        <v>278.62</v>
      </c>
      <c r="L338">
        <v>-10.676</v>
      </c>
      <c r="M338">
        <v>-44.8603</v>
      </c>
      <c r="N338">
        <v>-281.25</v>
      </c>
      <c r="O338">
        <v>-156.44</v>
      </c>
    </row>
    <row r="339" spans="1:15" ht="12.75">
      <c r="A339" t="s">
        <v>351</v>
      </c>
      <c r="B339">
        <v>919</v>
      </c>
      <c r="C339">
        <v>109.161</v>
      </c>
      <c r="D339">
        <v>0</v>
      </c>
      <c r="E339">
        <v>-227.5</v>
      </c>
      <c r="F339">
        <v>46.07</v>
      </c>
      <c r="G339">
        <v>0</v>
      </c>
      <c r="H339">
        <v>-181.43</v>
      </c>
      <c r="I339">
        <v>-104.86</v>
      </c>
      <c r="J339">
        <v>-286.3</v>
      </c>
      <c r="K339">
        <v>75.89</v>
      </c>
      <c r="L339">
        <v>-210.015</v>
      </c>
      <c r="M339">
        <v>-44.8603</v>
      </c>
      <c r="N339">
        <v>-360.42</v>
      </c>
      <c r="O339">
        <v>-465.29</v>
      </c>
    </row>
    <row r="340" spans="1:15" ht="12.75">
      <c r="A340" t="s">
        <v>352</v>
      </c>
      <c r="B340">
        <v>2416</v>
      </c>
      <c r="C340">
        <v>109.702</v>
      </c>
      <c r="D340">
        <v>65.47</v>
      </c>
      <c r="E340">
        <v>-128.52</v>
      </c>
      <c r="F340">
        <v>46.07</v>
      </c>
      <c r="G340">
        <v>0</v>
      </c>
      <c r="H340">
        <v>-16.98</v>
      </c>
      <c r="I340">
        <v>-104.86</v>
      </c>
      <c r="J340">
        <v>-121.84</v>
      </c>
      <c r="K340">
        <v>210.89</v>
      </c>
      <c r="L340">
        <v>83.383</v>
      </c>
      <c r="M340">
        <v>-44.8603</v>
      </c>
      <c r="N340">
        <v>232.44</v>
      </c>
      <c r="O340">
        <v>127.57</v>
      </c>
    </row>
    <row r="341" spans="1:15" ht="12.75">
      <c r="A341" t="s">
        <v>353</v>
      </c>
      <c r="B341">
        <v>1279</v>
      </c>
      <c r="C341">
        <v>113.742</v>
      </c>
      <c r="D341">
        <v>-601.75</v>
      </c>
      <c r="E341">
        <v>-55.38</v>
      </c>
      <c r="F341">
        <v>46.07</v>
      </c>
      <c r="G341">
        <v>0</v>
      </c>
      <c r="H341">
        <v>-611.06</v>
      </c>
      <c r="I341">
        <v>231.53</v>
      </c>
      <c r="J341">
        <v>-379.53</v>
      </c>
      <c r="K341">
        <v>457.74</v>
      </c>
      <c r="L341">
        <v>-168.311</v>
      </c>
      <c r="M341">
        <v>-44.8603</v>
      </c>
      <c r="N341">
        <v>-366.49</v>
      </c>
      <c r="O341">
        <v>-134.96</v>
      </c>
    </row>
    <row r="342" spans="1:15" ht="12.75">
      <c r="A342" t="s">
        <v>354</v>
      </c>
      <c r="B342">
        <v>3493</v>
      </c>
      <c r="C342">
        <v>98.233</v>
      </c>
      <c r="D342">
        <v>1665.41</v>
      </c>
      <c r="E342">
        <v>-94.14</v>
      </c>
      <c r="F342">
        <v>46.07</v>
      </c>
      <c r="G342">
        <v>0</v>
      </c>
      <c r="H342">
        <v>1617.34</v>
      </c>
      <c r="I342">
        <v>-104.86</v>
      </c>
      <c r="J342">
        <v>1512.48</v>
      </c>
      <c r="K342">
        <v>379.63</v>
      </c>
      <c r="L342">
        <v>-17.541</v>
      </c>
      <c r="M342">
        <v>-44.8603</v>
      </c>
      <c r="N342">
        <v>1934.57</v>
      </c>
      <c r="O342">
        <v>1829.71</v>
      </c>
    </row>
    <row r="343" spans="1:15" ht="12.75">
      <c r="A343" t="s">
        <v>355</v>
      </c>
      <c r="B343">
        <v>714</v>
      </c>
      <c r="C343">
        <v>132.103</v>
      </c>
      <c r="D343">
        <v>-1636.04</v>
      </c>
      <c r="E343">
        <v>-228.95</v>
      </c>
      <c r="F343">
        <v>-1897.91</v>
      </c>
      <c r="G343">
        <v>0</v>
      </c>
      <c r="H343">
        <v>-3762.9</v>
      </c>
      <c r="I343">
        <v>3383.37</v>
      </c>
      <c r="J343">
        <v>-379.53</v>
      </c>
      <c r="K343">
        <v>489.83</v>
      </c>
      <c r="L343">
        <v>343.975</v>
      </c>
      <c r="M343">
        <v>-44.8603</v>
      </c>
      <c r="N343">
        <v>-2973.96</v>
      </c>
      <c r="O343">
        <v>409.42</v>
      </c>
    </row>
    <row r="344" spans="1:15" ht="12.75">
      <c r="A344" t="s">
        <v>356</v>
      </c>
      <c r="B344">
        <v>1174</v>
      </c>
      <c r="C344">
        <v>127.449</v>
      </c>
      <c r="D344">
        <v>-682.47</v>
      </c>
      <c r="E344">
        <v>-217.99</v>
      </c>
      <c r="F344">
        <v>-3017.81</v>
      </c>
      <c r="G344">
        <v>0</v>
      </c>
      <c r="H344">
        <v>-3918.27</v>
      </c>
      <c r="I344">
        <v>3538.75</v>
      </c>
      <c r="J344">
        <v>-379.53</v>
      </c>
      <c r="K344">
        <v>466.04</v>
      </c>
      <c r="L344">
        <v>-165.093</v>
      </c>
      <c r="M344">
        <v>-44.8603</v>
      </c>
      <c r="N344">
        <v>-3662.19</v>
      </c>
      <c r="O344">
        <v>-123.44</v>
      </c>
    </row>
    <row r="345" spans="1:15" ht="12.75">
      <c r="A345" t="s">
        <v>357</v>
      </c>
      <c r="B345">
        <v>4011</v>
      </c>
      <c r="C345">
        <v>100.801</v>
      </c>
      <c r="D345">
        <v>1550.99</v>
      </c>
      <c r="E345">
        <v>-74.06</v>
      </c>
      <c r="F345">
        <v>-668.21</v>
      </c>
      <c r="G345">
        <v>0</v>
      </c>
      <c r="H345">
        <v>808.72</v>
      </c>
      <c r="I345">
        <v>-104.86</v>
      </c>
      <c r="J345">
        <v>703.86</v>
      </c>
      <c r="K345">
        <v>359.55</v>
      </c>
      <c r="L345">
        <v>2.74</v>
      </c>
      <c r="M345">
        <v>-44.8603</v>
      </c>
      <c r="N345">
        <v>1126.15</v>
      </c>
      <c r="O345">
        <v>1021.29</v>
      </c>
    </row>
    <row r="346" spans="1:15" ht="12.75">
      <c r="A346" t="s">
        <v>358</v>
      </c>
      <c r="B346">
        <v>5154</v>
      </c>
      <c r="C346">
        <v>98.182</v>
      </c>
      <c r="D346">
        <v>1385.01</v>
      </c>
      <c r="E346">
        <v>-12.82</v>
      </c>
      <c r="F346">
        <v>-293.28</v>
      </c>
      <c r="G346">
        <v>0</v>
      </c>
      <c r="H346">
        <v>1078.91</v>
      </c>
      <c r="I346">
        <v>-104.86</v>
      </c>
      <c r="J346">
        <v>974.05</v>
      </c>
      <c r="K346">
        <v>467.06</v>
      </c>
      <c r="L346">
        <v>67.496</v>
      </c>
      <c r="M346">
        <v>-44.8603</v>
      </c>
      <c r="N346">
        <v>1568.61</v>
      </c>
      <c r="O346">
        <v>1463.74</v>
      </c>
    </row>
    <row r="347" spans="1:15" ht="12.75">
      <c r="A347" t="s">
        <v>359</v>
      </c>
      <c r="B347">
        <v>595</v>
      </c>
      <c r="C347">
        <v>151.156</v>
      </c>
      <c r="D347">
        <v>-2099.73</v>
      </c>
      <c r="E347">
        <v>-726.45</v>
      </c>
      <c r="F347">
        <v>-2550.57</v>
      </c>
      <c r="G347">
        <v>0</v>
      </c>
      <c r="H347">
        <v>-5376.75</v>
      </c>
      <c r="I347">
        <v>4997.22</v>
      </c>
      <c r="J347">
        <v>-379.53</v>
      </c>
      <c r="K347">
        <v>462.56</v>
      </c>
      <c r="L347">
        <v>293.666</v>
      </c>
      <c r="M347">
        <v>-44.8603</v>
      </c>
      <c r="N347">
        <v>-4665.38</v>
      </c>
      <c r="O347">
        <v>331.84</v>
      </c>
    </row>
    <row r="348" spans="1:15" ht="12.75">
      <c r="A348" t="s">
        <v>361</v>
      </c>
      <c r="B348">
        <v>44992</v>
      </c>
      <c r="C348">
        <v>104.897</v>
      </c>
      <c r="D348">
        <v>-113.5</v>
      </c>
      <c r="E348">
        <v>-130.33</v>
      </c>
      <c r="F348">
        <v>43.6</v>
      </c>
      <c r="G348">
        <v>2.24</v>
      </c>
      <c r="H348">
        <v>-197.99</v>
      </c>
      <c r="I348">
        <v>-104.86</v>
      </c>
      <c r="J348">
        <v>-302.85</v>
      </c>
      <c r="K348">
        <v>277.96</v>
      </c>
      <c r="L348">
        <v>-42.508</v>
      </c>
      <c r="M348">
        <v>-44.9239</v>
      </c>
      <c r="N348">
        <v>-7.46</v>
      </c>
      <c r="O348">
        <v>-112.32</v>
      </c>
    </row>
    <row r="349" spans="1:15" ht="12.75">
      <c r="A349" t="s">
        <v>362</v>
      </c>
      <c r="B349">
        <v>18365</v>
      </c>
      <c r="C349">
        <v>103.359</v>
      </c>
      <c r="D349">
        <v>36.68</v>
      </c>
      <c r="E349">
        <v>-38.51</v>
      </c>
      <c r="F349">
        <v>46.07</v>
      </c>
      <c r="G349">
        <v>0</v>
      </c>
      <c r="H349">
        <v>44.24</v>
      </c>
      <c r="I349">
        <v>-104.86</v>
      </c>
      <c r="J349">
        <v>-60.62</v>
      </c>
      <c r="K349">
        <v>251.53</v>
      </c>
      <c r="L349">
        <v>9.56</v>
      </c>
      <c r="M349">
        <v>-44.9239</v>
      </c>
      <c r="N349">
        <v>260.41</v>
      </c>
      <c r="O349">
        <v>155.54</v>
      </c>
    </row>
    <row r="350" spans="1:15" ht="12.75">
      <c r="A350" t="s">
        <v>363</v>
      </c>
      <c r="B350">
        <v>1741</v>
      </c>
      <c r="C350">
        <v>120.295</v>
      </c>
      <c r="D350">
        <v>-288.4</v>
      </c>
      <c r="E350">
        <v>-405.91</v>
      </c>
      <c r="F350">
        <v>46.07</v>
      </c>
      <c r="G350">
        <v>0</v>
      </c>
      <c r="H350">
        <v>-648.24</v>
      </c>
      <c r="I350">
        <v>268.71</v>
      </c>
      <c r="J350">
        <v>-379.53</v>
      </c>
      <c r="K350">
        <v>385.78</v>
      </c>
      <c r="L350">
        <v>201.701</v>
      </c>
      <c r="M350">
        <v>-44.9239</v>
      </c>
      <c r="N350">
        <v>-105.68</v>
      </c>
      <c r="O350">
        <v>163.03</v>
      </c>
    </row>
    <row r="351" spans="1:15" ht="12.75">
      <c r="A351" t="s">
        <v>364</v>
      </c>
      <c r="B351">
        <v>2048</v>
      </c>
      <c r="C351">
        <v>114.2</v>
      </c>
      <c r="D351">
        <v>-277.41</v>
      </c>
      <c r="E351">
        <v>-376.18</v>
      </c>
      <c r="F351">
        <v>46.07</v>
      </c>
      <c r="G351">
        <v>0</v>
      </c>
      <c r="H351">
        <v>-607.52</v>
      </c>
      <c r="I351">
        <v>227.99</v>
      </c>
      <c r="J351">
        <v>-379.53</v>
      </c>
      <c r="K351">
        <v>509.7</v>
      </c>
      <c r="L351">
        <v>38.346</v>
      </c>
      <c r="M351">
        <v>-44.9239</v>
      </c>
      <c r="N351">
        <v>-104.4</v>
      </c>
      <c r="O351">
        <v>123.59</v>
      </c>
    </row>
    <row r="352" spans="1:15" ht="12.75">
      <c r="A352" t="s">
        <v>365</v>
      </c>
      <c r="B352">
        <v>7565</v>
      </c>
      <c r="C352">
        <v>103.764</v>
      </c>
      <c r="D352">
        <v>411.51</v>
      </c>
      <c r="E352">
        <v>-146.44</v>
      </c>
      <c r="F352">
        <v>46.07</v>
      </c>
      <c r="G352">
        <v>0</v>
      </c>
      <c r="H352">
        <v>311.15</v>
      </c>
      <c r="I352">
        <v>-104.86</v>
      </c>
      <c r="J352">
        <v>206.28</v>
      </c>
      <c r="K352">
        <v>349.97</v>
      </c>
      <c r="L352">
        <v>50.505</v>
      </c>
      <c r="M352">
        <v>-44.9239</v>
      </c>
      <c r="N352">
        <v>666.7</v>
      </c>
      <c r="O352">
        <v>561.83</v>
      </c>
    </row>
    <row r="353" spans="1:15" ht="12.75">
      <c r="A353" t="s">
        <v>366</v>
      </c>
      <c r="B353">
        <v>1308</v>
      </c>
      <c r="C353">
        <v>126.453</v>
      </c>
      <c r="D353">
        <v>-311.95</v>
      </c>
      <c r="E353">
        <v>-713.08</v>
      </c>
      <c r="F353">
        <v>-1210.81</v>
      </c>
      <c r="G353">
        <v>0</v>
      </c>
      <c r="H353">
        <v>-2235.84</v>
      </c>
      <c r="I353">
        <v>1856.31</v>
      </c>
      <c r="J353">
        <v>-379.53</v>
      </c>
      <c r="K353">
        <v>496.07</v>
      </c>
      <c r="L353">
        <v>99.479</v>
      </c>
      <c r="M353">
        <v>-44.9239</v>
      </c>
      <c r="N353">
        <v>-1685.21</v>
      </c>
      <c r="O353">
        <v>171.1</v>
      </c>
    </row>
    <row r="354" spans="1:15" ht="12.75">
      <c r="A354" t="s">
        <v>367</v>
      </c>
      <c r="B354">
        <v>516</v>
      </c>
      <c r="C354">
        <v>150.143</v>
      </c>
      <c r="D354">
        <v>-430.95</v>
      </c>
      <c r="E354">
        <v>-43.52</v>
      </c>
      <c r="F354">
        <v>-3719.43</v>
      </c>
      <c r="G354">
        <v>0</v>
      </c>
      <c r="H354">
        <v>-4193.91</v>
      </c>
      <c r="I354">
        <v>3814.38</v>
      </c>
      <c r="J354">
        <v>-379.53</v>
      </c>
      <c r="K354">
        <v>526.1</v>
      </c>
      <c r="L354">
        <v>409.801</v>
      </c>
      <c r="M354">
        <v>-44.9239</v>
      </c>
      <c r="N354">
        <v>-3302.93</v>
      </c>
      <c r="O354">
        <v>511.45</v>
      </c>
    </row>
    <row r="355" spans="1:15" ht="12.75">
      <c r="A355" t="s">
        <v>368</v>
      </c>
      <c r="B355">
        <v>1725</v>
      </c>
      <c r="C355">
        <v>122.344</v>
      </c>
      <c r="D355">
        <v>-285.84</v>
      </c>
      <c r="E355">
        <v>-322.16</v>
      </c>
      <c r="F355">
        <v>-1554.51</v>
      </c>
      <c r="G355">
        <v>0</v>
      </c>
      <c r="H355">
        <v>-2162.51</v>
      </c>
      <c r="I355">
        <v>1782.99</v>
      </c>
      <c r="J355">
        <v>-379.53</v>
      </c>
      <c r="K355">
        <v>403.55</v>
      </c>
      <c r="L355">
        <v>246.7</v>
      </c>
      <c r="M355">
        <v>-44.9239</v>
      </c>
      <c r="N355">
        <v>-1557.19</v>
      </c>
      <c r="O355">
        <v>225.8</v>
      </c>
    </row>
    <row r="356" spans="1:15" ht="12.75">
      <c r="A356" t="s">
        <v>369</v>
      </c>
      <c r="B356">
        <v>7306</v>
      </c>
      <c r="C356">
        <v>103.035</v>
      </c>
      <c r="D356">
        <v>431.73</v>
      </c>
      <c r="E356">
        <v>-142.06</v>
      </c>
      <c r="F356">
        <v>46.07</v>
      </c>
      <c r="G356">
        <v>0</v>
      </c>
      <c r="H356">
        <v>335.73</v>
      </c>
      <c r="I356">
        <v>-104.86</v>
      </c>
      <c r="J356">
        <v>230.87</v>
      </c>
      <c r="K356">
        <v>362.84</v>
      </c>
      <c r="L356">
        <v>65.227</v>
      </c>
      <c r="M356">
        <v>-44.9239</v>
      </c>
      <c r="N356">
        <v>718.88</v>
      </c>
      <c r="O356">
        <v>614.01</v>
      </c>
    </row>
    <row r="357" spans="1:15" ht="12.75">
      <c r="A357" t="s">
        <v>370</v>
      </c>
      <c r="B357">
        <v>2156</v>
      </c>
      <c r="C357">
        <v>113.297</v>
      </c>
      <c r="D357">
        <v>-272.16</v>
      </c>
      <c r="E357">
        <v>-364.1</v>
      </c>
      <c r="F357">
        <v>46.07</v>
      </c>
      <c r="G357">
        <v>0</v>
      </c>
      <c r="H357">
        <v>-590.19</v>
      </c>
      <c r="I357">
        <v>210.66</v>
      </c>
      <c r="J357">
        <v>-379.53</v>
      </c>
      <c r="K357">
        <v>524.79</v>
      </c>
      <c r="L357">
        <v>346.184</v>
      </c>
      <c r="M357">
        <v>-44.9239</v>
      </c>
      <c r="N357">
        <v>235.86</v>
      </c>
      <c r="O357">
        <v>446.52</v>
      </c>
    </row>
    <row r="358" spans="1:15" ht="12.75">
      <c r="A358" t="s">
        <v>371</v>
      </c>
      <c r="B358">
        <v>13440</v>
      </c>
      <c r="C358">
        <v>103.152</v>
      </c>
      <c r="D358">
        <v>133.58</v>
      </c>
      <c r="E358">
        <v>-14.07</v>
      </c>
      <c r="F358">
        <v>46.07</v>
      </c>
      <c r="G358">
        <v>0</v>
      </c>
      <c r="H358">
        <v>165.58</v>
      </c>
      <c r="I358">
        <v>-104.86</v>
      </c>
      <c r="J358">
        <v>60.71</v>
      </c>
      <c r="K358">
        <v>170.53</v>
      </c>
      <c r="L358">
        <v>-3.035</v>
      </c>
      <c r="M358">
        <v>-44.9239</v>
      </c>
      <c r="N358">
        <v>288.15</v>
      </c>
      <c r="O358">
        <v>183.29</v>
      </c>
    </row>
    <row r="359" spans="1:15" ht="12.75">
      <c r="A359" t="s">
        <v>372</v>
      </c>
      <c r="B359">
        <v>1543</v>
      </c>
      <c r="C359">
        <v>117.628</v>
      </c>
      <c r="D359">
        <v>-291.64</v>
      </c>
      <c r="E359">
        <v>-304.25</v>
      </c>
      <c r="F359">
        <v>46.07</v>
      </c>
      <c r="G359">
        <v>0</v>
      </c>
      <c r="H359">
        <v>-549.83</v>
      </c>
      <c r="I359">
        <v>170.3</v>
      </c>
      <c r="J359">
        <v>-379.53</v>
      </c>
      <c r="K359">
        <v>401.07</v>
      </c>
      <c r="L359">
        <v>73.265</v>
      </c>
      <c r="M359">
        <v>-44.9239</v>
      </c>
      <c r="N359">
        <v>-120.42</v>
      </c>
      <c r="O359">
        <v>49.88</v>
      </c>
    </row>
    <row r="360" spans="1:15" ht="12.75">
      <c r="A360" t="s">
        <v>373</v>
      </c>
      <c r="B360">
        <v>1503</v>
      </c>
      <c r="C360">
        <v>121.527</v>
      </c>
      <c r="D360">
        <v>-297.27</v>
      </c>
      <c r="E360">
        <v>-181.88</v>
      </c>
      <c r="F360">
        <v>-1433.64</v>
      </c>
      <c r="G360">
        <v>0</v>
      </c>
      <c r="H360">
        <v>-1912.79</v>
      </c>
      <c r="I360">
        <v>1533.26</v>
      </c>
      <c r="J360">
        <v>-379.53</v>
      </c>
      <c r="K360">
        <v>467.67</v>
      </c>
      <c r="L360">
        <v>-83.786</v>
      </c>
      <c r="M360">
        <v>-44.9239</v>
      </c>
      <c r="N360">
        <v>-1573.83</v>
      </c>
      <c r="O360">
        <v>-40.57</v>
      </c>
    </row>
    <row r="361" spans="1:15" ht="12.75">
      <c r="A361" t="s">
        <v>374</v>
      </c>
      <c r="B361">
        <v>1507</v>
      </c>
      <c r="C361">
        <v>118.164</v>
      </c>
      <c r="D361">
        <v>-295.99</v>
      </c>
      <c r="E361">
        <v>-162.91</v>
      </c>
      <c r="F361">
        <v>-358.71</v>
      </c>
      <c r="G361">
        <v>0</v>
      </c>
      <c r="H361">
        <v>-817.61</v>
      </c>
      <c r="I361">
        <v>438.08</v>
      </c>
      <c r="J361">
        <v>-379.53</v>
      </c>
      <c r="K361">
        <v>525.59</v>
      </c>
      <c r="L361">
        <v>113.564</v>
      </c>
      <c r="M361">
        <v>-44.9239</v>
      </c>
      <c r="N361">
        <v>-223.38</v>
      </c>
      <c r="O361">
        <v>214.7</v>
      </c>
    </row>
    <row r="362" spans="1:15" ht="12.75">
      <c r="A362" t="s">
        <v>375</v>
      </c>
      <c r="B362">
        <v>1769</v>
      </c>
      <c r="C362">
        <v>123.512</v>
      </c>
      <c r="D362">
        <v>-286.69</v>
      </c>
      <c r="E362">
        <v>-347.77</v>
      </c>
      <c r="F362">
        <v>-2068.12</v>
      </c>
      <c r="G362">
        <v>0</v>
      </c>
      <c r="H362">
        <v>-2702.58</v>
      </c>
      <c r="I362">
        <v>2323.05</v>
      </c>
      <c r="J362">
        <v>-379.53</v>
      </c>
      <c r="K362">
        <v>459.19</v>
      </c>
      <c r="L362">
        <v>167.248</v>
      </c>
      <c r="M362">
        <v>-44.9239</v>
      </c>
      <c r="N362">
        <v>-2121.06</v>
      </c>
      <c r="O362">
        <v>201.99</v>
      </c>
    </row>
    <row r="363" spans="1:15" ht="12.75">
      <c r="A363" t="s">
        <v>376</v>
      </c>
      <c r="B363">
        <v>4542</v>
      </c>
      <c r="C363">
        <v>107.965</v>
      </c>
      <c r="D363">
        <v>833.61</v>
      </c>
      <c r="E363">
        <v>-15.35</v>
      </c>
      <c r="F363">
        <v>46.07</v>
      </c>
      <c r="G363">
        <v>0</v>
      </c>
      <c r="H363">
        <v>864.33</v>
      </c>
      <c r="I363">
        <v>-104.86</v>
      </c>
      <c r="J363">
        <v>759.46</v>
      </c>
      <c r="K363">
        <v>-16.33</v>
      </c>
      <c r="L363">
        <v>102.302</v>
      </c>
      <c r="M363">
        <v>-44.9239</v>
      </c>
      <c r="N363">
        <v>905.37</v>
      </c>
      <c r="O363">
        <v>800.51</v>
      </c>
    </row>
    <row r="364" spans="1:15" ht="12.75">
      <c r="A364" t="s">
        <v>377</v>
      </c>
      <c r="B364">
        <v>25355</v>
      </c>
      <c r="C364">
        <v>102.473</v>
      </c>
      <c r="D364">
        <v>-33.33</v>
      </c>
      <c r="E364">
        <v>-53.18</v>
      </c>
      <c r="F364">
        <v>46.07</v>
      </c>
      <c r="G364">
        <v>0</v>
      </c>
      <c r="H364">
        <v>-40.44</v>
      </c>
      <c r="I364">
        <v>-104.86</v>
      </c>
      <c r="J364">
        <v>-145.3</v>
      </c>
      <c r="K364">
        <v>276.16</v>
      </c>
      <c r="L364">
        <v>-38.78</v>
      </c>
      <c r="M364">
        <v>-44.9239</v>
      </c>
      <c r="N364">
        <v>152.02</v>
      </c>
      <c r="O364">
        <v>47.15</v>
      </c>
    </row>
    <row r="365" spans="1:15" ht="12.75">
      <c r="A365" t="s">
        <v>378</v>
      </c>
      <c r="B365">
        <v>1971</v>
      </c>
      <c r="C365">
        <v>114.689</v>
      </c>
      <c r="D365">
        <v>-283.18</v>
      </c>
      <c r="E365">
        <v>-243.2</v>
      </c>
      <c r="F365">
        <v>46.07</v>
      </c>
      <c r="G365">
        <v>0</v>
      </c>
      <c r="H365">
        <v>-480.3</v>
      </c>
      <c r="I365">
        <v>100.78</v>
      </c>
      <c r="J365">
        <v>-379.53</v>
      </c>
      <c r="K365">
        <v>416.83</v>
      </c>
      <c r="L365">
        <v>155.772</v>
      </c>
      <c r="M365">
        <v>-44.9239</v>
      </c>
      <c r="N365">
        <v>47.37</v>
      </c>
      <c r="O365">
        <v>148.15</v>
      </c>
    </row>
    <row r="366" spans="1:15" ht="12.75">
      <c r="A366" t="s">
        <v>379</v>
      </c>
      <c r="B366">
        <v>453</v>
      </c>
      <c r="C366">
        <v>155.425</v>
      </c>
      <c r="D366">
        <v>-451.65</v>
      </c>
      <c r="E366">
        <v>-659.42</v>
      </c>
      <c r="F366">
        <v>-1185.72</v>
      </c>
      <c r="G366">
        <v>0</v>
      </c>
      <c r="H366">
        <v>-2296.79</v>
      </c>
      <c r="I366">
        <v>1917.26</v>
      </c>
      <c r="J366">
        <v>-379.53</v>
      </c>
      <c r="K366">
        <v>282.09</v>
      </c>
      <c r="L366">
        <v>68.296</v>
      </c>
      <c r="M366">
        <v>-44.9239</v>
      </c>
      <c r="N366">
        <v>-1991.33</v>
      </c>
      <c r="O366">
        <v>-74.07</v>
      </c>
    </row>
    <row r="367" spans="1:15" ht="12.75">
      <c r="A367" t="s">
        <v>380</v>
      </c>
      <c r="B367">
        <v>1376</v>
      </c>
      <c r="C367">
        <v>131.927</v>
      </c>
      <c r="D367">
        <v>-310.26</v>
      </c>
      <c r="E367">
        <v>-198.7</v>
      </c>
      <c r="F367">
        <v>-2562.21</v>
      </c>
      <c r="G367">
        <v>0</v>
      </c>
      <c r="H367">
        <v>-3071.17</v>
      </c>
      <c r="I367">
        <v>2691.64</v>
      </c>
      <c r="J367">
        <v>-379.53</v>
      </c>
      <c r="K367">
        <v>468.79</v>
      </c>
      <c r="L367">
        <v>-15.255</v>
      </c>
      <c r="M367">
        <v>-44.9239</v>
      </c>
      <c r="N367">
        <v>-2662.56</v>
      </c>
      <c r="O367">
        <v>29.08</v>
      </c>
    </row>
    <row r="368" spans="1:15" ht="12.75">
      <c r="A368" t="s">
        <v>381</v>
      </c>
      <c r="B368">
        <v>6715</v>
      </c>
      <c r="C368">
        <v>107.143</v>
      </c>
      <c r="D368">
        <v>491.07</v>
      </c>
      <c r="E368">
        <v>-55.42</v>
      </c>
      <c r="F368">
        <v>46.07</v>
      </c>
      <c r="G368">
        <v>0</v>
      </c>
      <c r="H368">
        <v>481.72</v>
      </c>
      <c r="I368">
        <v>-104.86</v>
      </c>
      <c r="J368">
        <v>376.85</v>
      </c>
      <c r="K368">
        <v>220.5</v>
      </c>
      <c r="L368">
        <v>19.419</v>
      </c>
      <c r="M368">
        <v>-44.9239</v>
      </c>
      <c r="N368">
        <v>676.71</v>
      </c>
      <c r="O368">
        <v>571.85</v>
      </c>
    </row>
    <row r="369" spans="1:15" ht="12.75">
      <c r="A369" t="s">
        <v>382</v>
      </c>
      <c r="B369">
        <v>2107</v>
      </c>
      <c r="C369">
        <v>114.081</v>
      </c>
      <c r="D369">
        <v>-280.48</v>
      </c>
      <c r="E369">
        <v>-225.68</v>
      </c>
      <c r="F369">
        <v>-392.94</v>
      </c>
      <c r="G369">
        <v>0</v>
      </c>
      <c r="H369">
        <v>-899.11</v>
      </c>
      <c r="I369">
        <v>519.58</v>
      </c>
      <c r="J369">
        <v>-379.53</v>
      </c>
      <c r="K369">
        <v>355.96</v>
      </c>
      <c r="L369">
        <v>174.766</v>
      </c>
      <c r="M369">
        <v>-44.9239</v>
      </c>
      <c r="N369">
        <v>-413.3</v>
      </c>
      <c r="O369">
        <v>106.27</v>
      </c>
    </row>
    <row r="370" spans="1:15" ht="12.75">
      <c r="A370" t="s">
        <v>383</v>
      </c>
      <c r="B370">
        <v>1159</v>
      </c>
      <c r="C370">
        <v>128.791</v>
      </c>
      <c r="D370">
        <v>-315.31</v>
      </c>
      <c r="E370">
        <v>-244.14</v>
      </c>
      <c r="F370">
        <v>-1566.53</v>
      </c>
      <c r="G370">
        <v>0</v>
      </c>
      <c r="H370">
        <v>-2125.98</v>
      </c>
      <c r="I370">
        <v>1746.45</v>
      </c>
      <c r="J370">
        <v>-379.53</v>
      </c>
      <c r="K370">
        <v>253.81</v>
      </c>
      <c r="L370">
        <v>66.04</v>
      </c>
      <c r="M370">
        <v>-44.9239</v>
      </c>
      <c r="N370">
        <v>-1851.05</v>
      </c>
      <c r="O370">
        <v>-104.6</v>
      </c>
    </row>
    <row r="371" spans="1:15" ht="12.75">
      <c r="A371" t="s">
        <v>384</v>
      </c>
      <c r="B371">
        <v>4751</v>
      </c>
      <c r="C371">
        <v>107.891</v>
      </c>
      <c r="D371">
        <v>785.97</v>
      </c>
      <c r="E371">
        <v>-143.39</v>
      </c>
      <c r="F371">
        <v>-371.95</v>
      </c>
      <c r="G371">
        <v>0</v>
      </c>
      <c r="H371">
        <v>270.64</v>
      </c>
      <c r="I371">
        <v>-104.86</v>
      </c>
      <c r="J371">
        <v>165.77</v>
      </c>
      <c r="K371">
        <v>359.77</v>
      </c>
      <c r="L371">
        <v>75.454</v>
      </c>
      <c r="M371">
        <v>-44.9239</v>
      </c>
      <c r="N371">
        <v>660.94</v>
      </c>
      <c r="O371">
        <v>556.07</v>
      </c>
    </row>
    <row r="372" spans="1:15" ht="12.75">
      <c r="A372" t="s">
        <v>385</v>
      </c>
      <c r="B372">
        <v>9551</v>
      </c>
      <c r="C372">
        <v>103.309</v>
      </c>
      <c r="D372">
        <v>279.98</v>
      </c>
      <c r="E372">
        <v>-44.61</v>
      </c>
      <c r="F372">
        <v>46.07</v>
      </c>
      <c r="G372">
        <v>0</v>
      </c>
      <c r="H372">
        <v>281.44</v>
      </c>
      <c r="I372">
        <v>-104.86</v>
      </c>
      <c r="J372">
        <v>176.58</v>
      </c>
      <c r="K372">
        <v>258.84</v>
      </c>
      <c r="L372">
        <v>13.531</v>
      </c>
      <c r="M372">
        <v>-44.9239</v>
      </c>
      <c r="N372">
        <v>508.89</v>
      </c>
      <c r="O372">
        <v>404.02</v>
      </c>
    </row>
    <row r="373" spans="1:15" ht="12.75">
      <c r="A373" t="s">
        <v>386</v>
      </c>
      <c r="B373">
        <v>2119</v>
      </c>
      <c r="C373">
        <v>112.193</v>
      </c>
      <c r="D373">
        <v>2040.98</v>
      </c>
      <c r="E373">
        <v>-10.63</v>
      </c>
      <c r="F373">
        <v>46.07</v>
      </c>
      <c r="G373">
        <v>0</v>
      </c>
      <c r="H373">
        <v>2076.42</v>
      </c>
      <c r="I373">
        <v>-104.86</v>
      </c>
      <c r="J373">
        <v>1971.56</v>
      </c>
      <c r="K373">
        <v>-421.96</v>
      </c>
      <c r="L373">
        <v>186.116</v>
      </c>
      <c r="M373">
        <v>-44.9239</v>
      </c>
      <c r="N373">
        <v>1795.66</v>
      </c>
      <c r="O373">
        <v>1690.79</v>
      </c>
    </row>
    <row r="374" spans="1:15" ht="12.75">
      <c r="A374" t="s">
        <v>387</v>
      </c>
      <c r="B374">
        <v>2760</v>
      </c>
      <c r="C374">
        <v>113.594</v>
      </c>
      <c r="D374">
        <v>-264.93</v>
      </c>
      <c r="E374">
        <v>-336.44</v>
      </c>
      <c r="F374">
        <v>-307.19</v>
      </c>
      <c r="G374">
        <v>0</v>
      </c>
      <c r="H374">
        <v>-908.56</v>
      </c>
      <c r="I374">
        <v>529.04</v>
      </c>
      <c r="J374">
        <v>-379.53</v>
      </c>
      <c r="K374">
        <v>502.9</v>
      </c>
      <c r="L374">
        <v>175.969</v>
      </c>
      <c r="M374">
        <v>-44.9239</v>
      </c>
      <c r="N374">
        <v>-274.62</v>
      </c>
      <c r="O374">
        <v>254.42</v>
      </c>
    </row>
    <row r="375" spans="1:15" ht="12.75">
      <c r="A375" t="s">
        <v>388</v>
      </c>
      <c r="B375">
        <v>1821</v>
      </c>
      <c r="C375">
        <v>115.292</v>
      </c>
      <c r="D375">
        <v>-282.64</v>
      </c>
      <c r="E375">
        <v>-481.15</v>
      </c>
      <c r="F375">
        <v>46.07</v>
      </c>
      <c r="G375">
        <v>0</v>
      </c>
      <c r="H375">
        <v>-717.72</v>
      </c>
      <c r="I375">
        <v>338.19</v>
      </c>
      <c r="J375">
        <v>-379.53</v>
      </c>
      <c r="K375">
        <v>234.34</v>
      </c>
      <c r="L375">
        <v>135.76</v>
      </c>
      <c r="M375">
        <v>-44.9239</v>
      </c>
      <c r="N375">
        <v>-392.54</v>
      </c>
      <c r="O375">
        <v>-54.35</v>
      </c>
    </row>
    <row r="376" spans="1:15" ht="12.75">
      <c r="A376" t="s">
        <v>389</v>
      </c>
      <c r="B376">
        <v>2118</v>
      </c>
      <c r="C376">
        <v>114.771</v>
      </c>
      <c r="D376">
        <v>-276.46</v>
      </c>
      <c r="E376">
        <v>-456.55</v>
      </c>
      <c r="F376">
        <v>46.07</v>
      </c>
      <c r="G376">
        <v>0</v>
      </c>
      <c r="H376">
        <v>-686.95</v>
      </c>
      <c r="I376">
        <v>307.42</v>
      </c>
      <c r="J376">
        <v>-379.53</v>
      </c>
      <c r="K376">
        <v>328.45</v>
      </c>
      <c r="L376">
        <v>234.668</v>
      </c>
      <c r="M376">
        <v>-44.9239</v>
      </c>
      <c r="N376">
        <v>-168.75</v>
      </c>
      <c r="O376">
        <v>138.67</v>
      </c>
    </row>
    <row r="377" spans="1:15" ht="12.75">
      <c r="A377" t="s">
        <v>390</v>
      </c>
      <c r="B377">
        <v>2314</v>
      </c>
      <c r="C377">
        <v>110.679</v>
      </c>
      <c r="D377">
        <v>-271.87</v>
      </c>
      <c r="E377">
        <v>-336.09</v>
      </c>
      <c r="F377">
        <v>46.07</v>
      </c>
      <c r="G377">
        <v>0</v>
      </c>
      <c r="H377">
        <v>-561.9</v>
      </c>
      <c r="I377">
        <v>182.37</v>
      </c>
      <c r="J377">
        <v>-379.53</v>
      </c>
      <c r="K377">
        <v>333.44</v>
      </c>
      <c r="L377">
        <v>-1.688</v>
      </c>
      <c r="M377">
        <v>-44.9239</v>
      </c>
      <c r="N377">
        <v>-275.07</v>
      </c>
      <c r="O377">
        <v>-92.7</v>
      </c>
    </row>
    <row r="378" spans="1:15" ht="12.75">
      <c r="A378" t="s">
        <v>391</v>
      </c>
      <c r="B378">
        <v>1396</v>
      </c>
      <c r="C378">
        <v>117.485</v>
      </c>
      <c r="D378">
        <v>-302.81</v>
      </c>
      <c r="E378">
        <v>-124.56</v>
      </c>
      <c r="F378">
        <v>-270.55</v>
      </c>
      <c r="G378">
        <v>0</v>
      </c>
      <c r="H378">
        <v>-697.92</v>
      </c>
      <c r="I378">
        <v>318.39</v>
      </c>
      <c r="J378">
        <v>-379.53</v>
      </c>
      <c r="K378">
        <v>424.63</v>
      </c>
      <c r="L378">
        <v>12.862</v>
      </c>
      <c r="M378">
        <v>-44.9239</v>
      </c>
      <c r="N378">
        <v>-305.35</v>
      </c>
      <c r="O378">
        <v>13.04</v>
      </c>
    </row>
    <row r="379" spans="1:15" ht="12.75">
      <c r="A379" t="s">
        <v>392</v>
      </c>
      <c r="B379">
        <v>1365</v>
      </c>
      <c r="C379">
        <v>121.512</v>
      </c>
      <c r="D379">
        <v>-308.6</v>
      </c>
      <c r="E379">
        <v>-269.34</v>
      </c>
      <c r="F379">
        <v>-634.52</v>
      </c>
      <c r="G379">
        <v>0</v>
      </c>
      <c r="H379">
        <v>-1212.45</v>
      </c>
      <c r="I379">
        <v>832.92</v>
      </c>
      <c r="J379">
        <v>-379.53</v>
      </c>
      <c r="K379">
        <v>366.43</v>
      </c>
      <c r="L379">
        <v>-5.463</v>
      </c>
      <c r="M379">
        <v>-44.9239</v>
      </c>
      <c r="N379">
        <v>-896.41</v>
      </c>
      <c r="O379">
        <v>-63.48</v>
      </c>
    </row>
    <row r="380" spans="1:15" ht="12.75">
      <c r="A380" t="s">
        <v>393</v>
      </c>
      <c r="B380">
        <v>2701</v>
      </c>
      <c r="C380">
        <v>109.871</v>
      </c>
      <c r="D380">
        <v>-264.96</v>
      </c>
      <c r="E380">
        <v>-153.46</v>
      </c>
      <c r="F380">
        <v>-144.97</v>
      </c>
      <c r="G380">
        <v>0</v>
      </c>
      <c r="H380">
        <v>-563.39</v>
      </c>
      <c r="I380">
        <v>183.86</v>
      </c>
      <c r="J380">
        <v>-379.53</v>
      </c>
      <c r="K380">
        <v>469.63</v>
      </c>
      <c r="L380">
        <v>-121.28</v>
      </c>
      <c r="M380">
        <v>-44.9239</v>
      </c>
      <c r="N380">
        <v>-259.96</v>
      </c>
      <c r="O380">
        <v>-76.1</v>
      </c>
    </row>
    <row r="381" spans="1:15" ht="12.75">
      <c r="A381" t="s">
        <v>394</v>
      </c>
      <c r="B381">
        <v>598</v>
      </c>
      <c r="C381">
        <v>153.777</v>
      </c>
      <c r="D381">
        <v>-400.34</v>
      </c>
      <c r="E381">
        <v>-1669.04</v>
      </c>
      <c r="F381">
        <v>-977.34</v>
      </c>
      <c r="G381">
        <v>0</v>
      </c>
      <c r="H381">
        <v>-3046.72</v>
      </c>
      <c r="I381">
        <v>2667.19</v>
      </c>
      <c r="J381">
        <v>-379.53</v>
      </c>
      <c r="K381">
        <v>224.09</v>
      </c>
      <c r="L381">
        <v>18.673</v>
      </c>
      <c r="M381">
        <v>-44.9239</v>
      </c>
      <c r="N381">
        <v>-2848.89</v>
      </c>
      <c r="O381">
        <v>-181.69</v>
      </c>
    </row>
    <row r="382" spans="1:15" ht="12.75">
      <c r="A382" t="s">
        <v>395</v>
      </c>
      <c r="B382">
        <v>748</v>
      </c>
      <c r="C382">
        <v>137.726</v>
      </c>
      <c r="D382">
        <v>-362.81</v>
      </c>
      <c r="E382">
        <v>-650.96</v>
      </c>
      <c r="F382">
        <v>-1109.01</v>
      </c>
      <c r="G382">
        <v>0</v>
      </c>
      <c r="H382">
        <v>-2122.78</v>
      </c>
      <c r="I382">
        <v>1743.25</v>
      </c>
      <c r="J382">
        <v>-379.53</v>
      </c>
      <c r="K382">
        <v>193.88</v>
      </c>
      <c r="L382">
        <v>181.656</v>
      </c>
      <c r="M382">
        <v>-44.9239</v>
      </c>
      <c r="N382">
        <v>-1792.17</v>
      </c>
      <c r="O382">
        <v>-48.92</v>
      </c>
    </row>
    <row r="383" spans="1:15" ht="12.75">
      <c r="A383" t="s">
        <v>396</v>
      </c>
      <c r="B383">
        <v>1454</v>
      </c>
      <c r="C383">
        <v>122.406</v>
      </c>
      <c r="D383">
        <v>-298.12</v>
      </c>
      <c r="E383">
        <v>-118.72</v>
      </c>
      <c r="F383">
        <v>-1767.55</v>
      </c>
      <c r="G383">
        <v>0</v>
      </c>
      <c r="H383">
        <v>-2184.39</v>
      </c>
      <c r="I383">
        <v>1804.86</v>
      </c>
      <c r="J383">
        <v>-379.53</v>
      </c>
      <c r="K383">
        <v>302.33</v>
      </c>
      <c r="L383">
        <v>-46.847</v>
      </c>
      <c r="M383">
        <v>-44.9239</v>
      </c>
      <c r="N383">
        <v>-1973.83</v>
      </c>
      <c r="O383">
        <v>-168.97</v>
      </c>
    </row>
    <row r="384" spans="1:15" ht="12.75">
      <c r="A384" t="s">
        <v>397</v>
      </c>
      <c r="B384">
        <v>10797</v>
      </c>
      <c r="C384">
        <v>103.49</v>
      </c>
      <c r="D384">
        <v>222.6</v>
      </c>
      <c r="E384">
        <v>-106.34</v>
      </c>
      <c r="F384">
        <v>46.07</v>
      </c>
      <c r="G384">
        <v>0</v>
      </c>
      <c r="H384">
        <v>162.33</v>
      </c>
      <c r="I384">
        <v>-104.86</v>
      </c>
      <c r="J384">
        <v>57.47</v>
      </c>
      <c r="K384">
        <v>390.08</v>
      </c>
      <c r="L384">
        <v>-22.95</v>
      </c>
      <c r="M384">
        <v>-44.9239</v>
      </c>
      <c r="N384">
        <v>484.54</v>
      </c>
      <c r="O384">
        <v>379.67</v>
      </c>
    </row>
    <row r="385" spans="1:15" ht="12.75">
      <c r="A385" t="s">
        <v>398</v>
      </c>
      <c r="B385">
        <v>9021</v>
      </c>
      <c r="C385">
        <v>103.493</v>
      </c>
      <c r="D385">
        <v>309.2</v>
      </c>
      <c r="E385">
        <v>-218.54</v>
      </c>
      <c r="F385">
        <v>46.07</v>
      </c>
      <c r="G385">
        <v>0</v>
      </c>
      <c r="H385">
        <v>136.73</v>
      </c>
      <c r="I385">
        <v>-104.86</v>
      </c>
      <c r="J385">
        <v>31.86</v>
      </c>
      <c r="K385">
        <v>344.73</v>
      </c>
      <c r="L385">
        <v>60.77</v>
      </c>
      <c r="M385">
        <v>-44.9239</v>
      </c>
      <c r="N385">
        <v>497.31</v>
      </c>
      <c r="O385">
        <v>392.44</v>
      </c>
    </row>
    <row r="386" spans="1:15" ht="12.75">
      <c r="A386" t="s">
        <v>399</v>
      </c>
      <c r="B386">
        <v>8001</v>
      </c>
      <c r="C386">
        <v>103.114</v>
      </c>
      <c r="D386">
        <v>376.34</v>
      </c>
      <c r="E386">
        <v>-147.1</v>
      </c>
      <c r="F386">
        <v>46.07</v>
      </c>
      <c r="G386">
        <v>0</v>
      </c>
      <c r="H386">
        <v>275.31</v>
      </c>
      <c r="I386">
        <v>-104.86</v>
      </c>
      <c r="J386">
        <v>170.45</v>
      </c>
      <c r="K386">
        <v>403.36</v>
      </c>
      <c r="L386">
        <v>57.857</v>
      </c>
      <c r="M386">
        <v>-44.9239</v>
      </c>
      <c r="N386">
        <v>691.6</v>
      </c>
      <c r="O386">
        <v>586.74</v>
      </c>
    </row>
    <row r="387" spans="1:15" ht="12.75">
      <c r="A387" t="s">
        <v>400</v>
      </c>
      <c r="B387">
        <v>2946</v>
      </c>
      <c r="C387">
        <v>109.645</v>
      </c>
      <c r="D387">
        <v>70.09</v>
      </c>
      <c r="E387">
        <v>-18.27</v>
      </c>
      <c r="F387">
        <v>-508.58</v>
      </c>
      <c r="G387">
        <v>0</v>
      </c>
      <c r="H387">
        <v>-456.77</v>
      </c>
      <c r="I387">
        <v>77.24</v>
      </c>
      <c r="J387">
        <v>-379.53</v>
      </c>
      <c r="K387">
        <v>518.41</v>
      </c>
      <c r="L387">
        <v>-36.351</v>
      </c>
      <c r="M387">
        <v>-44.9239</v>
      </c>
      <c r="N387">
        <v>-19.63</v>
      </c>
      <c r="O387">
        <v>57.61</v>
      </c>
    </row>
    <row r="388" spans="1:15" ht="12.75">
      <c r="A388" t="s">
        <v>401</v>
      </c>
      <c r="B388">
        <v>4567</v>
      </c>
      <c r="C388">
        <v>104.979</v>
      </c>
      <c r="D388">
        <v>829.91</v>
      </c>
      <c r="E388">
        <v>-167.42</v>
      </c>
      <c r="F388">
        <v>46.07</v>
      </c>
      <c r="G388">
        <v>0</v>
      </c>
      <c r="H388">
        <v>708.56</v>
      </c>
      <c r="I388">
        <v>-104.86</v>
      </c>
      <c r="J388">
        <v>603.69</v>
      </c>
      <c r="K388">
        <v>384.45</v>
      </c>
      <c r="L388">
        <v>-8.137</v>
      </c>
      <c r="M388">
        <v>-44.9239</v>
      </c>
      <c r="N388">
        <v>1039.94</v>
      </c>
      <c r="O388">
        <v>935.08</v>
      </c>
    </row>
    <row r="389" spans="1:15" ht="12.75">
      <c r="A389" t="s">
        <v>402</v>
      </c>
      <c r="B389">
        <v>9639</v>
      </c>
      <c r="C389">
        <v>104.874</v>
      </c>
      <c r="D389">
        <v>277.77</v>
      </c>
      <c r="E389">
        <v>-100.39</v>
      </c>
      <c r="F389">
        <v>46.07</v>
      </c>
      <c r="G389">
        <v>0</v>
      </c>
      <c r="H389">
        <v>223.45</v>
      </c>
      <c r="I389">
        <v>-104.86</v>
      </c>
      <c r="J389">
        <v>118.59</v>
      </c>
      <c r="K389">
        <v>312.11</v>
      </c>
      <c r="L389">
        <v>-7.088</v>
      </c>
      <c r="M389">
        <v>-44.9239</v>
      </c>
      <c r="N389">
        <v>483.55</v>
      </c>
      <c r="O389">
        <v>378.69</v>
      </c>
    </row>
    <row r="390" spans="1:15" ht="12.75">
      <c r="A390" t="s">
        <v>403</v>
      </c>
      <c r="B390">
        <v>5245</v>
      </c>
      <c r="C390">
        <v>104.23</v>
      </c>
      <c r="D390">
        <v>688.9</v>
      </c>
      <c r="E390">
        <v>-148.92</v>
      </c>
      <c r="F390">
        <v>46.07</v>
      </c>
      <c r="G390">
        <v>0</v>
      </c>
      <c r="H390">
        <v>586.05</v>
      </c>
      <c r="I390">
        <v>-104.86</v>
      </c>
      <c r="J390">
        <v>481.19</v>
      </c>
      <c r="K390">
        <v>334.36</v>
      </c>
      <c r="L390">
        <v>109.324</v>
      </c>
      <c r="M390">
        <v>-44.9239</v>
      </c>
      <c r="N390">
        <v>984.82</v>
      </c>
      <c r="O390">
        <v>879.95</v>
      </c>
    </row>
    <row r="391" spans="1:15" ht="12.75">
      <c r="A391" t="s">
        <v>404</v>
      </c>
      <c r="B391">
        <v>1183</v>
      </c>
      <c r="C391">
        <v>124.291</v>
      </c>
      <c r="D391">
        <v>-316.01</v>
      </c>
      <c r="E391">
        <v>-528.25</v>
      </c>
      <c r="F391">
        <v>-249.79</v>
      </c>
      <c r="G391">
        <v>0</v>
      </c>
      <c r="H391">
        <v>-1094.06</v>
      </c>
      <c r="I391">
        <v>714.53</v>
      </c>
      <c r="J391">
        <v>-379.53</v>
      </c>
      <c r="K391">
        <v>360.6</v>
      </c>
      <c r="L391">
        <v>-115.061</v>
      </c>
      <c r="M391">
        <v>-44.9239</v>
      </c>
      <c r="N391">
        <v>-893.44</v>
      </c>
      <c r="O391">
        <v>-178.91</v>
      </c>
    </row>
    <row r="392" spans="1:15" ht="12.75">
      <c r="A392" t="s">
        <v>406</v>
      </c>
      <c r="B392">
        <v>23228</v>
      </c>
      <c r="C392">
        <v>107.28</v>
      </c>
      <c r="D392">
        <v>-1027.27</v>
      </c>
      <c r="E392">
        <v>-108.17</v>
      </c>
      <c r="F392">
        <v>46.07</v>
      </c>
      <c r="G392">
        <v>0</v>
      </c>
      <c r="H392">
        <v>-1089.36</v>
      </c>
      <c r="I392">
        <v>709.84</v>
      </c>
      <c r="J392">
        <v>-379.53</v>
      </c>
      <c r="K392">
        <v>264.66</v>
      </c>
      <c r="L392">
        <v>-19.073</v>
      </c>
      <c r="M392">
        <v>-44.9588</v>
      </c>
      <c r="N392">
        <v>-888.73</v>
      </c>
      <c r="O392">
        <v>-178.9</v>
      </c>
    </row>
    <row r="393" spans="1:15" ht="12.75">
      <c r="A393" t="s">
        <v>407</v>
      </c>
      <c r="B393">
        <v>63596</v>
      </c>
      <c r="C393">
        <v>107.997</v>
      </c>
      <c r="D393">
        <v>-1166.25</v>
      </c>
      <c r="E393">
        <v>-58.7</v>
      </c>
      <c r="F393">
        <v>46.07</v>
      </c>
      <c r="G393">
        <v>0</v>
      </c>
      <c r="H393">
        <v>-1178.88</v>
      </c>
      <c r="I393">
        <v>799.35</v>
      </c>
      <c r="J393">
        <v>-379.53</v>
      </c>
      <c r="K393">
        <v>274.72</v>
      </c>
      <c r="L393">
        <v>-22.325</v>
      </c>
      <c r="M393">
        <v>-44.9588</v>
      </c>
      <c r="N393">
        <v>-971.44</v>
      </c>
      <c r="O393">
        <v>-172.09</v>
      </c>
    </row>
    <row r="394" spans="1:15" ht="12.75">
      <c r="A394" t="s">
        <v>408</v>
      </c>
      <c r="B394">
        <v>3067</v>
      </c>
      <c r="C394">
        <v>133.936</v>
      </c>
      <c r="D394">
        <v>-410.28</v>
      </c>
      <c r="E394">
        <v>-404.16</v>
      </c>
      <c r="F394">
        <v>-1323.67</v>
      </c>
      <c r="G394">
        <v>0</v>
      </c>
      <c r="H394">
        <v>-2138.11</v>
      </c>
      <c r="I394">
        <v>1758.58</v>
      </c>
      <c r="J394">
        <v>-379.53</v>
      </c>
      <c r="K394">
        <v>441.46</v>
      </c>
      <c r="L394">
        <v>38.47</v>
      </c>
      <c r="M394">
        <v>-44.9588</v>
      </c>
      <c r="N394">
        <v>-1703.13</v>
      </c>
      <c r="O394">
        <v>55.44</v>
      </c>
    </row>
    <row r="395" spans="1:15" ht="12.75">
      <c r="A395" t="s">
        <v>409</v>
      </c>
      <c r="B395">
        <v>2918</v>
      </c>
      <c r="C395">
        <v>116.653</v>
      </c>
      <c r="D395">
        <v>-1052.64</v>
      </c>
      <c r="E395">
        <v>-568.9</v>
      </c>
      <c r="F395">
        <v>46.07</v>
      </c>
      <c r="G395">
        <v>0</v>
      </c>
      <c r="H395">
        <v>-1575.46</v>
      </c>
      <c r="I395">
        <v>1195.93</v>
      </c>
      <c r="J395">
        <v>-379.53</v>
      </c>
      <c r="K395">
        <v>379.93</v>
      </c>
      <c r="L395">
        <v>96</v>
      </c>
      <c r="M395">
        <v>-44.9588</v>
      </c>
      <c r="N395">
        <v>-1144.49</v>
      </c>
      <c r="O395">
        <v>51.44</v>
      </c>
    </row>
    <row r="396" spans="1:15" ht="12.75">
      <c r="A396" t="s">
        <v>410</v>
      </c>
      <c r="B396">
        <v>537</v>
      </c>
      <c r="C396">
        <v>154.954</v>
      </c>
      <c r="D396">
        <v>25.22</v>
      </c>
      <c r="E396">
        <v>-977.9</v>
      </c>
      <c r="F396">
        <v>-1777.02</v>
      </c>
      <c r="G396">
        <v>0</v>
      </c>
      <c r="H396">
        <v>-2729.71</v>
      </c>
      <c r="I396">
        <v>2350.18</v>
      </c>
      <c r="J396">
        <v>-379.53</v>
      </c>
      <c r="K396">
        <v>466.6</v>
      </c>
      <c r="L396">
        <v>41.996</v>
      </c>
      <c r="M396">
        <v>-44.9588</v>
      </c>
      <c r="N396">
        <v>-2266.07</v>
      </c>
      <c r="O396">
        <v>84.1</v>
      </c>
    </row>
    <row r="397" spans="1:15" ht="12.75">
      <c r="A397" t="s">
        <v>411</v>
      </c>
      <c r="B397">
        <v>1630</v>
      </c>
      <c r="C397">
        <v>131.618</v>
      </c>
      <c r="D397">
        <v>-863.61</v>
      </c>
      <c r="E397">
        <v>-711.98</v>
      </c>
      <c r="F397">
        <v>-2232.46</v>
      </c>
      <c r="G397">
        <v>0</v>
      </c>
      <c r="H397">
        <v>-3808.04</v>
      </c>
      <c r="I397">
        <v>3428.51</v>
      </c>
      <c r="J397">
        <v>-379.53</v>
      </c>
      <c r="K397">
        <v>381.43</v>
      </c>
      <c r="L397">
        <v>135.656</v>
      </c>
      <c r="M397">
        <v>-44.9588</v>
      </c>
      <c r="N397">
        <v>-3335.91</v>
      </c>
      <c r="O397">
        <v>92.6</v>
      </c>
    </row>
    <row r="398" spans="1:15" ht="12.75">
      <c r="A398" t="s">
        <v>412</v>
      </c>
      <c r="B398">
        <v>1245</v>
      </c>
      <c r="C398">
        <v>132.818</v>
      </c>
      <c r="D398">
        <v>-739.75</v>
      </c>
      <c r="E398">
        <v>-1342.38</v>
      </c>
      <c r="F398">
        <v>-1206.94</v>
      </c>
      <c r="G398">
        <v>0</v>
      </c>
      <c r="H398">
        <v>-3289.08</v>
      </c>
      <c r="I398">
        <v>2909.55</v>
      </c>
      <c r="J398">
        <v>-379.53</v>
      </c>
      <c r="K398">
        <v>542.02</v>
      </c>
      <c r="L398">
        <v>161.44</v>
      </c>
      <c r="M398">
        <v>-44.9588</v>
      </c>
      <c r="N398">
        <v>-2630.58</v>
      </c>
      <c r="O398">
        <v>278.97</v>
      </c>
    </row>
    <row r="399" spans="1:15" ht="12.75">
      <c r="A399" t="s">
        <v>413</v>
      </c>
      <c r="B399">
        <v>1035</v>
      </c>
      <c r="C399">
        <v>135.211</v>
      </c>
      <c r="D399">
        <v>-595.62</v>
      </c>
      <c r="E399">
        <v>-1201.1</v>
      </c>
      <c r="F399">
        <v>-656.34</v>
      </c>
      <c r="G399">
        <v>0</v>
      </c>
      <c r="H399">
        <v>-2453.06</v>
      </c>
      <c r="I399">
        <v>2073.53</v>
      </c>
      <c r="J399">
        <v>-379.53</v>
      </c>
      <c r="K399">
        <v>517.73</v>
      </c>
      <c r="L399">
        <v>29.531</v>
      </c>
      <c r="M399">
        <v>-44.9588</v>
      </c>
      <c r="N399">
        <v>-1950.76</v>
      </c>
      <c r="O399">
        <v>122.77</v>
      </c>
    </row>
    <row r="400" spans="1:15" ht="12.75">
      <c r="A400" t="s">
        <v>414</v>
      </c>
      <c r="B400">
        <v>3799</v>
      </c>
      <c r="C400">
        <v>112.417</v>
      </c>
      <c r="D400">
        <v>175.29</v>
      </c>
      <c r="E400">
        <v>-61.09</v>
      </c>
      <c r="F400">
        <v>-156.61</v>
      </c>
      <c r="G400">
        <v>0</v>
      </c>
      <c r="H400">
        <v>-42.42</v>
      </c>
      <c r="I400">
        <v>-104.86</v>
      </c>
      <c r="J400">
        <v>-147.28</v>
      </c>
      <c r="K400">
        <v>277.36</v>
      </c>
      <c r="L400">
        <v>-51.721</v>
      </c>
      <c r="M400">
        <v>-44.9588</v>
      </c>
      <c r="N400">
        <v>138.27</v>
      </c>
      <c r="O400">
        <v>33.4</v>
      </c>
    </row>
    <row r="401" spans="1:15" ht="12.75">
      <c r="A401" t="s">
        <v>415</v>
      </c>
      <c r="B401">
        <v>2263</v>
      </c>
      <c r="C401">
        <v>121.268</v>
      </c>
      <c r="D401">
        <v>-957.05</v>
      </c>
      <c r="E401">
        <v>-871.48</v>
      </c>
      <c r="F401">
        <v>23.53</v>
      </c>
      <c r="G401">
        <v>0</v>
      </c>
      <c r="H401">
        <v>-1805</v>
      </c>
      <c r="I401">
        <v>1425.47</v>
      </c>
      <c r="J401">
        <v>-379.53</v>
      </c>
      <c r="K401">
        <v>422.61</v>
      </c>
      <c r="L401">
        <v>18.69</v>
      </c>
      <c r="M401">
        <v>-44.9588</v>
      </c>
      <c r="N401">
        <v>-1408.66</v>
      </c>
      <c r="O401">
        <v>16.81</v>
      </c>
    </row>
    <row r="402" spans="1:15" ht="12.75">
      <c r="A402" t="s">
        <v>416</v>
      </c>
      <c r="B402">
        <v>6578</v>
      </c>
      <c r="C402">
        <v>109.275</v>
      </c>
      <c r="D402">
        <v>-438.42</v>
      </c>
      <c r="E402">
        <v>-247.19</v>
      </c>
      <c r="F402">
        <v>46.07</v>
      </c>
      <c r="G402">
        <v>0</v>
      </c>
      <c r="H402">
        <v>-639.54</v>
      </c>
      <c r="I402">
        <v>260.01</v>
      </c>
      <c r="J402">
        <v>-379.53</v>
      </c>
      <c r="K402">
        <v>219.56</v>
      </c>
      <c r="L402">
        <v>-53.615</v>
      </c>
      <c r="M402">
        <v>-44.9588</v>
      </c>
      <c r="N402">
        <v>-518.55</v>
      </c>
      <c r="O402">
        <v>-258.54</v>
      </c>
    </row>
    <row r="403" spans="1:15" ht="12.75">
      <c r="A403" t="s">
        <v>417</v>
      </c>
      <c r="B403">
        <v>3322</v>
      </c>
      <c r="C403">
        <v>109.659</v>
      </c>
      <c r="D403">
        <v>409.43</v>
      </c>
      <c r="E403">
        <v>-636.6</v>
      </c>
      <c r="F403">
        <v>46.07</v>
      </c>
      <c r="G403">
        <v>0</v>
      </c>
      <c r="H403">
        <v>-181.1</v>
      </c>
      <c r="I403">
        <v>-104.86</v>
      </c>
      <c r="J403">
        <v>-285.96</v>
      </c>
      <c r="K403">
        <v>359.44</v>
      </c>
      <c r="L403">
        <v>-101.713</v>
      </c>
      <c r="M403">
        <v>-44.9588</v>
      </c>
      <c r="N403">
        <v>31.68</v>
      </c>
      <c r="O403">
        <v>-73.19</v>
      </c>
    </row>
    <row r="404" spans="1:15" ht="12.75">
      <c r="A404" t="s">
        <v>418</v>
      </c>
      <c r="B404">
        <v>1295</v>
      </c>
      <c r="C404">
        <v>127.989</v>
      </c>
      <c r="D404">
        <v>-731.03</v>
      </c>
      <c r="E404">
        <v>-641.37</v>
      </c>
      <c r="F404">
        <v>-881.34</v>
      </c>
      <c r="G404">
        <v>0</v>
      </c>
      <c r="H404">
        <v>-2253.73</v>
      </c>
      <c r="I404">
        <v>1874.21</v>
      </c>
      <c r="J404">
        <v>-379.53</v>
      </c>
      <c r="K404">
        <v>530.62</v>
      </c>
      <c r="L404">
        <v>130.166</v>
      </c>
      <c r="M404">
        <v>-44.9588</v>
      </c>
      <c r="N404">
        <v>-1637.91</v>
      </c>
      <c r="O404">
        <v>236.3</v>
      </c>
    </row>
    <row r="405" spans="1:15" ht="12.75">
      <c r="A405" t="s">
        <v>419</v>
      </c>
      <c r="B405">
        <v>1598</v>
      </c>
      <c r="C405">
        <v>131.819</v>
      </c>
      <c r="D405">
        <v>-867.37</v>
      </c>
      <c r="E405">
        <v>-1072.45</v>
      </c>
      <c r="F405">
        <v>-1863.82</v>
      </c>
      <c r="G405">
        <v>0</v>
      </c>
      <c r="H405">
        <v>-3803.63</v>
      </c>
      <c r="I405">
        <v>3424.11</v>
      </c>
      <c r="J405">
        <v>-379.53</v>
      </c>
      <c r="K405">
        <v>498.77</v>
      </c>
      <c r="L405">
        <v>23.159</v>
      </c>
      <c r="M405">
        <v>-44.9588</v>
      </c>
      <c r="N405">
        <v>-3326.67</v>
      </c>
      <c r="O405">
        <v>97.44</v>
      </c>
    </row>
    <row r="406" spans="1:15" ht="12.75">
      <c r="A406" t="s">
        <v>420</v>
      </c>
      <c r="B406">
        <v>1005</v>
      </c>
      <c r="C406">
        <v>142.47</v>
      </c>
      <c r="D406">
        <v>-619.11</v>
      </c>
      <c r="E406">
        <v>-1424.22</v>
      </c>
      <c r="F406">
        <v>-2189.75</v>
      </c>
      <c r="G406">
        <v>0</v>
      </c>
      <c r="H406">
        <v>-4233.08</v>
      </c>
      <c r="I406">
        <v>3853.55</v>
      </c>
      <c r="J406">
        <v>-379.53</v>
      </c>
      <c r="K406">
        <v>453.84</v>
      </c>
      <c r="L406">
        <v>316.931</v>
      </c>
      <c r="M406">
        <v>-44.9588</v>
      </c>
      <c r="N406">
        <v>-3507.27</v>
      </c>
      <c r="O406">
        <v>346.28</v>
      </c>
    </row>
    <row r="407" spans="1:15" ht="12.75">
      <c r="A407" t="s">
        <v>421</v>
      </c>
      <c r="B407">
        <v>996</v>
      </c>
      <c r="C407">
        <v>133.402</v>
      </c>
      <c r="D407">
        <v>-599.6</v>
      </c>
      <c r="E407">
        <v>-1029.1</v>
      </c>
      <c r="F407">
        <v>46.07</v>
      </c>
      <c r="G407">
        <v>0</v>
      </c>
      <c r="H407">
        <v>-1582.63</v>
      </c>
      <c r="I407">
        <v>1203.11</v>
      </c>
      <c r="J407">
        <v>-379.53</v>
      </c>
      <c r="K407">
        <v>374.74</v>
      </c>
      <c r="L407">
        <v>118.615</v>
      </c>
      <c r="M407">
        <v>-44.9588</v>
      </c>
      <c r="N407">
        <v>-1134.24</v>
      </c>
      <c r="O407">
        <v>68.86</v>
      </c>
    </row>
    <row r="408" spans="1:15" ht="12.75">
      <c r="A408" t="s">
        <v>422</v>
      </c>
      <c r="B408">
        <v>11051</v>
      </c>
      <c r="C408">
        <v>107.466</v>
      </c>
      <c r="D408">
        <v>-766.06</v>
      </c>
      <c r="E408">
        <v>-199.14</v>
      </c>
      <c r="F408">
        <v>46.07</v>
      </c>
      <c r="G408">
        <v>0</v>
      </c>
      <c r="H408">
        <v>-919.13</v>
      </c>
      <c r="I408">
        <v>539.6</v>
      </c>
      <c r="J408">
        <v>-379.53</v>
      </c>
      <c r="K408">
        <v>352.32</v>
      </c>
      <c r="L408">
        <v>-104.301</v>
      </c>
      <c r="M408">
        <v>-44.9588</v>
      </c>
      <c r="N408">
        <v>-716.07</v>
      </c>
      <c r="O408">
        <v>-176.47</v>
      </c>
    </row>
    <row r="409" spans="1:15" ht="12.75">
      <c r="A409" t="s">
        <v>423</v>
      </c>
      <c r="B409">
        <v>5569</v>
      </c>
      <c r="C409">
        <v>108.066</v>
      </c>
      <c r="D409">
        <v>-266.42</v>
      </c>
      <c r="E409">
        <v>-279.76</v>
      </c>
      <c r="F409">
        <v>46.07</v>
      </c>
      <c r="G409">
        <v>0</v>
      </c>
      <c r="H409">
        <v>-500.1</v>
      </c>
      <c r="I409">
        <v>120.58</v>
      </c>
      <c r="J409">
        <v>-379.53</v>
      </c>
      <c r="K409">
        <v>458.18</v>
      </c>
      <c r="L409">
        <v>-126.68</v>
      </c>
      <c r="M409">
        <v>-44.9588</v>
      </c>
      <c r="N409">
        <v>-213.57</v>
      </c>
      <c r="O409">
        <v>-92.99</v>
      </c>
    </row>
    <row r="410" spans="1:15" ht="12.75">
      <c r="A410" t="s">
        <v>424</v>
      </c>
      <c r="B410">
        <v>2369</v>
      </c>
      <c r="C410">
        <v>118.043</v>
      </c>
      <c r="D410">
        <v>4806.02</v>
      </c>
      <c r="E410">
        <v>0</v>
      </c>
      <c r="F410">
        <v>-2661.82</v>
      </c>
      <c r="G410">
        <v>0</v>
      </c>
      <c r="H410">
        <v>2144.2</v>
      </c>
      <c r="I410">
        <v>-104.86</v>
      </c>
      <c r="J410">
        <v>2039.33</v>
      </c>
      <c r="K410">
        <v>471.57</v>
      </c>
      <c r="L410">
        <v>27.884</v>
      </c>
      <c r="M410">
        <v>-44.9588</v>
      </c>
      <c r="N410">
        <v>2598.69</v>
      </c>
      <c r="O410">
        <v>2493.83</v>
      </c>
    </row>
    <row r="411" spans="1:15" ht="12.75">
      <c r="A411" t="s">
        <v>425</v>
      </c>
      <c r="B411">
        <v>3161</v>
      </c>
      <c r="C411">
        <v>103.005</v>
      </c>
      <c r="D411">
        <v>5042.03</v>
      </c>
      <c r="E411">
        <v>-51.22</v>
      </c>
      <c r="F411">
        <v>46.07</v>
      </c>
      <c r="G411">
        <v>0</v>
      </c>
      <c r="H411">
        <v>5036.88</v>
      </c>
      <c r="I411">
        <v>-104.86</v>
      </c>
      <c r="J411">
        <v>4932.01</v>
      </c>
      <c r="K411">
        <v>444.48</v>
      </c>
      <c r="L411">
        <v>-200.242</v>
      </c>
      <c r="M411">
        <v>-44.9588</v>
      </c>
      <c r="N411">
        <v>5236.16</v>
      </c>
      <c r="O411">
        <v>5131.29</v>
      </c>
    </row>
    <row r="412" spans="1:15" ht="12.75">
      <c r="A412" t="s">
        <v>426</v>
      </c>
      <c r="B412">
        <v>1932</v>
      </c>
      <c r="C412">
        <v>109.882</v>
      </c>
      <c r="D412">
        <v>5713.52</v>
      </c>
      <c r="E412">
        <v>0</v>
      </c>
      <c r="F412">
        <v>46.07</v>
      </c>
      <c r="G412">
        <v>51.76</v>
      </c>
      <c r="H412">
        <v>5811.35</v>
      </c>
      <c r="I412">
        <v>-104.86</v>
      </c>
      <c r="J412">
        <v>5706.49</v>
      </c>
      <c r="K412">
        <v>327.04</v>
      </c>
      <c r="L412">
        <v>35.374</v>
      </c>
      <c r="M412">
        <v>-44.9588</v>
      </c>
      <c r="N412">
        <v>6128.81</v>
      </c>
      <c r="O412">
        <v>6023.94</v>
      </c>
    </row>
    <row r="413" spans="1:15" ht="12.75">
      <c r="A413" t="s">
        <v>427</v>
      </c>
      <c r="B413">
        <v>2261</v>
      </c>
      <c r="C413">
        <v>115.131</v>
      </c>
      <c r="D413">
        <v>2917.85</v>
      </c>
      <c r="E413">
        <v>-32.16</v>
      </c>
      <c r="F413">
        <v>46.07</v>
      </c>
      <c r="G413">
        <v>0</v>
      </c>
      <c r="H413">
        <v>2931.76</v>
      </c>
      <c r="I413">
        <v>-104.86</v>
      </c>
      <c r="J413">
        <v>2826.9</v>
      </c>
      <c r="K413">
        <v>508.86</v>
      </c>
      <c r="L413">
        <v>111.679</v>
      </c>
      <c r="M413">
        <v>-44.9588</v>
      </c>
      <c r="N413">
        <v>3507.35</v>
      </c>
      <c r="O413">
        <v>3402.48</v>
      </c>
    </row>
    <row r="414" spans="1:15" ht="12.75">
      <c r="A414" t="s">
        <v>428</v>
      </c>
      <c r="B414">
        <v>2971</v>
      </c>
      <c r="C414">
        <v>110.713</v>
      </c>
      <c r="D414">
        <v>3059.71</v>
      </c>
      <c r="E414">
        <v>-85.66</v>
      </c>
      <c r="F414">
        <v>46.07</v>
      </c>
      <c r="G414">
        <v>0</v>
      </c>
      <c r="H414">
        <v>3020.13</v>
      </c>
      <c r="I414">
        <v>-104.86</v>
      </c>
      <c r="J414">
        <v>2915.26</v>
      </c>
      <c r="K414">
        <v>461.79</v>
      </c>
      <c r="L414">
        <v>-47.927</v>
      </c>
      <c r="M414">
        <v>-44.9588</v>
      </c>
      <c r="N414">
        <v>3389.03</v>
      </c>
      <c r="O414">
        <v>3284.16</v>
      </c>
    </row>
    <row r="415" spans="1:15" ht="12.75">
      <c r="A415" t="s">
        <v>429</v>
      </c>
      <c r="B415">
        <v>4772</v>
      </c>
      <c r="C415">
        <v>104.748</v>
      </c>
      <c r="D415">
        <v>3808.88</v>
      </c>
      <c r="E415">
        <v>0</v>
      </c>
      <c r="F415">
        <v>-526.02</v>
      </c>
      <c r="G415">
        <v>0</v>
      </c>
      <c r="H415">
        <v>3282.86</v>
      </c>
      <c r="I415">
        <v>-104.86</v>
      </c>
      <c r="J415">
        <v>3178</v>
      </c>
      <c r="K415">
        <v>419.52</v>
      </c>
      <c r="L415">
        <v>23.719</v>
      </c>
      <c r="M415">
        <v>-44.9588</v>
      </c>
      <c r="N415">
        <v>3681.14</v>
      </c>
      <c r="O415">
        <v>3576.28</v>
      </c>
    </row>
    <row r="416" spans="1:15" ht="12.75">
      <c r="A416" t="s">
        <v>430</v>
      </c>
      <c r="B416">
        <v>1387</v>
      </c>
      <c r="C416">
        <v>124.798</v>
      </c>
      <c r="D416">
        <v>4249.57</v>
      </c>
      <c r="E416">
        <v>-52.42</v>
      </c>
      <c r="F416">
        <v>46.07</v>
      </c>
      <c r="G416">
        <v>0</v>
      </c>
      <c r="H416">
        <v>4243.22</v>
      </c>
      <c r="I416">
        <v>-104.86</v>
      </c>
      <c r="J416">
        <v>4138.35</v>
      </c>
      <c r="K416">
        <v>381.74</v>
      </c>
      <c r="L416">
        <v>29.411</v>
      </c>
      <c r="M416">
        <v>-44.9588</v>
      </c>
      <c r="N416">
        <v>4609.41</v>
      </c>
      <c r="O416">
        <v>4504.54</v>
      </c>
    </row>
    <row r="417" spans="1:15" ht="12.75">
      <c r="A417" t="s">
        <v>432</v>
      </c>
      <c r="B417">
        <v>2338</v>
      </c>
      <c r="C417">
        <v>135.072</v>
      </c>
      <c r="D417">
        <v>-936.63</v>
      </c>
      <c r="E417">
        <v>-2080.54</v>
      </c>
      <c r="F417">
        <v>68.74</v>
      </c>
      <c r="G417">
        <v>0</v>
      </c>
      <c r="H417">
        <v>-2948.42</v>
      </c>
      <c r="I417">
        <v>2568.9</v>
      </c>
      <c r="J417">
        <v>-379.53</v>
      </c>
      <c r="K417">
        <v>412.08</v>
      </c>
      <c r="L417">
        <v>-78.677</v>
      </c>
      <c r="M417">
        <v>-45.2973</v>
      </c>
      <c r="N417">
        <v>-2660.32</v>
      </c>
      <c r="O417">
        <v>-91.42</v>
      </c>
    </row>
    <row r="418" spans="1:15" ht="12.75">
      <c r="A418" t="s">
        <v>433</v>
      </c>
      <c r="B418">
        <v>6114</v>
      </c>
      <c r="C418">
        <v>114.223</v>
      </c>
      <c r="D418">
        <v>-621.86</v>
      </c>
      <c r="E418">
        <v>-372.38</v>
      </c>
      <c r="F418">
        <v>65.86</v>
      </c>
      <c r="G418">
        <v>0</v>
      </c>
      <c r="H418">
        <v>-928.37</v>
      </c>
      <c r="I418">
        <v>548.85</v>
      </c>
      <c r="J418">
        <v>-379.53</v>
      </c>
      <c r="K418">
        <v>277.21</v>
      </c>
      <c r="L418">
        <v>-76.226</v>
      </c>
      <c r="M418">
        <v>-45.2973</v>
      </c>
      <c r="N418">
        <v>-772.69</v>
      </c>
      <c r="O418">
        <v>-223.84</v>
      </c>
    </row>
    <row r="419" spans="1:15" ht="12.75">
      <c r="A419" t="s">
        <v>434</v>
      </c>
      <c r="B419">
        <v>9361</v>
      </c>
      <c r="C419">
        <v>126.22</v>
      </c>
      <c r="D419">
        <v>-1375.93</v>
      </c>
      <c r="E419">
        <v>-228.18</v>
      </c>
      <c r="F419">
        <v>-341.82</v>
      </c>
      <c r="G419">
        <v>0</v>
      </c>
      <c r="H419">
        <v>-1945.92</v>
      </c>
      <c r="I419">
        <v>1566.4</v>
      </c>
      <c r="J419">
        <v>-379.53</v>
      </c>
      <c r="K419">
        <v>204.78</v>
      </c>
      <c r="L419">
        <v>43.879</v>
      </c>
      <c r="M419">
        <v>-45.2973</v>
      </c>
      <c r="N419">
        <v>-1742.56</v>
      </c>
      <c r="O419">
        <v>-176.16</v>
      </c>
    </row>
    <row r="420" spans="1:15" ht="12.75">
      <c r="A420" t="s">
        <v>435</v>
      </c>
      <c r="B420">
        <v>2998</v>
      </c>
      <c r="C420">
        <v>127.231</v>
      </c>
      <c r="D420">
        <v>-1350.86</v>
      </c>
      <c r="E420">
        <v>-1150.49</v>
      </c>
      <c r="F420">
        <v>-550.66</v>
      </c>
      <c r="G420">
        <v>0</v>
      </c>
      <c r="H420">
        <v>-3052.01</v>
      </c>
      <c r="I420">
        <v>2672.48</v>
      </c>
      <c r="J420">
        <v>-379.53</v>
      </c>
      <c r="K420">
        <v>555.27</v>
      </c>
      <c r="L420">
        <v>26.268</v>
      </c>
      <c r="M420">
        <v>-45.2973</v>
      </c>
      <c r="N420">
        <v>-2515.77</v>
      </c>
      <c r="O420">
        <v>156.72</v>
      </c>
    </row>
    <row r="421" spans="1:15" ht="12.75">
      <c r="A421" t="s">
        <v>436</v>
      </c>
      <c r="B421">
        <v>17889</v>
      </c>
      <c r="C421">
        <v>114.049</v>
      </c>
      <c r="D421">
        <v>-2098.66</v>
      </c>
      <c r="E421">
        <v>-269.83</v>
      </c>
      <c r="F421">
        <v>64.63</v>
      </c>
      <c r="G421">
        <v>0</v>
      </c>
      <c r="H421">
        <v>-2303.86</v>
      </c>
      <c r="I421">
        <v>1924.33</v>
      </c>
      <c r="J421">
        <v>-379.53</v>
      </c>
      <c r="K421">
        <v>302.29</v>
      </c>
      <c r="L421">
        <v>-39.008</v>
      </c>
      <c r="M421">
        <v>-45.2973</v>
      </c>
      <c r="N421">
        <v>-2085.87</v>
      </c>
      <c r="O421">
        <v>-161.54</v>
      </c>
    </row>
    <row r="422" spans="1:15" ht="12.75">
      <c r="A422" t="s">
        <v>437</v>
      </c>
      <c r="B422">
        <v>1213</v>
      </c>
      <c r="C422">
        <v>153.434</v>
      </c>
      <c r="D422">
        <v>867.59</v>
      </c>
      <c r="E422">
        <v>-1974.58</v>
      </c>
      <c r="F422">
        <v>-1124.58</v>
      </c>
      <c r="G422">
        <v>0</v>
      </c>
      <c r="H422">
        <v>-2231.57</v>
      </c>
      <c r="I422">
        <v>1852.04</v>
      </c>
      <c r="J422">
        <v>-379.53</v>
      </c>
      <c r="K422">
        <v>471.44</v>
      </c>
      <c r="L422">
        <v>-175.56</v>
      </c>
      <c r="M422">
        <v>-45.2973</v>
      </c>
      <c r="N422">
        <v>-1980.98</v>
      </c>
      <c r="O422">
        <v>-128.94</v>
      </c>
    </row>
    <row r="423" spans="1:15" ht="12.75">
      <c r="A423" t="s">
        <v>438</v>
      </c>
      <c r="B423">
        <v>1033</v>
      </c>
      <c r="C423">
        <v>160.311</v>
      </c>
      <c r="D423">
        <v>1638.13</v>
      </c>
      <c r="E423">
        <v>-2500.76</v>
      </c>
      <c r="F423">
        <v>-1571.55</v>
      </c>
      <c r="G423">
        <v>0</v>
      </c>
      <c r="H423">
        <v>-2434.17</v>
      </c>
      <c r="I423">
        <v>2054.65</v>
      </c>
      <c r="J423">
        <v>-379.53</v>
      </c>
      <c r="K423">
        <v>367.12</v>
      </c>
      <c r="L423">
        <v>94.317</v>
      </c>
      <c r="M423">
        <v>-45.2973</v>
      </c>
      <c r="N423">
        <v>-2018.03</v>
      </c>
      <c r="O423">
        <v>36.61</v>
      </c>
    </row>
    <row r="424" spans="1:15" ht="12.75">
      <c r="A424" t="s">
        <v>439</v>
      </c>
      <c r="B424">
        <v>1070</v>
      </c>
      <c r="C424">
        <v>151.137</v>
      </c>
      <c r="D424">
        <v>1496.33</v>
      </c>
      <c r="E424">
        <v>-1975.44</v>
      </c>
      <c r="F424">
        <v>66.63</v>
      </c>
      <c r="G424">
        <v>0</v>
      </c>
      <c r="H424">
        <v>-412.48</v>
      </c>
      <c r="I424">
        <v>32.95</v>
      </c>
      <c r="J424">
        <v>-379.53</v>
      </c>
      <c r="K424">
        <v>387.55</v>
      </c>
      <c r="L424">
        <v>-25.839</v>
      </c>
      <c r="M424">
        <v>-45.2973</v>
      </c>
      <c r="N424">
        <v>-96.07</v>
      </c>
      <c r="O424">
        <v>-63.11</v>
      </c>
    </row>
    <row r="425" spans="1:15" ht="12.75">
      <c r="A425" t="s">
        <v>440</v>
      </c>
      <c r="B425">
        <v>1376</v>
      </c>
      <c r="C425">
        <v>147.442</v>
      </c>
      <c r="D425">
        <v>492.8</v>
      </c>
      <c r="E425">
        <v>-2450.83</v>
      </c>
      <c r="F425">
        <v>67.15</v>
      </c>
      <c r="G425">
        <v>0</v>
      </c>
      <c r="H425">
        <v>-1890.88</v>
      </c>
      <c r="I425">
        <v>1511.36</v>
      </c>
      <c r="J425">
        <v>-379.53</v>
      </c>
      <c r="K425">
        <v>354.1</v>
      </c>
      <c r="L425">
        <v>45.109</v>
      </c>
      <c r="M425">
        <v>-45.2973</v>
      </c>
      <c r="N425">
        <v>-1536.97</v>
      </c>
      <c r="O425">
        <v>-25.61</v>
      </c>
    </row>
    <row r="426" spans="1:15" ht="12.75">
      <c r="A426" t="s">
        <v>441</v>
      </c>
      <c r="B426">
        <v>3330</v>
      </c>
      <c r="C426">
        <v>117.988</v>
      </c>
      <c r="D426">
        <v>1306.72</v>
      </c>
      <c r="E426">
        <v>-110.61</v>
      </c>
      <c r="F426">
        <v>-1438.91</v>
      </c>
      <c r="G426">
        <v>0</v>
      </c>
      <c r="H426">
        <v>-242.8</v>
      </c>
      <c r="I426">
        <v>-104.86</v>
      </c>
      <c r="J426">
        <v>-347.66</v>
      </c>
      <c r="K426">
        <v>366.63</v>
      </c>
      <c r="L426">
        <v>-206.992</v>
      </c>
      <c r="M426">
        <v>-45.2973</v>
      </c>
      <c r="N426">
        <v>-128.46</v>
      </c>
      <c r="O426">
        <v>-233.33</v>
      </c>
    </row>
    <row r="427" spans="1:15" ht="12.75">
      <c r="A427" t="s">
        <v>442</v>
      </c>
      <c r="B427">
        <v>4222</v>
      </c>
      <c r="C427">
        <v>116.6</v>
      </c>
      <c r="D427">
        <v>413.39</v>
      </c>
      <c r="E427">
        <v>-311.37</v>
      </c>
      <c r="F427">
        <v>-682.02</v>
      </c>
      <c r="G427">
        <v>0</v>
      </c>
      <c r="H427">
        <v>-580</v>
      </c>
      <c r="I427">
        <v>200.47</v>
      </c>
      <c r="J427">
        <v>-379.53</v>
      </c>
      <c r="K427">
        <v>351.21</v>
      </c>
      <c r="L427">
        <v>33.91</v>
      </c>
      <c r="M427">
        <v>-45.2973</v>
      </c>
      <c r="N427">
        <v>-240.18</v>
      </c>
      <c r="O427">
        <v>-39.7</v>
      </c>
    </row>
    <row r="428" spans="1:15" ht="12.75">
      <c r="A428" t="s">
        <v>443</v>
      </c>
      <c r="B428">
        <v>2889</v>
      </c>
      <c r="C428">
        <v>127.354</v>
      </c>
      <c r="D428">
        <v>-1278.4</v>
      </c>
      <c r="E428">
        <v>-845.22</v>
      </c>
      <c r="F428">
        <v>-525.75</v>
      </c>
      <c r="G428">
        <v>0</v>
      </c>
      <c r="H428">
        <v>-2649.37</v>
      </c>
      <c r="I428">
        <v>2269.84</v>
      </c>
      <c r="J428">
        <v>-379.53</v>
      </c>
      <c r="K428">
        <v>513.4</v>
      </c>
      <c r="L428">
        <v>-103.532</v>
      </c>
      <c r="M428">
        <v>-45.2973</v>
      </c>
      <c r="N428">
        <v>-2284.8</v>
      </c>
      <c r="O428">
        <v>-14.96</v>
      </c>
    </row>
    <row r="429" spans="1:15" ht="12.75">
      <c r="A429" t="s">
        <v>444</v>
      </c>
      <c r="B429">
        <v>1391</v>
      </c>
      <c r="C429">
        <v>145.968</v>
      </c>
      <c r="D429">
        <v>409.26</v>
      </c>
      <c r="E429">
        <v>-2103.35</v>
      </c>
      <c r="F429">
        <v>-73.99</v>
      </c>
      <c r="G429">
        <v>0</v>
      </c>
      <c r="H429">
        <v>-1768.08</v>
      </c>
      <c r="I429">
        <v>1388.55</v>
      </c>
      <c r="J429">
        <v>-379.53</v>
      </c>
      <c r="K429">
        <v>397.77</v>
      </c>
      <c r="L429">
        <v>0.505</v>
      </c>
      <c r="M429">
        <v>-45.2973</v>
      </c>
      <c r="N429">
        <v>-1415.1</v>
      </c>
      <c r="O429">
        <v>-26.55</v>
      </c>
    </row>
    <row r="430" spans="1:15" ht="12.75">
      <c r="A430" t="s">
        <v>445</v>
      </c>
      <c r="B430">
        <v>1076</v>
      </c>
      <c r="C430">
        <v>158.72</v>
      </c>
      <c r="D430">
        <v>1394.16</v>
      </c>
      <c r="E430">
        <v>-3788.73</v>
      </c>
      <c r="F430">
        <v>69.31</v>
      </c>
      <c r="G430">
        <v>0</v>
      </c>
      <c r="H430">
        <v>-2325.27</v>
      </c>
      <c r="I430">
        <v>1945.74</v>
      </c>
      <c r="J430">
        <v>-379.53</v>
      </c>
      <c r="K430">
        <v>410.89</v>
      </c>
      <c r="L430">
        <v>116.544</v>
      </c>
      <c r="M430">
        <v>-45.2973</v>
      </c>
      <c r="N430">
        <v>-1843.13</v>
      </c>
      <c r="O430">
        <v>102.61</v>
      </c>
    </row>
    <row r="431" spans="1:15" ht="12.75">
      <c r="A431" t="s">
        <v>446</v>
      </c>
      <c r="B431">
        <v>1104</v>
      </c>
      <c r="C431">
        <v>153.617</v>
      </c>
      <c r="D431">
        <v>1308.33</v>
      </c>
      <c r="E431">
        <v>-2403.66</v>
      </c>
      <c r="F431">
        <v>67.81</v>
      </c>
      <c r="G431">
        <v>0</v>
      </c>
      <c r="H431">
        <v>-1027.52</v>
      </c>
      <c r="I431">
        <v>647.99</v>
      </c>
      <c r="J431">
        <v>-379.53</v>
      </c>
      <c r="K431">
        <v>406.77</v>
      </c>
      <c r="L431">
        <v>131.307</v>
      </c>
      <c r="M431">
        <v>-45.2973</v>
      </c>
      <c r="N431">
        <v>-534.74</v>
      </c>
      <c r="O431">
        <v>113.26</v>
      </c>
    </row>
    <row r="432" spans="1:15" ht="12.75">
      <c r="A432" t="s">
        <v>447</v>
      </c>
      <c r="B432">
        <v>3006</v>
      </c>
      <c r="C432">
        <v>127.584</v>
      </c>
      <c r="D432">
        <v>-745.36</v>
      </c>
      <c r="E432">
        <v>-171.49</v>
      </c>
      <c r="F432">
        <v>-1815.87</v>
      </c>
      <c r="G432">
        <v>0</v>
      </c>
      <c r="H432">
        <v>-2732.72</v>
      </c>
      <c r="I432">
        <v>2353.2</v>
      </c>
      <c r="J432">
        <v>-379.53</v>
      </c>
      <c r="K432">
        <v>368.09</v>
      </c>
      <c r="L432">
        <v>-54.862</v>
      </c>
      <c r="M432">
        <v>-45.2973</v>
      </c>
      <c r="N432">
        <v>-2464.79</v>
      </c>
      <c r="O432">
        <v>-111.6</v>
      </c>
    </row>
    <row r="433" spans="1:15" ht="12.75">
      <c r="A433" t="s">
        <v>448</v>
      </c>
      <c r="B433">
        <v>892</v>
      </c>
      <c r="C433">
        <v>160.045</v>
      </c>
      <c r="D433">
        <v>2386.14</v>
      </c>
      <c r="E433">
        <v>-2641.7</v>
      </c>
      <c r="F433">
        <v>67.37</v>
      </c>
      <c r="G433">
        <v>0</v>
      </c>
      <c r="H433">
        <v>-188.19</v>
      </c>
      <c r="I433">
        <v>-104.86</v>
      </c>
      <c r="J433">
        <v>-293.05</v>
      </c>
      <c r="K433">
        <v>455.43</v>
      </c>
      <c r="L433">
        <v>-67.914</v>
      </c>
      <c r="M433">
        <v>-45.2973</v>
      </c>
      <c r="N433">
        <v>154.03</v>
      </c>
      <c r="O433">
        <v>49.17</v>
      </c>
    </row>
    <row r="434" spans="1:15" ht="12.75">
      <c r="A434" t="s">
        <v>449</v>
      </c>
      <c r="B434">
        <v>2171</v>
      </c>
      <c r="C434">
        <v>149.819</v>
      </c>
      <c r="D434">
        <v>-762.89</v>
      </c>
      <c r="E434">
        <v>-1252.08</v>
      </c>
      <c r="F434">
        <v>68.64</v>
      </c>
      <c r="G434">
        <v>0</v>
      </c>
      <c r="H434">
        <v>-1946.33</v>
      </c>
      <c r="I434">
        <v>1566.8</v>
      </c>
      <c r="J434">
        <v>-379.53</v>
      </c>
      <c r="K434">
        <v>378.72</v>
      </c>
      <c r="L434">
        <v>-86.56</v>
      </c>
      <c r="M434">
        <v>-45.2973</v>
      </c>
      <c r="N434">
        <v>-1699.47</v>
      </c>
      <c r="O434">
        <v>-132.67</v>
      </c>
    </row>
    <row r="435" spans="1:15" ht="12.75">
      <c r="A435" t="s">
        <v>450</v>
      </c>
      <c r="B435">
        <v>9464</v>
      </c>
      <c r="C435">
        <v>113.851</v>
      </c>
      <c r="D435">
        <v>-1423.88</v>
      </c>
      <c r="E435">
        <v>-234.8</v>
      </c>
      <c r="F435">
        <v>65.94</v>
      </c>
      <c r="G435">
        <v>0</v>
      </c>
      <c r="H435">
        <v>-1592.75</v>
      </c>
      <c r="I435">
        <v>1213.22</v>
      </c>
      <c r="J435">
        <v>-379.53</v>
      </c>
      <c r="K435">
        <v>286.05</v>
      </c>
      <c r="L435">
        <v>-25.897</v>
      </c>
      <c r="M435">
        <v>-45.2973</v>
      </c>
      <c r="N435">
        <v>-1377.89</v>
      </c>
      <c r="O435">
        <v>-164.67</v>
      </c>
    </row>
    <row r="436" ht="12.75">
      <c r="A436" t="s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E40" sqref="E40"/>
    </sheetView>
  </sheetViews>
  <sheetFormatPr defaultColWidth="11.421875" defaultRowHeight="12.75"/>
  <cols>
    <col min="1" max="1" width="22.57421875" style="0" bestFit="1" customWidth="1"/>
    <col min="2" max="2" width="18.00390625" style="0" bestFit="1" customWidth="1"/>
    <col min="3" max="3" width="23.8515625" style="0" bestFit="1" customWidth="1"/>
    <col min="4" max="5" width="17.00390625" style="0" bestFit="1" customWidth="1"/>
    <col min="6" max="6" width="12.28125" style="0" bestFit="1" customWidth="1"/>
    <col min="7" max="7" width="17.00390625" style="0" bestFit="1" customWidth="1"/>
  </cols>
  <sheetData>
    <row r="1" spans="1:15" ht="12.75">
      <c r="A1" t="s">
        <v>539</v>
      </c>
      <c r="B1" t="s">
        <v>480</v>
      </c>
      <c r="C1" t="s">
        <v>540</v>
      </c>
      <c r="D1" t="s">
        <v>542</v>
      </c>
      <c r="E1" t="s">
        <v>545</v>
      </c>
      <c r="F1" t="s">
        <v>548</v>
      </c>
      <c r="G1" t="s">
        <v>512</v>
      </c>
      <c r="H1" t="s">
        <v>549</v>
      </c>
      <c r="I1" t="s">
        <v>552</v>
      </c>
      <c r="J1" t="s">
        <v>553</v>
      </c>
      <c r="K1" t="s">
        <v>557</v>
      </c>
      <c r="L1" t="s">
        <v>560</v>
      </c>
      <c r="M1" t="s">
        <v>545</v>
      </c>
      <c r="N1" t="s">
        <v>562</v>
      </c>
      <c r="O1" t="s">
        <v>562</v>
      </c>
    </row>
    <row r="2" spans="2:15" ht="12.75">
      <c r="B2" t="s">
        <v>476</v>
      </c>
      <c r="C2" t="s">
        <v>541</v>
      </c>
      <c r="D2" t="s">
        <v>543</v>
      </c>
      <c r="E2" t="s">
        <v>546</v>
      </c>
      <c r="G2" t="s">
        <v>544</v>
      </c>
      <c r="H2" t="s">
        <v>550</v>
      </c>
      <c r="J2" t="s">
        <v>554</v>
      </c>
      <c r="K2" t="s">
        <v>453</v>
      </c>
      <c r="M2" t="s">
        <v>561</v>
      </c>
      <c r="N2" t="s">
        <v>563</v>
      </c>
      <c r="O2" t="s">
        <v>563</v>
      </c>
    </row>
    <row r="3" spans="3:15" ht="12.75">
      <c r="C3" t="s">
        <v>534</v>
      </c>
      <c r="D3" t="s">
        <v>544</v>
      </c>
      <c r="E3" t="s">
        <v>547</v>
      </c>
      <c r="G3" t="s">
        <v>492</v>
      </c>
      <c r="H3" t="s">
        <v>551</v>
      </c>
      <c r="J3" t="s">
        <v>555</v>
      </c>
      <c r="K3" t="s">
        <v>558</v>
      </c>
      <c r="M3" t="s">
        <v>492</v>
      </c>
      <c r="N3" t="s">
        <v>564</v>
      </c>
      <c r="O3" t="s">
        <v>566</v>
      </c>
    </row>
    <row r="4" spans="4:15" ht="12.75">
      <c r="D4" t="s">
        <v>492</v>
      </c>
      <c r="E4" t="s">
        <v>492</v>
      </c>
      <c r="J4" t="s">
        <v>556</v>
      </c>
      <c r="K4" t="s">
        <v>559</v>
      </c>
      <c r="N4" t="s">
        <v>565</v>
      </c>
      <c r="O4" t="s">
        <v>565</v>
      </c>
    </row>
    <row r="5" spans="2:15" ht="12.75"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13</v>
      </c>
      <c r="O5">
        <v>14</v>
      </c>
    </row>
    <row r="6" spans="2:8" ht="12.75">
      <c r="B6" s="27"/>
      <c r="C6" s="27"/>
      <c r="D6" s="27"/>
      <c r="E6" s="27"/>
      <c r="F6" s="27"/>
      <c r="G6" s="27"/>
      <c r="H6" s="27"/>
    </row>
    <row r="7" spans="2:8" ht="12.75">
      <c r="B7" s="27"/>
      <c r="C7" s="27"/>
      <c r="D7" s="27"/>
      <c r="E7" s="27"/>
      <c r="F7" s="27"/>
      <c r="G7" s="27"/>
      <c r="H7" s="27"/>
    </row>
    <row r="8" ht="12.75">
      <c r="A8" t="s">
        <v>454</v>
      </c>
    </row>
    <row r="9" spans="1:15" ht="12.75">
      <c r="A9" t="s">
        <v>455</v>
      </c>
      <c r="B9">
        <v>260389</v>
      </c>
      <c r="C9">
        <v>92.999</v>
      </c>
      <c r="D9">
        <v>-28.526</v>
      </c>
      <c r="E9">
        <v>0</v>
      </c>
      <c r="F9">
        <v>36.324</v>
      </c>
      <c r="G9">
        <v>3.51</v>
      </c>
      <c r="H9">
        <v>11.31</v>
      </c>
      <c r="I9">
        <v>-77</v>
      </c>
      <c r="J9">
        <v>-65.691</v>
      </c>
      <c r="K9">
        <v>256.103</v>
      </c>
      <c r="L9">
        <v>42.1754</v>
      </c>
      <c r="M9">
        <v>-28.7536</v>
      </c>
      <c r="N9">
        <v>280.83</v>
      </c>
      <c r="O9">
        <v>203.834</v>
      </c>
    </row>
    <row r="10" spans="1:15" ht="12.75">
      <c r="A10" t="s">
        <v>456</v>
      </c>
      <c r="B10">
        <v>501125</v>
      </c>
      <c r="C10">
        <v>101.684</v>
      </c>
      <c r="D10">
        <v>-9.8</v>
      </c>
      <c r="E10">
        <v>0</v>
      </c>
      <c r="F10">
        <v>41.645</v>
      </c>
      <c r="G10">
        <v>107.307</v>
      </c>
      <c r="H10">
        <v>139.15</v>
      </c>
      <c r="I10">
        <v>-94.43</v>
      </c>
      <c r="J10">
        <v>44.718</v>
      </c>
      <c r="K10">
        <v>-78.061</v>
      </c>
      <c r="L10">
        <v>60.263</v>
      </c>
      <c r="M10">
        <v>-13.9515</v>
      </c>
      <c r="N10">
        <v>107.4</v>
      </c>
      <c r="O10">
        <v>12.969</v>
      </c>
    </row>
    <row r="11" spans="1:15" ht="12.75">
      <c r="A11" t="s">
        <v>457</v>
      </c>
      <c r="B11">
        <v>538411</v>
      </c>
      <c r="C11">
        <v>108.524</v>
      </c>
      <c r="D11">
        <v>0</v>
      </c>
      <c r="E11">
        <v>0</v>
      </c>
      <c r="F11">
        <v>46.071</v>
      </c>
      <c r="G11">
        <v>0</v>
      </c>
      <c r="H11">
        <v>46.07</v>
      </c>
      <c r="I11">
        <v>-104.86</v>
      </c>
      <c r="J11">
        <v>-58.794</v>
      </c>
      <c r="K11">
        <v>-846.166</v>
      </c>
      <c r="L11">
        <v>-58.7286</v>
      </c>
      <c r="M11">
        <v>0</v>
      </c>
      <c r="N11">
        <v>-858.82</v>
      </c>
      <c r="O11">
        <v>-963.688</v>
      </c>
    </row>
    <row r="12" spans="1:15" ht="12.75">
      <c r="A12" t="s">
        <v>458</v>
      </c>
      <c r="B12">
        <v>188511</v>
      </c>
      <c r="C12">
        <v>94.873</v>
      </c>
      <c r="D12">
        <v>220.047</v>
      </c>
      <c r="E12">
        <v>0</v>
      </c>
      <c r="F12">
        <v>14.985</v>
      </c>
      <c r="G12">
        <v>0</v>
      </c>
      <c r="H12">
        <v>235.03</v>
      </c>
      <c r="I12">
        <v>-81.99</v>
      </c>
      <c r="J12">
        <v>153.043</v>
      </c>
      <c r="K12">
        <v>281.183</v>
      </c>
      <c r="L12">
        <v>9.6458</v>
      </c>
      <c r="M12">
        <v>-41.2614</v>
      </c>
      <c r="N12">
        <v>484.6</v>
      </c>
      <c r="O12">
        <v>402.61</v>
      </c>
    </row>
    <row r="13" spans="1:15" ht="12.75">
      <c r="A13" t="s">
        <v>459</v>
      </c>
      <c r="B13">
        <v>183204</v>
      </c>
      <c r="C13">
        <v>95.641</v>
      </c>
      <c r="D13">
        <v>240.704</v>
      </c>
      <c r="E13">
        <v>0</v>
      </c>
      <c r="F13">
        <v>33.953</v>
      </c>
      <c r="G13">
        <v>0</v>
      </c>
      <c r="H13">
        <v>274.66</v>
      </c>
      <c r="I13">
        <v>-76.8</v>
      </c>
      <c r="J13">
        <v>197.858</v>
      </c>
      <c r="K13">
        <v>272.217</v>
      </c>
      <c r="L13">
        <v>11.2482</v>
      </c>
      <c r="M13">
        <v>-40.841</v>
      </c>
      <c r="N13">
        <v>517.28</v>
      </c>
      <c r="O13">
        <v>440.481</v>
      </c>
    </row>
    <row r="14" spans="1:15" ht="12.75">
      <c r="A14" t="s">
        <v>460</v>
      </c>
      <c r="B14">
        <v>245225</v>
      </c>
      <c r="C14">
        <v>97.536</v>
      </c>
      <c r="D14">
        <v>-33.441</v>
      </c>
      <c r="E14">
        <v>0</v>
      </c>
      <c r="F14">
        <v>29.576</v>
      </c>
      <c r="G14">
        <v>0</v>
      </c>
      <c r="H14">
        <v>-3.86</v>
      </c>
      <c r="I14">
        <v>-47.04</v>
      </c>
      <c r="J14">
        <v>-50.906</v>
      </c>
      <c r="K14">
        <v>116.644</v>
      </c>
      <c r="L14">
        <v>14.8127</v>
      </c>
      <c r="M14">
        <v>-22.1411</v>
      </c>
      <c r="N14">
        <v>105.45</v>
      </c>
      <c r="O14">
        <v>58.41</v>
      </c>
    </row>
    <row r="15" spans="1:15" ht="12.75">
      <c r="A15" t="s">
        <v>461</v>
      </c>
      <c r="B15">
        <v>222104</v>
      </c>
      <c r="C15">
        <v>94.319</v>
      </c>
      <c r="D15">
        <v>-39.801</v>
      </c>
      <c r="E15">
        <v>0</v>
      </c>
      <c r="F15">
        <v>39.344</v>
      </c>
      <c r="G15">
        <v>6.411</v>
      </c>
      <c r="H15">
        <v>5.95</v>
      </c>
      <c r="I15">
        <v>-66.31</v>
      </c>
      <c r="J15">
        <v>-60.359</v>
      </c>
      <c r="K15">
        <v>161.436</v>
      </c>
      <c r="L15">
        <v>7.3527</v>
      </c>
      <c r="M15">
        <v>-24.2201</v>
      </c>
      <c r="N15">
        <v>150.52</v>
      </c>
      <c r="O15">
        <v>84.209</v>
      </c>
    </row>
    <row r="16" spans="1:15" ht="12.75">
      <c r="A16" t="s">
        <v>462</v>
      </c>
      <c r="B16">
        <v>166140</v>
      </c>
      <c r="C16">
        <v>95.187</v>
      </c>
      <c r="D16">
        <v>12.85</v>
      </c>
      <c r="E16">
        <v>0</v>
      </c>
      <c r="F16">
        <v>22.898</v>
      </c>
      <c r="G16">
        <v>0</v>
      </c>
      <c r="H16">
        <v>35.75</v>
      </c>
      <c r="I16">
        <v>-35.56</v>
      </c>
      <c r="J16">
        <v>0.185</v>
      </c>
      <c r="K16">
        <v>179.506</v>
      </c>
      <c r="L16">
        <v>-26.031</v>
      </c>
      <c r="M16">
        <v>-23.9559</v>
      </c>
      <c r="N16">
        <v>165.27</v>
      </c>
      <c r="O16">
        <v>129.704</v>
      </c>
    </row>
    <row r="17" spans="1:15" ht="12.75">
      <c r="A17" t="s">
        <v>463</v>
      </c>
      <c r="B17">
        <v>104084</v>
      </c>
      <c r="C17">
        <v>96.046</v>
      </c>
      <c r="D17">
        <v>-73.213</v>
      </c>
      <c r="E17">
        <v>0</v>
      </c>
      <c r="F17">
        <v>19.794</v>
      </c>
      <c r="G17">
        <v>0.038</v>
      </c>
      <c r="H17">
        <v>-53.38</v>
      </c>
      <c r="I17">
        <v>16.92</v>
      </c>
      <c r="J17">
        <v>-36.459</v>
      </c>
      <c r="K17">
        <v>243.563</v>
      </c>
      <c r="L17">
        <v>-12.705</v>
      </c>
      <c r="M17">
        <v>-25.0406</v>
      </c>
      <c r="N17">
        <v>152.44</v>
      </c>
      <c r="O17">
        <v>169.358</v>
      </c>
    </row>
    <row r="18" spans="1:15" ht="12.75">
      <c r="A18" t="s">
        <v>464</v>
      </c>
      <c r="B18">
        <v>162317</v>
      </c>
      <c r="C18">
        <v>94.713</v>
      </c>
      <c r="D18">
        <v>-6.945</v>
      </c>
      <c r="E18">
        <v>0</v>
      </c>
      <c r="F18">
        <v>19.647</v>
      </c>
      <c r="G18">
        <v>10.646</v>
      </c>
      <c r="H18">
        <v>23.35</v>
      </c>
      <c r="I18">
        <v>-52.05</v>
      </c>
      <c r="J18">
        <v>-28.703</v>
      </c>
      <c r="K18">
        <v>30.648</v>
      </c>
      <c r="L18">
        <v>-0.4683</v>
      </c>
      <c r="M18">
        <v>-21.5994</v>
      </c>
      <c r="N18">
        <v>31.93</v>
      </c>
      <c r="O18">
        <v>-20.123</v>
      </c>
    </row>
    <row r="19" spans="1:15" ht="12.75">
      <c r="A19" t="s">
        <v>465</v>
      </c>
      <c r="B19">
        <v>397594</v>
      </c>
      <c r="C19">
        <v>100.543</v>
      </c>
      <c r="D19">
        <v>-30.331</v>
      </c>
      <c r="E19">
        <v>0</v>
      </c>
      <c r="F19">
        <v>17.532</v>
      </c>
      <c r="G19">
        <v>59.631</v>
      </c>
      <c r="H19">
        <v>46.83</v>
      </c>
      <c r="I19">
        <v>-30.16</v>
      </c>
      <c r="J19">
        <v>16.674</v>
      </c>
      <c r="K19">
        <v>-212.097</v>
      </c>
      <c r="L19">
        <v>-0.5271</v>
      </c>
      <c r="M19">
        <v>-11.1561</v>
      </c>
      <c r="N19">
        <v>-176.95</v>
      </c>
      <c r="O19">
        <v>-207.105</v>
      </c>
    </row>
    <row r="20" spans="1:15" ht="12.75">
      <c r="A20" t="s">
        <v>466</v>
      </c>
      <c r="B20">
        <v>452611</v>
      </c>
      <c r="C20">
        <v>97.743</v>
      </c>
      <c r="D20">
        <v>65.261</v>
      </c>
      <c r="E20">
        <v>0</v>
      </c>
      <c r="F20">
        <v>-0.541</v>
      </c>
      <c r="G20">
        <v>61.717</v>
      </c>
      <c r="H20">
        <v>126.44</v>
      </c>
      <c r="I20">
        <v>-51.94</v>
      </c>
      <c r="J20">
        <v>74.495</v>
      </c>
      <c r="K20">
        <v>2.551</v>
      </c>
      <c r="L20">
        <v>-14.9236</v>
      </c>
      <c r="M20">
        <v>-26.6484</v>
      </c>
      <c r="N20">
        <v>87.42</v>
      </c>
      <c r="O20">
        <v>35.474</v>
      </c>
    </row>
    <row r="21" spans="1:15" ht="12.75">
      <c r="A21" t="s">
        <v>467</v>
      </c>
      <c r="B21">
        <v>106650</v>
      </c>
      <c r="C21">
        <v>100.343</v>
      </c>
      <c r="D21">
        <v>107.875</v>
      </c>
      <c r="E21">
        <v>-120.051</v>
      </c>
      <c r="F21">
        <v>-32.935</v>
      </c>
      <c r="G21">
        <v>0</v>
      </c>
      <c r="H21">
        <v>-45.11</v>
      </c>
      <c r="I21">
        <v>126.11</v>
      </c>
      <c r="J21">
        <v>81.001</v>
      </c>
      <c r="K21">
        <v>151.514</v>
      </c>
      <c r="L21">
        <v>-12.3067</v>
      </c>
      <c r="M21">
        <v>-44.9114</v>
      </c>
      <c r="N21">
        <v>49.18</v>
      </c>
      <c r="O21">
        <v>175.297</v>
      </c>
    </row>
    <row r="22" spans="1:15" ht="12.75">
      <c r="A22" t="s">
        <v>468</v>
      </c>
      <c r="B22">
        <v>244978</v>
      </c>
      <c r="C22">
        <v>96.443</v>
      </c>
      <c r="D22">
        <v>107.064</v>
      </c>
      <c r="E22">
        <v>0</v>
      </c>
      <c r="F22">
        <v>-16.82</v>
      </c>
      <c r="G22">
        <v>0</v>
      </c>
      <c r="H22">
        <v>90.24</v>
      </c>
      <c r="I22">
        <v>-27.92</v>
      </c>
      <c r="J22">
        <v>62.327</v>
      </c>
      <c r="K22">
        <v>142.599</v>
      </c>
      <c r="L22">
        <v>1.1117</v>
      </c>
      <c r="M22">
        <v>-31.5717</v>
      </c>
      <c r="N22">
        <v>202.38</v>
      </c>
      <c r="O22">
        <v>174.466</v>
      </c>
    </row>
    <row r="23" spans="1:15" ht="12.75">
      <c r="A23" t="s">
        <v>469</v>
      </c>
      <c r="B23">
        <v>275403</v>
      </c>
      <c r="C23">
        <v>96.678</v>
      </c>
      <c r="D23">
        <v>213.576</v>
      </c>
      <c r="E23">
        <v>0</v>
      </c>
      <c r="F23">
        <v>-51.372</v>
      </c>
      <c r="G23">
        <v>19.219</v>
      </c>
      <c r="H23">
        <v>181.42</v>
      </c>
      <c r="I23">
        <v>-52.14</v>
      </c>
      <c r="J23">
        <v>129.28</v>
      </c>
      <c r="K23">
        <v>151.43</v>
      </c>
      <c r="L23">
        <v>-19.7414</v>
      </c>
      <c r="M23">
        <v>-41.0776</v>
      </c>
      <c r="N23">
        <v>272.03</v>
      </c>
      <c r="O23">
        <v>219.891</v>
      </c>
    </row>
    <row r="24" spans="1:15" ht="12.75">
      <c r="A24" t="s">
        <v>470</v>
      </c>
      <c r="B24">
        <v>128694</v>
      </c>
      <c r="C24">
        <v>96.75</v>
      </c>
      <c r="D24">
        <v>371.963</v>
      </c>
      <c r="E24">
        <v>-45.924</v>
      </c>
      <c r="F24">
        <v>-107.526</v>
      </c>
      <c r="G24">
        <v>20.117</v>
      </c>
      <c r="H24">
        <v>238.63</v>
      </c>
      <c r="I24">
        <v>18.97</v>
      </c>
      <c r="J24">
        <v>257.602</v>
      </c>
      <c r="K24">
        <v>350.697</v>
      </c>
      <c r="L24">
        <v>-2.0258</v>
      </c>
      <c r="M24">
        <v>-44.8603</v>
      </c>
      <c r="N24">
        <v>542.44</v>
      </c>
      <c r="O24">
        <v>561.413</v>
      </c>
    </row>
    <row r="25" spans="1:15" ht="12.75">
      <c r="A25" t="s">
        <v>471</v>
      </c>
      <c r="B25">
        <v>236257</v>
      </c>
      <c r="C25">
        <v>106.926</v>
      </c>
      <c r="D25">
        <v>114.187</v>
      </c>
      <c r="E25">
        <v>-138.257</v>
      </c>
      <c r="F25">
        <v>-84.799</v>
      </c>
      <c r="G25">
        <v>0.428</v>
      </c>
      <c r="H25">
        <v>-108.44</v>
      </c>
      <c r="I25">
        <v>66.79</v>
      </c>
      <c r="J25">
        <v>-41.651</v>
      </c>
      <c r="K25">
        <v>304.001</v>
      </c>
      <c r="L25">
        <v>-19.846</v>
      </c>
      <c r="M25">
        <v>-44.9239</v>
      </c>
      <c r="N25">
        <v>130.79</v>
      </c>
      <c r="O25">
        <v>197.58</v>
      </c>
    </row>
    <row r="26" spans="1:15" ht="12.75">
      <c r="A26" t="s">
        <v>472</v>
      </c>
      <c r="B26">
        <v>153585</v>
      </c>
      <c r="C26">
        <v>110.821</v>
      </c>
      <c r="D26">
        <v>-284.517</v>
      </c>
      <c r="E26">
        <v>-188.895</v>
      </c>
      <c r="F26">
        <v>-133.94</v>
      </c>
      <c r="G26">
        <v>0.651</v>
      </c>
      <c r="H26">
        <v>-606.7</v>
      </c>
      <c r="I26">
        <v>720.4</v>
      </c>
      <c r="J26">
        <v>113.703</v>
      </c>
      <c r="K26">
        <v>324.116</v>
      </c>
      <c r="L26">
        <v>21.3806</v>
      </c>
      <c r="M26">
        <v>-44.9588</v>
      </c>
      <c r="N26">
        <v>-306.16</v>
      </c>
      <c r="O26">
        <v>414.24</v>
      </c>
    </row>
    <row r="27" spans="1:15" ht="12.75">
      <c r="A27" t="s">
        <v>473</v>
      </c>
      <c r="B27">
        <v>72937</v>
      </c>
      <c r="C27">
        <v>124.206</v>
      </c>
      <c r="D27">
        <v>-887.996</v>
      </c>
      <c r="E27">
        <v>-680.187</v>
      </c>
      <c r="F27">
        <v>-270.421</v>
      </c>
      <c r="G27">
        <v>0</v>
      </c>
      <c r="H27">
        <v>-1838.6</v>
      </c>
      <c r="I27">
        <v>1461.59</v>
      </c>
      <c r="J27">
        <v>-377.015</v>
      </c>
      <c r="K27">
        <v>331.439</v>
      </c>
      <c r="L27">
        <v>29.7287</v>
      </c>
      <c r="M27">
        <v>-45.2973</v>
      </c>
      <c r="N27">
        <v>-1522.73</v>
      </c>
      <c r="O27">
        <v>-61.145</v>
      </c>
    </row>
    <row r="28" ht="12.75">
      <c r="B28">
        <f>SUM(B9:B27)</f>
        <v>4640219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4"/>
  <sheetViews>
    <sheetView tabSelected="1" workbookViewId="0" topLeftCell="A1">
      <pane xSplit="1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5" sqref="C5"/>
    </sheetView>
  </sheetViews>
  <sheetFormatPr defaultColWidth="11.421875" defaultRowHeight="12.75"/>
  <cols>
    <col min="1" max="1" width="17.8515625" style="0" customWidth="1"/>
    <col min="2" max="2" width="10.421875" style="0" customWidth="1"/>
    <col min="3" max="3" width="8.7109375" style="0" customWidth="1"/>
    <col min="4" max="4" width="13.57421875" style="0" customWidth="1"/>
    <col min="5" max="5" width="13.8515625" style="0" customWidth="1"/>
    <col min="6" max="6" width="12.00390625" style="0" customWidth="1"/>
    <col min="7" max="7" width="9.8515625" style="0" customWidth="1"/>
    <col min="8" max="8" width="10.28125" style="0" customWidth="1"/>
    <col min="9" max="9" width="10.421875" style="0" customWidth="1"/>
    <col min="10" max="10" width="11.140625" style="0" customWidth="1"/>
    <col min="11" max="11" width="12.00390625" style="42" customWidth="1"/>
    <col min="12" max="12" width="12.57421875" style="0" customWidth="1"/>
    <col min="13" max="13" width="12.140625" style="0" customWidth="1"/>
    <col min="14" max="14" width="10.8515625" style="0" customWidth="1"/>
    <col min="15" max="15" width="11.57421875" style="0" customWidth="1"/>
  </cols>
  <sheetData>
    <row r="1" spans="1:15" s="2" customFormat="1" ht="12.75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31"/>
      <c r="L1" s="1"/>
      <c r="M1" s="1"/>
      <c r="N1" s="1"/>
      <c r="O1" s="1"/>
    </row>
    <row r="2" spans="1:15" s="2" customFormat="1" ht="12.75">
      <c r="A2" s="47"/>
      <c r="B2" s="1" t="s">
        <v>474</v>
      </c>
      <c r="C2" s="1" t="s">
        <v>530</v>
      </c>
      <c r="D2" s="1" t="s">
        <v>502</v>
      </c>
      <c r="E2" s="1" t="s">
        <v>506</v>
      </c>
      <c r="F2" s="1" t="s">
        <v>502</v>
      </c>
      <c r="G2" s="1" t="s">
        <v>511</v>
      </c>
      <c r="H2" s="1" t="s">
        <v>502</v>
      </c>
      <c r="I2" s="1" t="s">
        <v>514</v>
      </c>
      <c r="J2" s="1" t="s">
        <v>502</v>
      </c>
      <c r="K2" s="31" t="s">
        <v>502</v>
      </c>
      <c r="L2" s="1" t="s">
        <v>502</v>
      </c>
      <c r="M2" s="1" t="s">
        <v>520</v>
      </c>
      <c r="N2" s="1" t="s">
        <v>524</v>
      </c>
      <c r="O2" s="1" t="s">
        <v>524</v>
      </c>
    </row>
    <row r="3" spans="1:15" s="2" customFormat="1" ht="12.75">
      <c r="A3" s="47"/>
      <c r="B3" s="25">
        <v>38718</v>
      </c>
      <c r="C3" s="25" t="s">
        <v>569</v>
      </c>
      <c r="D3" s="25" t="s">
        <v>503</v>
      </c>
      <c r="E3" s="25" t="s">
        <v>507</v>
      </c>
      <c r="F3" s="25" t="s">
        <v>508</v>
      </c>
      <c r="G3" s="25" t="s">
        <v>537</v>
      </c>
      <c r="H3" s="25" t="s">
        <v>513</v>
      </c>
      <c r="I3" s="25" t="s">
        <v>526</v>
      </c>
      <c r="J3" s="25" t="s">
        <v>479</v>
      </c>
      <c r="K3" s="32" t="s">
        <v>516</v>
      </c>
      <c r="L3" s="25" t="s">
        <v>518</v>
      </c>
      <c r="M3" s="25" t="s">
        <v>521</v>
      </c>
      <c r="N3" s="25" t="s">
        <v>525</v>
      </c>
      <c r="O3" s="25" t="s">
        <v>525</v>
      </c>
    </row>
    <row r="4" spans="1:15" s="2" customFormat="1" ht="12.75">
      <c r="A4" s="47"/>
      <c r="B4" s="1"/>
      <c r="C4" s="1" t="s">
        <v>536</v>
      </c>
      <c r="D4" s="1" t="s">
        <v>504</v>
      </c>
      <c r="E4" s="1" t="s">
        <v>504</v>
      </c>
      <c r="F4" s="1" t="s">
        <v>509</v>
      </c>
      <c r="G4" s="1"/>
      <c r="H4" s="1"/>
      <c r="I4" s="1" t="s">
        <v>527</v>
      </c>
      <c r="J4" s="1" t="s">
        <v>514</v>
      </c>
      <c r="K4" s="31" t="s">
        <v>478</v>
      </c>
      <c r="L4" s="1" t="s">
        <v>519</v>
      </c>
      <c r="M4" s="1" t="s">
        <v>522</v>
      </c>
      <c r="N4" s="1"/>
      <c r="O4" s="1"/>
    </row>
    <row r="5" spans="1:15" s="2" customFormat="1" ht="12.75">
      <c r="A5" s="47"/>
      <c r="B5" s="1"/>
      <c r="C5" s="48">
        <v>2006</v>
      </c>
      <c r="D5" s="1" t="s">
        <v>505</v>
      </c>
      <c r="E5" s="1" t="s">
        <v>505</v>
      </c>
      <c r="F5" s="1" t="s">
        <v>510</v>
      </c>
      <c r="G5" s="1"/>
      <c r="H5" s="1"/>
      <c r="I5" s="1"/>
      <c r="J5" s="1" t="s">
        <v>515</v>
      </c>
      <c r="K5" s="31" t="s">
        <v>517</v>
      </c>
      <c r="L5" s="1"/>
      <c r="M5" s="1" t="s">
        <v>523</v>
      </c>
      <c r="N5" s="1" t="s">
        <v>528</v>
      </c>
      <c r="O5" s="1" t="s">
        <v>529</v>
      </c>
    </row>
    <row r="6" spans="1:15" s="2" customFormat="1" ht="12.75">
      <c r="A6" s="47"/>
      <c r="B6" s="1"/>
      <c r="C6" s="1"/>
      <c r="D6" s="1"/>
      <c r="E6" s="1"/>
      <c r="F6" s="1"/>
      <c r="G6" s="1"/>
      <c r="H6" s="1"/>
      <c r="I6" s="1"/>
      <c r="J6" s="1"/>
      <c r="K6" s="31"/>
      <c r="L6" s="1"/>
      <c r="M6" s="1"/>
      <c r="N6" s="1"/>
      <c r="O6" s="1" t="s">
        <v>515</v>
      </c>
    </row>
    <row r="7" spans="1:15" s="4" customFormat="1" ht="12.75">
      <c r="A7" s="47"/>
      <c r="B7" s="3"/>
      <c r="C7" s="3" t="s">
        <v>568</v>
      </c>
      <c r="D7" s="3" t="s">
        <v>567</v>
      </c>
      <c r="E7" s="3" t="s">
        <v>567</v>
      </c>
      <c r="F7" s="3" t="s">
        <v>567</v>
      </c>
      <c r="G7" s="3" t="s">
        <v>567</v>
      </c>
      <c r="H7" s="3" t="s">
        <v>567</v>
      </c>
      <c r="I7" s="3" t="s">
        <v>567</v>
      </c>
      <c r="J7" s="3" t="s">
        <v>567</v>
      </c>
      <c r="K7" s="33" t="s">
        <v>567</v>
      </c>
      <c r="L7" s="3" t="s">
        <v>567</v>
      </c>
      <c r="M7" s="3" t="s">
        <v>567</v>
      </c>
      <c r="N7" s="3" t="s">
        <v>567</v>
      </c>
      <c r="O7" s="3" t="s">
        <v>567</v>
      </c>
    </row>
    <row r="8" spans="1:15" s="5" customFormat="1" ht="12.75">
      <c r="A8" s="43"/>
      <c r="B8" s="44">
        <v>1</v>
      </c>
      <c r="C8" s="44">
        <v>2</v>
      </c>
      <c r="D8" s="44">
        <v>3</v>
      </c>
      <c r="E8" s="44">
        <v>4</v>
      </c>
      <c r="F8" s="44">
        <v>5</v>
      </c>
      <c r="G8" s="44">
        <v>6</v>
      </c>
      <c r="H8" s="44">
        <v>7</v>
      </c>
      <c r="I8" s="44">
        <v>8</v>
      </c>
      <c r="J8" s="44">
        <v>9</v>
      </c>
      <c r="K8" s="34">
        <v>10</v>
      </c>
      <c r="L8" s="26">
        <v>11</v>
      </c>
      <c r="M8" s="26">
        <v>12</v>
      </c>
      <c r="N8" s="26">
        <v>13</v>
      </c>
      <c r="O8" s="26">
        <v>14</v>
      </c>
    </row>
    <row r="9" spans="1:15" s="5" customFormat="1" ht="12.75">
      <c r="A9" s="6"/>
      <c r="B9" s="7"/>
      <c r="C9" s="7"/>
      <c r="D9" s="7"/>
      <c r="E9" s="7"/>
      <c r="F9" s="7"/>
      <c r="G9" s="7"/>
      <c r="H9" s="7"/>
      <c r="I9" s="7"/>
      <c r="J9" s="7"/>
      <c r="K9" s="35"/>
      <c r="L9" s="7"/>
      <c r="M9" s="7"/>
      <c r="N9" s="7"/>
      <c r="O9" s="7"/>
    </row>
    <row r="10" spans="1:15" ht="12.75">
      <c r="A10" s="8" t="s">
        <v>3</v>
      </c>
      <c r="B10" s="9">
        <f>kommunetall!B5</f>
        <v>27722</v>
      </c>
      <c r="C10" s="9">
        <f>kommunetall!C5</f>
        <v>92.083</v>
      </c>
      <c r="D10" s="9">
        <f>kommunetall!D5</f>
        <v>0</v>
      </c>
      <c r="E10" s="9">
        <f>kommunetall!E5</f>
        <v>0</v>
      </c>
      <c r="F10" s="9">
        <f>kommunetall!F5</f>
        <v>46.07</v>
      </c>
      <c r="G10" s="9">
        <f>kommunetall!G5</f>
        <v>0</v>
      </c>
      <c r="H10" s="9">
        <f>kommunetall!H5</f>
        <v>46.07</v>
      </c>
      <c r="I10" s="9">
        <f>kommunetall!I5</f>
        <v>-104.86</v>
      </c>
      <c r="J10" s="9">
        <f>kommunetall!J5</f>
        <v>-58.79</v>
      </c>
      <c r="K10" s="36">
        <f>kommunetall!K5</f>
        <v>288.77</v>
      </c>
      <c r="L10" s="9">
        <f>kommunetall!L5</f>
        <v>28.235</v>
      </c>
      <c r="M10" s="9">
        <f>kommunetall!M5</f>
        <v>-28.7536</v>
      </c>
      <c r="N10" s="9">
        <f>kommunetall!N5</f>
        <v>334.32</v>
      </c>
      <c r="O10" s="9">
        <f>kommunetall!O5</f>
        <v>229.46</v>
      </c>
    </row>
    <row r="11" spans="1:15" ht="12.75">
      <c r="A11" s="8" t="s">
        <v>4</v>
      </c>
      <c r="B11" s="9">
        <f>kommunetall!B6</f>
        <v>28182</v>
      </c>
      <c r="C11" s="9">
        <f>kommunetall!C6</f>
        <v>92.976</v>
      </c>
      <c r="D11" s="9">
        <f>kommunetall!D6</f>
        <v>0</v>
      </c>
      <c r="E11" s="9">
        <f>kommunetall!E6</f>
        <v>0</v>
      </c>
      <c r="F11" s="9">
        <f>kommunetall!F6</f>
        <v>46.07</v>
      </c>
      <c r="G11" s="9">
        <f>kommunetall!G6</f>
        <v>0</v>
      </c>
      <c r="H11" s="9">
        <f>kommunetall!H6</f>
        <v>46.07</v>
      </c>
      <c r="I11" s="9">
        <f>kommunetall!I6</f>
        <v>-104.86</v>
      </c>
      <c r="J11" s="9">
        <f>kommunetall!J6</f>
        <v>-58.79</v>
      </c>
      <c r="K11" s="36">
        <f>kommunetall!K6</f>
        <v>284.62</v>
      </c>
      <c r="L11" s="9">
        <f>kommunetall!L6</f>
        <v>-56.292</v>
      </c>
      <c r="M11" s="9">
        <f>kommunetall!M6</f>
        <v>-28.7536</v>
      </c>
      <c r="N11" s="9">
        <f>kommunetall!N6</f>
        <v>245.64</v>
      </c>
      <c r="O11" s="9">
        <f>kommunetall!O6</f>
        <v>140.78</v>
      </c>
    </row>
    <row r="12" spans="1:15" ht="12.75">
      <c r="A12" s="10" t="s">
        <v>5</v>
      </c>
      <c r="B12" s="11">
        <f>kommunetall!B7</f>
        <v>50115</v>
      </c>
      <c r="C12" s="11">
        <f>kommunetall!C7</f>
        <v>92.291</v>
      </c>
      <c r="D12" s="11">
        <f>kommunetall!D7</f>
        <v>0</v>
      </c>
      <c r="E12" s="11">
        <f>kommunetall!E7</f>
        <v>0</v>
      </c>
      <c r="F12" s="11">
        <f>kommunetall!F7</f>
        <v>46.07</v>
      </c>
      <c r="G12" s="11">
        <f>kommunetall!G7</f>
        <v>0</v>
      </c>
      <c r="H12" s="11">
        <f>kommunetall!H7</f>
        <v>46.07</v>
      </c>
      <c r="I12" s="11">
        <f>kommunetall!I7</f>
        <v>-104.86</v>
      </c>
      <c r="J12" s="11">
        <f>kommunetall!J7</f>
        <v>-58.79</v>
      </c>
      <c r="K12" s="37">
        <f>kommunetall!K7</f>
        <v>275.07</v>
      </c>
      <c r="L12" s="11">
        <f>kommunetall!L7</f>
        <v>-35.21</v>
      </c>
      <c r="M12" s="11">
        <f>kommunetall!M7</f>
        <v>-28.7536</v>
      </c>
      <c r="N12" s="11">
        <f>kommunetall!N7</f>
        <v>257.18</v>
      </c>
      <c r="O12" s="11">
        <f>kommunetall!O7</f>
        <v>152.31</v>
      </c>
    </row>
    <row r="13" spans="1:15" ht="12.75">
      <c r="A13" s="8" t="s">
        <v>6</v>
      </c>
      <c r="B13" s="9">
        <f>kommunetall!B8</f>
        <v>70791</v>
      </c>
      <c r="C13" s="9">
        <f>kommunetall!C8</f>
        <v>92.583</v>
      </c>
      <c r="D13" s="9">
        <f>kommunetall!D8</f>
        <v>0</v>
      </c>
      <c r="E13" s="9">
        <f>kommunetall!E8</f>
        <v>0</v>
      </c>
      <c r="F13" s="9">
        <f>kommunetall!F8</f>
        <v>46.07</v>
      </c>
      <c r="G13" s="9">
        <f>kommunetall!G8</f>
        <v>0</v>
      </c>
      <c r="H13" s="9">
        <f>kommunetall!H8</f>
        <v>46.07</v>
      </c>
      <c r="I13" s="9">
        <f>kommunetall!I8</f>
        <v>-104.86</v>
      </c>
      <c r="J13" s="9">
        <f>kommunetall!J8</f>
        <v>-58.79</v>
      </c>
      <c r="K13" s="36">
        <f>kommunetall!K8</f>
        <v>181.3</v>
      </c>
      <c r="L13" s="9">
        <f>kommunetall!L8</f>
        <v>-46.473</v>
      </c>
      <c r="M13" s="9">
        <f>kommunetall!M8</f>
        <v>-28.7536</v>
      </c>
      <c r="N13" s="9">
        <f>kommunetall!N8</f>
        <v>152.14</v>
      </c>
      <c r="O13" s="9">
        <f>kommunetall!O8</f>
        <v>47.28</v>
      </c>
    </row>
    <row r="14" spans="1:15" ht="12.75">
      <c r="A14" s="8" t="s">
        <v>7</v>
      </c>
      <c r="B14" s="9">
        <f>kommunetall!B9</f>
        <v>3821</v>
      </c>
      <c r="C14" s="9">
        <f>kommunetall!C9</f>
        <v>95.64</v>
      </c>
      <c r="D14" s="9">
        <f>kommunetall!D9</f>
        <v>0</v>
      </c>
      <c r="E14" s="9">
        <f>kommunetall!E9</f>
        <v>0</v>
      </c>
      <c r="F14" s="9">
        <f>kommunetall!F9</f>
        <v>-484.68</v>
      </c>
      <c r="G14" s="9">
        <f>kommunetall!G9</f>
        <v>239.2</v>
      </c>
      <c r="H14" s="9">
        <f>kommunetall!H9</f>
        <v>-245.48</v>
      </c>
      <c r="I14" s="9">
        <f>kommunetall!I9</f>
        <v>-104.86</v>
      </c>
      <c r="J14" s="9">
        <f>kommunetall!J9</f>
        <v>-350.34</v>
      </c>
      <c r="K14" s="36">
        <f>kommunetall!K9</f>
        <v>428.38</v>
      </c>
      <c r="L14" s="9">
        <f>kommunetall!L9</f>
        <v>-75.998</v>
      </c>
      <c r="M14" s="9">
        <f>kommunetall!M9</f>
        <v>-28.7536</v>
      </c>
      <c r="N14" s="9">
        <f>kommunetall!N9</f>
        <v>78.16</v>
      </c>
      <c r="O14" s="9">
        <f>kommunetall!O9</f>
        <v>-26.71</v>
      </c>
    </row>
    <row r="15" spans="1:15" ht="12.75">
      <c r="A15" s="10" t="s">
        <v>8</v>
      </c>
      <c r="B15" s="11">
        <f>kommunetall!B10</f>
        <v>1456</v>
      </c>
      <c r="C15" s="11">
        <f>kommunetall!C10</f>
        <v>107.201</v>
      </c>
      <c r="D15" s="11">
        <f>kommunetall!D10</f>
        <v>-2492.06</v>
      </c>
      <c r="E15" s="11">
        <f>kommunetall!E10</f>
        <v>0</v>
      </c>
      <c r="F15" s="11">
        <f>kommunetall!F10</f>
        <v>-230.03</v>
      </c>
      <c r="G15" s="11">
        <f>kommunetall!G10</f>
        <v>0</v>
      </c>
      <c r="H15" s="11">
        <f>kommunetall!H10</f>
        <v>-2722.09</v>
      </c>
      <c r="I15" s="11">
        <f>kommunetall!I10</f>
        <v>2342.56</v>
      </c>
      <c r="J15" s="11">
        <f>kommunetall!J10</f>
        <v>-379.53</v>
      </c>
      <c r="K15" s="37">
        <f>kommunetall!K10</f>
        <v>265.16</v>
      </c>
      <c r="L15" s="11">
        <f>kommunetall!L10</f>
        <v>28.334</v>
      </c>
      <c r="M15" s="11">
        <f>kommunetall!M10</f>
        <v>-28.7536</v>
      </c>
      <c r="N15" s="11">
        <f>kommunetall!N10</f>
        <v>-2457.35</v>
      </c>
      <c r="O15" s="11">
        <f>kommunetall!O10</f>
        <v>-114.79</v>
      </c>
    </row>
    <row r="16" spans="1:15" ht="12.75">
      <c r="A16" s="8" t="s">
        <v>9</v>
      </c>
      <c r="B16" s="9">
        <f>kommunetall!B11</f>
        <v>3505</v>
      </c>
      <c r="C16" s="9">
        <f>kommunetall!C11</f>
        <v>93.167</v>
      </c>
      <c r="D16" s="9">
        <f>kommunetall!D11</f>
        <v>0</v>
      </c>
      <c r="E16" s="9">
        <f>kommunetall!E11</f>
        <v>0</v>
      </c>
      <c r="F16" s="9">
        <f>kommunetall!F11</f>
        <v>46.07</v>
      </c>
      <c r="G16" s="9">
        <f>kommunetall!G11</f>
        <v>0</v>
      </c>
      <c r="H16" s="9">
        <f>kommunetall!H11</f>
        <v>46.07</v>
      </c>
      <c r="I16" s="9">
        <f>kommunetall!I11</f>
        <v>-104.86</v>
      </c>
      <c r="J16" s="9">
        <f>kommunetall!J11</f>
        <v>-58.79</v>
      </c>
      <c r="K16" s="36">
        <f>kommunetall!K11</f>
        <v>361.79</v>
      </c>
      <c r="L16" s="9">
        <f>kommunetall!L11</f>
        <v>-121.703</v>
      </c>
      <c r="M16" s="9">
        <f>kommunetall!M11</f>
        <v>-28.7536</v>
      </c>
      <c r="N16" s="9">
        <f>kommunetall!N11</f>
        <v>257.41</v>
      </c>
      <c r="O16" s="9">
        <f>kommunetall!O11</f>
        <v>152.54</v>
      </c>
    </row>
    <row r="17" spans="1:15" ht="12.75">
      <c r="A17" s="8" t="s">
        <v>10</v>
      </c>
      <c r="B17" s="9">
        <f>kommunetall!B12</f>
        <v>670</v>
      </c>
      <c r="C17" s="9">
        <f>kommunetall!C12</f>
        <v>119.332</v>
      </c>
      <c r="D17" s="9">
        <f>kommunetall!D12</f>
        <v>-5670.77</v>
      </c>
      <c r="E17" s="9">
        <f>kommunetall!E12</f>
        <v>0</v>
      </c>
      <c r="F17" s="9">
        <f>kommunetall!F12</f>
        <v>-115.12</v>
      </c>
      <c r="G17" s="9">
        <f>kommunetall!G12</f>
        <v>0</v>
      </c>
      <c r="H17" s="9">
        <f>kommunetall!H12</f>
        <v>-5785.9</v>
      </c>
      <c r="I17" s="9">
        <f>kommunetall!I12</f>
        <v>5406.37</v>
      </c>
      <c r="J17" s="9">
        <f>kommunetall!J12</f>
        <v>-379.53</v>
      </c>
      <c r="K17" s="36">
        <f>kommunetall!K12</f>
        <v>452.39</v>
      </c>
      <c r="L17" s="9">
        <f>kommunetall!L12</f>
        <v>-216.688</v>
      </c>
      <c r="M17" s="9">
        <f>kommunetall!M12</f>
        <v>-28.7536</v>
      </c>
      <c r="N17" s="9">
        <f>kommunetall!N12</f>
        <v>-5578.95</v>
      </c>
      <c r="O17" s="9">
        <f>kommunetall!O12</f>
        <v>-172.58</v>
      </c>
    </row>
    <row r="18" spans="1:15" ht="12.75">
      <c r="A18" s="10" t="s">
        <v>11</v>
      </c>
      <c r="B18" s="11">
        <f>kommunetall!B13</f>
        <v>5013</v>
      </c>
      <c r="C18" s="11">
        <f>kommunetall!C13</f>
        <v>92.995</v>
      </c>
      <c r="D18" s="11">
        <f>kommunetall!D13</f>
        <v>0</v>
      </c>
      <c r="E18" s="11">
        <f>kommunetall!E13</f>
        <v>0</v>
      </c>
      <c r="F18" s="11">
        <f>kommunetall!F13</f>
        <v>46.07</v>
      </c>
      <c r="G18" s="11">
        <f>kommunetall!G13</f>
        <v>0</v>
      </c>
      <c r="H18" s="11">
        <f>kommunetall!H13</f>
        <v>46.07</v>
      </c>
      <c r="I18" s="11">
        <f>kommunetall!I13</f>
        <v>-104.86</v>
      </c>
      <c r="J18" s="11">
        <f>kommunetall!J13</f>
        <v>-58.79</v>
      </c>
      <c r="K18" s="37">
        <f>kommunetall!K13</f>
        <v>267.53</v>
      </c>
      <c r="L18" s="11">
        <f>kommunetall!L13</f>
        <v>24.502</v>
      </c>
      <c r="M18" s="11">
        <f>kommunetall!M13</f>
        <v>-28.7536</v>
      </c>
      <c r="N18" s="11">
        <f>kommunetall!N13</f>
        <v>309.35</v>
      </c>
      <c r="O18" s="11">
        <f>kommunetall!O13</f>
        <v>204.49</v>
      </c>
    </row>
    <row r="19" spans="1:15" ht="12.75">
      <c r="A19" s="8" t="s">
        <v>12</v>
      </c>
      <c r="B19" s="9">
        <f>kommunetall!B14</f>
        <v>4856</v>
      </c>
      <c r="C19" s="9">
        <f>kommunetall!C14</f>
        <v>96.077</v>
      </c>
      <c r="D19" s="9">
        <f>kommunetall!D14</f>
        <v>0</v>
      </c>
      <c r="E19" s="9">
        <f>kommunetall!E14</f>
        <v>0</v>
      </c>
      <c r="F19" s="9">
        <f>kommunetall!F14</f>
        <v>46.07</v>
      </c>
      <c r="G19" s="9">
        <f>kommunetall!G14</f>
        <v>0</v>
      </c>
      <c r="H19" s="9">
        <f>kommunetall!H14</f>
        <v>46.07</v>
      </c>
      <c r="I19" s="9">
        <f>kommunetall!I14</f>
        <v>-104.86</v>
      </c>
      <c r="J19" s="9">
        <f>kommunetall!J14</f>
        <v>-58.79</v>
      </c>
      <c r="K19" s="36">
        <f>kommunetall!K14</f>
        <v>188.91</v>
      </c>
      <c r="L19" s="9">
        <f>kommunetall!L14</f>
        <v>-96.055</v>
      </c>
      <c r="M19" s="9">
        <f>kommunetall!M14</f>
        <v>-28.7536</v>
      </c>
      <c r="N19" s="9">
        <f>kommunetall!N14</f>
        <v>110.17</v>
      </c>
      <c r="O19" s="9">
        <f>kommunetall!O14</f>
        <v>5.31</v>
      </c>
    </row>
    <row r="20" spans="1:15" ht="12.75">
      <c r="A20" s="8" t="s">
        <v>13</v>
      </c>
      <c r="B20" s="9">
        <f>kommunetall!B15</f>
        <v>14184</v>
      </c>
      <c r="C20" s="9">
        <f>kommunetall!C15</f>
        <v>93.483</v>
      </c>
      <c r="D20" s="9">
        <f>kommunetall!D15</f>
        <v>0</v>
      </c>
      <c r="E20" s="9">
        <f>kommunetall!E15</f>
        <v>0</v>
      </c>
      <c r="F20" s="9">
        <f>kommunetall!F15</f>
        <v>46.07</v>
      </c>
      <c r="G20" s="9">
        <f>kommunetall!G15</f>
        <v>0</v>
      </c>
      <c r="H20" s="9">
        <f>kommunetall!H15</f>
        <v>46.07</v>
      </c>
      <c r="I20" s="9">
        <f>kommunetall!I15</f>
        <v>-104.86</v>
      </c>
      <c r="J20" s="9">
        <f>kommunetall!J15</f>
        <v>-58.79</v>
      </c>
      <c r="K20" s="36">
        <f>kommunetall!K15</f>
        <v>193.04</v>
      </c>
      <c r="L20" s="9">
        <f>kommunetall!L15</f>
        <v>-47.185</v>
      </c>
      <c r="M20" s="9">
        <f>kommunetall!M15</f>
        <v>-28.7536</v>
      </c>
      <c r="N20" s="9">
        <f>kommunetall!N15</f>
        <v>163.17</v>
      </c>
      <c r="O20" s="9">
        <f>kommunetall!O15</f>
        <v>58.31</v>
      </c>
    </row>
    <row r="21" spans="1:15" ht="12.75">
      <c r="A21" s="10" t="s">
        <v>14</v>
      </c>
      <c r="B21" s="11">
        <f>kommunetall!B16</f>
        <v>10267</v>
      </c>
      <c r="C21" s="11">
        <f>kommunetall!C16</f>
        <v>92.701</v>
      </c>
      <c r="D21" s="11">
        <f>kommunetall!D16</f>
        <v>0</v>
      </c>
      <c r="E21" s="11">
        <f>kommunetall!E16</f>
        <v>0</v>
      </c>
      <c r="F21" s="11">
        <f>kommunetall!F16</f>
        <v>46.07</v>
      </c>
      <c r="G21" s="11">
        <f>kommunetall!G16</f>
        <v>0</v>
      </c>
      <c r="H21" s="11">
        <f>kommunetall!H16</f>
        <v>46.07</v>
      </c>
      <c r="I21" s="11">
        <f>kommunetall!I16</f>
        <v>-104.86</v>
      </c>
      <c r="J21" s="11">
        <f>kommunetall!J16</f>
        <v>-58.79</v>
      </c>
      <c r="K21" s="37">
        <f>kommunetall!K16</f>
        <v>217.67</v>
      </c>
      <c r="L21" s="11">
        <f>kommunetall!L16</f>
        <v>11.789</v>
      </c>
      <c r="M21" s="11">
        <f>kommunetall!M16</f>
        <v>-28.7536</v>
      </c>
      <c r="N21" s="11">
        <f>kommunetall!N16</f>
        <v>246.78</v>
      </c>
      <c r="O21" s="11">
        <f>kommunetall!O16</f>
        <v>141.92</v>
      </c>
    </row>
    <row r="22" spans="1:15" ht="12.75">
      <c r="A22" s="8" t="s">
        <v>15</v>
      </c>
      <c r="B22" s="9">
        <f>kommunetall!B17</f>
        <v>3400</v>
      </c>
      <c r="C22" s="9">
        <f>kommunetall!C17</f>
        <v>92.676</v>
      </c>
      <c r="D22" s="9">
        <f>kommunetall!D17</f>
        <v>0</v>
      </c>
      <c r="E22" s="9">
        <f>kommunetall!E17</f>
        <v>0</v>
      </c>
      <c r="F22" s="9">
        <f>kommunetall!F17</f>
        <v>46.07</v>
      </c>
      <c r="G22" s="9">
        <f>kommunetall!G17</f>
        <v>0</v>
      </c>
      <c r="H22" s="9">
        <f>kommunetall!H17</f>
        <v>46.07</v>
      </c>
      <c r="I22" s="9">
        <f>kommunetall!I17</f>
        <v>-104.86</v>
      </c>
      <c r="J22" s="9">
        <f>kommunetall!J17</f>
        <v>-58.79</v>
      </c>
      <c r="K22" s="36">
        <f>kommunetall!K17</f>
        <v>299.53</v>
      </c>
      <c r="L22" s="9">
        <f>kommunetall!L17</f>
        <v>-66.972</v>
      </c>
      <c r="M22" s="9">
        <f>kommunetall!M17</f>
        <v>-28.7536</v>
      </c>
      <c r="N22" s="9">
        <f>kommunetall!N17</f>
        <v>249.87</v>
      </c>
      <c r="O22" s="9">
        <f>kommunetall!O17</f>
        <v>145.01</v>
      </c>
    </row>
    <row r="23" spans="1:15" ht="12.75">
      <c r="A23" s="8" t="s">
        <v>16</v>
      </c>
      <c r="B23" s="9">
        <f>kommunetall!B18</f>
        <v>7366</v>
      </c>
      <c r="C23" s="9">
        <f>kommunetall!C18</f>
        <v>93.09</v>
      </c>
      <c r="D23" s="9">
        <f>kommunetall!D18</f>
        <v>0</v>
      </c>
      <c r="E23" s="9">
        <f>kommunetall!E18</f>
        <v>0</v>
      </c>
      <c r="F23" s="9">
        <f>kommunetall!F18</f>
        <v>46.07</v>
      </c>
      <c r="G23" s="9">
        <f>kommunetall!G18</f>
        <v>0</v>
      </c>
      <c r="H23" s="9">
        <f>kommunetall!H18</f>
        <v>46.07</v>
      </c>
      <c r="I23" s="9">
        <f>kommunetall!I18</f>
        <v>-104.86</v>
      </c>
      <c r="J23" s="9">
        <f>kommunetall!J18</f>
        <v>-58.79</v>
      </c>
      <c r="K23" s="36">
        <f>kommunetall!K18</f>
        <v>265.14</v>
      </c>
      <c r="L23" s="9">
        <f>kommunetall!L18</f>
        <v>-73.875</v>
      </c>
      <c r="M23" s="9">
        <f>kommunetall!M18</f>
        <v>-28.7536</v>
      </c>
      <c r="N23" s="9">
        <f>kommunetall!N18</f>
        <v>208.58</v>
      </c>
      <c r="O23" s="9">
        <f>kommunetall!O18</f>
        <v>103.72</v>
      </c>
    </row>
    <row r="24" spans="1:15" ht="12.75">
      <c r="A24" s="10" t="s">
        <v>17</v>
      </c>
      <c r="B24" s="11">
        <f>kommunetall!B19</f>
        <v>6544</v>
      </c>
      <c r="C24" s="11">
        <f>kommunetall!C19</f>
        <v>94.032</v>
      </c>
      <c r="D24" s="11">
        <f>kommunetall!D19</f>
        <v>0</v>
      </c>
      <c r="E24" s="11">
        <f>kommunetall!E19</f>
        <v>0</v>
      </c>
      <c r="F24" s="11">
        <f>kommunetall!F19</f>
        <v>46.07</v>
      </c>
      <c r="G24" s="11">
        <f>kommunetall!G19</f>
        <v>0</v>
      </c>
      <c r="H24" s="11">
        <f>kommunetall!H19</f>
        <v>46.07</v>
      </c>
      <c r="I24" s="11">
        <f>kommunetall!I19</f>
        <v>-104.86</v>
      </c>
      <c r="J24" s="11">
        <f>kommunetall!J19</f>
        <v>-58.79</v>
      </c>
      <c r="K24" s="37">
        <f>kommunetall!K19</f>
        <v>429.74</v>
      </c>
      <c r="L24" s="11">
        <f>kommunetall!L19</f>
        <v>-82.807</v>
      </c>
      <c r="M24" s="11">
        <f>kommunetall!M19</f>
        <v>-28.7536</v>
      </c>
      <c r="N24" s="11">
        <f>kommunetall!N19</f>
        <v>364.25</v>
      </c>
      <c r="O24" s="11">
        <f>kommunetall!O19</f>
        <v>259.38</v>
      </c>
    </row>
    <row r="25" spans="1:15" ht="12.75">
      <c r="A25" s="8" t="s">
        <v>18</v>
      </c>
      <c r="B25" s="9">
        <f>kommunetall!B20</f>
        <v>13862</v>
      </c>
      <c r="C25" s="9">
        <f>kommunetall!C20</f>
        <v>93.286</v>
      </c>
      <c r="D25" s="9">
        <f>kommunetall!D20</f>
        <v>0</v>
      </c>
      <c r="E25" s="9">
        <f>kommunetall!E20</f>
        <v>0</v>
      </c>
      <c r="F25" s="9">
        <f>kommunetall!F20</f>
        <v>46.07</v>
      </c>
      <c r="G25" s="9">
        <f>kommunetall!G20</f>
        <v>0</v>
      </c>
      <c r="H25" s="9">
        <f>kommunetall!H20</f>
        <v>46.07</v>
      </c>
      <c r="I25" s="9">
        <f>kommunetall!I20</f>
        <v>-104.86</v>
      </c>
      <c r="J25" s="9">
        <f>kommunetall!J20</f>
        <v>-58.79</v>
      </c>
      <c r="K25" s="36">
        <f>kommunetall!K20</f>
        <v>347.62</v>
      </c>
      <c r="L25" s="9">
        <f>kommunetall!L20</f>
        <v>-129.371</v>
      </c>
      <c r="M25" s="9">
        <f>kommunetall!M20</f>
        <v>-28.7536</v>
      </c>
      <c r="N25" s="9">
        <f>kommunetall!N20</f>
        <v>235.56</v>
      </c>
      <c r="O25" s="9">
        <f>kommunetall!O20</f>
        <v>130.7</v>
      </c>
    </row>
    <row r="26" spans="1:15" ht="12.75">
      <c r="A26" s="8" t="s">
        <v>19</v>
      </c>
      <c r="B26" s="9">
        <f>kommunetall!B21</f>
        <v>4071</v>
      </c>
      <c r="C26" s="9">
        <f>kommunetall!C21</f>
        <v>93.904</v>
      </c>
      <c r="D26" s="9">
        <f>kommunetall!D21</f>
        <v>0</v>
      </c>
      <c r="E26" s="9">
        <f>kommunetall!E21</f>
        <v>0</v>
      </c>
      <c r="F26" s="9">
        <f>kommunetall!F21</f>
        <v>46.07</v>
      </c>
      <c r="G26" s="9">
        <f>kommunetall!G21</f>
        <v>0</v>
      </c>
      <c r="H26" s="9">
        <f>kommunetall!H21</f>
        <v>46.07</v>
      </c>
      <c r="I26" s="9">
        <f>kommunetall!I21</f>
        <v>-104.86</v>
      </c>
      <c r="J26" s="9">
        <f>kommunetall!J21</f>
        <v>-58.79</v>
      </c>
      <c r="K26" s="36">
        <f>kommunetall!K21</f>
        <v>379.86</v>
      </c>
      <c r="L26" s="9">
        <f>kommunetall!L21</f>
        <v>-10.827</v>
      </c>
      <c r="M26" s="9">
        <f>kommunetall!M21</f>
        <v>-28.7536</v>
      </c>
      <c r="N26" s="9">
        <f>kommunetall!N21</f>
        <v>386.36</v>
      </c>
      <c r="O26" s="9">
        <f>kommunetall!O21</f>
        <v>281.49</v>
      </c>
    </row>
    <row r="27" spans="1:15" ht="12.75">
      <c r="A27" s="10" t="s">
        <v>20</v>
      </c>
      <c r="B27" s="11">
        <f>kommunetall!B22</f>
        <v>4564</v>
      </c>
      <c r="C27" s="11">
        <f>kommunetall!C22</f>
        <v>95.015</v>
      </c>
      <c r="D27" s="11">
        <f>kommunetall!D22</f>
        <v>0</v>
      </c>
      <c r="E27" s="11">
        <f>kommunetall!E22</f>
        <v>0</v>
      </c>
      <c r="F27" s="11">
        <f>kommunetall!F22</f>
        <v>46.07</v>
      </c>
      <c r="G27" s="11">
        <f>kommunetall!G22</f>
        <v>0</v>
      </c>
      <c r="H27" s="11">
        <f>kommunetall!H22</f>
        <v>46.07</v>
      </c>
      <c r="I27" s="11">
        <f>kommunetall!I22</f>
        <v>-104.86</v>
      </c>
      <c r="J27" s="11">
        <f>kommunetall!J22</f>
        <v>-58.79</v>
      </c>
      <c r="K27" s="37">
        <f>kommunetall!K22</f>
        <v>233.7</v>
      </c>
      <c r="L27" s="11">
        <f>kommunetall!L22</f>
        <v>-59.637</v>
      </c>
      <c r="M27" s="11">
        <f>kommunetall!M22</f>
        <v>-28.7536</v>
      </c>
      <c r="N27" s="11">
        <f>kommunetall!N22</f>
        <v>191.38</v>
      </c>
      <c r="O27" s="11">
        <f>kommunetall!O22</f>
        <v>86.51</v>
      </c>
    </row>
    <row r="28" spans="1:15" ht="13.5" thickBot="1">
      <c r="A28" s="12" t="s">
        <v>21</v>
      </c>
      <c r="B28" s="13">
        <f>Ark4!B9</f>
        <v>260389</v>
      </c>
      <c r="C28" s="13">
        <f>Ark4!C9</f>
        <v>92.999</v>
      </c>
      <c r="D28" s="13">
        <f>Ark4!D9</f>
        <v>-28.526</v>
      </c>
      <c r="E28" s="13">
        <f>Ark4!E9</f>
        <v>0</v>
      </c>
      <c r="F28" s="13">
        <f>Ark4!F9</f>
        <v>36.324</v>
      </c>
      <c r="G28" s="13">
        <f>Ark4!G9</f>
        <v>3.51</v>
      </c>
      <c r="H28" s="13">
        <f>Ark4!H9</f>
        <v>11.31</v>
      </c>
      <c r="I28" s="13">
        <f>Ark4!I9</f>
        <v>-77</v>
      </c>
      <c r="J28" s="45">
        <f>Ark4!J9</f>
        <v>-65.691</v>
      </c>
      <c r="K28" s="13">
        <f>Ark4!K9</f>
        <v>256.103</v>
      </c>
      <c r="L28" s="13">
        <f>Ark4!L9</f>
        <v>42.1754</v>
      </c>
      <c r="M28" s="13">
        <f>Ark4!M9</f>
        <v>-28.7536</v>
      </c>
      <c r="N28" s="13">
        <f>Ark4!N9</f>
        <v>280.83</v>
      </c>
      <c r="O28" s="13">
        <f>Ark4!O9</f>
        <v>203.834</v>
      </c>
    </row>
    <row r="29" spans="1:15" ht="12.75">
      <c r="A29" s="8"/>
      <c r="B29" s="9"/>
      <c r="C29" s="9"/>
      <c r="D29" s="9"/>
      <c r="E29" s="9"/>
      <c r="F29" s="9"/>
      <c r="G29" s="9"/>
      <c r="H29" s="9"/>
      <c r="I29" s="9"/>
      <c r="J29" s="9"/>
      <c r="K29" s="36"/>
      <c r="L29" s="9"/>
      <c r="M29" s="9"/>
      <c r="N29" s="9"/>
      <c r="O29" s="9"/>
    </row>
    <row r="30" spans="1:15" ht="12.75">
      <c r="A30" s="8" t="s">
        <v>22</v>
      </c>
      <c r="B30" s="9">
        <f>kommunetall!B23</f>
        <v>13159</v>
      </c>
      <c r="C30" s="9">
        <f>kommunetall!C23</f>
        <v>96.796</v>
      </c>
      <c r="D30" s="9">
        <f>kommunetall!D23</f>
        <v>0</v>
      </c>
      <c r="E30" s="9">
        <f>kommunetall!E23</f>
        <v>0</v>
      </c>
      <c r="F30" s="9">
        <f>kommunetall!F23</f>
        <v>46.07</v>
      </c>
      <c r="G30" s="9">
        <f>kommunetall!G23</f>
        <v>21.73</v>
      </c>
      <c r="H30" s="9">
        <f>kommunetall!H23</f>
        <v>67.81</v>
      </c>
      <c r="I30" s="9">
        <f>kommunetall!I23</f>
        <v>-104.86</v>
      </c>
      <c r="J30" s="9">
        <f>kommunetall!J23</f>
        <v>-37.06</v>
      </c>
      <c r="K30" s="36">
        <f>kommunetall!K23</f>
        <v>206.01</v>
      </c>
      <c r="L30" s="9">
        <f>kommunetall!L23</f>
        <v>-55.134</v>
      </c>
      <c r="M30" s="9">
        <f>kommunetall!M23</f>
        <v>-13.9515</v>
      </c>
      <c r="N30" s="9">
        <f>kommunetall!N23</f>
        <v>204.73</v>
      </c>
      <c r="O30" s="9">
        <f>kommunetall!O23</f>
        <v>99.86</v>
      </c>
    </row>
    <row r="31" spans="1:15" ht="12.75">
      <c r="A31" s="8" t="s">
        <v>23</v>
      </c>
      <c r="B31" s="9">
        <f>kommunetall!B24</f>
        <v>27010</v>
      </c>
      <c r="C31" s="9">
        <f>kommunetall!C24</f>
        <v>97.336</v>
      </c>
      <c r="D31" s="9">
        <f>kommunetall!D24</f>
        <v>0</v>
      </c>
      <c r="E31" s="9">
        <f>kommunetall!E24</f>
        <v>0</v>
      </c>
      <c r="F31" s="9">
        <f>kommunetall!F24</f>
        <v>46.07</v>
      </c>
      <c r="G31" s="9">
        <f>kommunetall!G24</f>
        <v>58.87</v>
      </c>
      <c r="H31" s="9">
        <f>kommunetall!H24</f>
        <v>104.94</v>
      </c>
      <c r="I31" s="9">
        <f>kommunetall!I24</f>
        <v>-104.86</v>
      </c>
      <c r="J31" s="9">
        <f>kommunetall!J24</f>
        <v>0.07</v>
      </c>
      <c r="K31" s="36">
        <f>kommunetall!K24</f>
        <v>116.97</v>
      </c>
      <c r="L31" s="9">
        <f>kommunetall!L24</f>
        <v>-46.979</v>
      </c>
      <c r="M31" s="9">
        <f>kommunetall!M24</f>
        <v>-13.9515</v>
      </c>
      <c r="N31" s="9">
        <f>kommunetall!N24</f>
        <v>160.97</v>
      </c>
      <c r="O31" s="9">
        <f>kommunetall!O24</f>
        <v>56.11</v>
      </c>
    </row>
    <row r="32" spans="1:15" ht="12.75">
      <c r="A32" s="10" t="s">
        <v>24</v>
      </c>
      <c r="B32" s="11">
        <f>kommunetall!B25</f>
        <v>14530</v>
      </c>
      <c r="C32" s="11">
        <f>kommunetall!C25</f>
        <v>95.483</v>
      </c>
      <c r="D32" s="11">
        <f>kommunetall!D25</f>
        <v>0</v>
      </c>
      <c r="E32" s="11">
        <f>kommunetall!E25</f>
        <v>0</v>
      </c>
      <c r="F32" s="11">
        <f>kommunetall!F25</f>
        <v>18.06</v>
      </c>
      <c r="G32" s="11">
        <f>kommunetall!G25</f>
        <v>0</v>
      </c>
      <c r="H32" s="11">
        <f>kommunetall!H25</f>
        <v>18.06</v>
      </c>
      <c r="I32" s="11">
        <f>kommunetall!I25</f>
        <v>-104.86</v>
      </c>
      <c r="J32" s="11">
        <f>kommunetall!J25</f>
        <v>-86.8</v>
      </c>
      <c r="K32" s="37">
        <f>kommunetall!K25</f>
        <v>335.3</v>
      </c>
      <c r="L32" s="11">
        <f>kommunetall!L25</f>
        <v>-28.177</v>
      </c>
      <c r="M32" s="11">
        <f>kommunetall!M25</f>
        <v>-13.9515</v>
      </c>
      <c r="N32" s="11">
        <f>kommunetall!N25</f>
        <v>311.23</v>
      </c>
      <c r="O32" s="11">
        <f>kommunetall!O25</f>
        <v>206.37</v>
      </c>
    </row>
    <row r="33" spans="1:15" ht="12.75">
      <c r="A33" s="8" t="s">
        <v>25</v>
      </c>
      <c r="B33" s="9">
        <f>kommunetall!B26</f>
        <v>13585</v>
      </c>
      <c r="C33" s="9">
        <f>kommunetall!C26</f>
        <v>100.824</v>
      </c>
      <c r="D33" s="9">
        <f>kommunetall!D26</f>
        <v>0</v>
      </c>
      <c r="E33" s="9">
        <f>kommunetall!E26</f>
        <v>0</v>
      </c>
      <c r="F33" s="9">
        <f>kommunetall!F26</f>
        <v>46.07</v>
      </c>
      <c r="G33" s="9">
        <f>kommunetall!G26</f>
        <v>0</v>
      </c>
      <c r="H33" s="9">
        <f>kommunetall!H26</f>
        <v>46.07</v>
      </c>
      <c r="I33" s="9">
        <f>kommunetall!I26</f>
        <v>-104.86</v>
      </c>
      <c r="J33" s="9">
        <f>kommunetall!J26</f>
        <v>-58.79</v>
      </c>
      <c r="K33" s="36">
        <f>kommunetall!K26</f>
        <v>237.52</v>
      </c>
      <c r="L33" s="9">
        <f>kommunetall!L26</f>
        <v>-41.306</v>
      </c>
      <c r="M33" s="9">
        <f>kommunetall!M26</f>
        <v>-13.9515</v>
      </c>
      <c r="N33" s="9">
        <f>kommunetall!N26</f>
        <v>228.34</v>
      </c>
      <c r="O33" s="9">
        <f>kommunetall!O26</f>
        <v>123.47</v>
      </c>
    </row>
    <row r="34" spans="1:15" ht="12.75">
      <c r="A34" s="8" t="s">
        <v>26</v>
      </c>
      <c r="B34" s="9">
        <f>kommunetall!B27</f>
        <v>16541</v>
      </c>
      <c r="C34" s="9">
        <f>kommunetall!C27</f>
        <v>95.331</v>
      </c>
      <c r="D34" s="9">
        <f>kommunetall!D27</f>
        <v>0</v>
      </c>
      <c r="E34" s="9">
        <f>kommunetall!E27</f>
        <v>0</v>
      </c>
      <c r="F34" s="9">
        <f>kommunetall!F27</f>
        <v>46.07</v>
      </c>
      <c r="G34" s="9">
        <f>kommunetall!G27</f>
        <v>0</v>
      </c>
      <c r="H34" s="9">
        <f>kommunetall!H27</f>
        <v>46.07</v>
      </c>
      <c r="I34" s="9">
        <f>kommunetall!I27</f>
        <v>-104.86</v>
      </c>
      <c r="J34" s="9">
        <f>kommunetall!J27</f>
        <v>-58.79</v>
      </c>
      <c r="K34" s="36">
        <f>kommunetall!K27</f>
        <v>499.81</v>
      </c>
      <c r="L34" s="9">
        <f>kommunetall!L27</f>
        <v>-12.346</v>
      </c>
      <c r="M34" s="9">
        <f>kommunetall!M27</f>
        <v>-13.9515</v>
      </c>
      <c r="N34" s="9">
        <f>kommunetall!N27</f>
        <v>519.58</v>
      </c>
      <c r="O34" s="9">
        <f>kommunetall!O27</f>
        <v>414.71</v>
      </c>
    </row>
    <row r="35" spans="1:15" ht="12.75">
      <c r="A35" s="10" t="s">
        <v>27</v>
      </c>
      <c r="B35" s="11">
        <f>kommunetall!B28</f>
        <v>23897</v>
      </c>
      <c r="C35" s="11">
        <f>kommunetall!C28</f>
        <v>103.841</v>
      </c>
      <c r="D35" s="11">
        <f>kommunetall!D28</f>
        <v>0</v>
      </c>
      <c r="E35" s="11">
        <f>kommunetall!E28</f>
        <v>0</v>
      </c>
      <c r="F35" s="11">
        <f>kommunetall!F28</f>
        <v>46.07</v>
      </c>
      <c r="G35" s="11">
        <f>kommunetall!G28</f>
        <v>0</v>
      </c>
      <c r="H35" s="11">
        <f>kommunetall!H28</f>
        <v>46.07</v>
      </c>
      <c r="I35" s="11">
        <f>kommunetall!I28</f>
        <v>-104.86</v>
      </c>
      <c r="J35" s="11">
        <f>kommunetall!J28</f>
        <v>-58.79</v>
      </c>
      <c r="K35" s="37">
        <f>kommunetall!K28</f>
        <v>-162.7</v>
      </c>
      <c r="L35" s="11">
        <f>kommunetall!L28</f>
        <v>-68.587</v>
      </c>
      <c r="M35" s="11">
        <f>kommunetall!M28</f>
        <v>-13.9515</v>
      </c>
      <c r="N35" s="11">
        <f>kommunetall!N28</f>
        <v>-199.17</v>
      </c>
      <c r="O35" s="11">
        <f>kommunetall!O28</f>
        <v>-304.04</v>
      </c>
    </row>
    <row r="36" spans="1:15" ht="12.75">
      <c r="A36" s="8" t="s">
        <v>28</v>
      </c>
      <c r="B36" s="9">
        <f>kommunetall!B29</f>
        <v>105928</v>
      </c>
      <c r="C36" s="9">
        <f>kommunetall!C29</f>
        <v>111.521</v>
      </c>
      <c r="D36" s="9">
        <f>kommunetall!D29</f>
        <v>0</v>
      </c>
      <c r="E36" s="9">
        <f>kommunetall!E29</f>
        <v>0</v>
      </c>
      <c r="F36" s="9">
        <f>kommunetall!F29</f>
        <v>46.07</v>
      </c>
      <c r="G36" s="9">
        <f>kommunetall!G29</f>
        <v>0</v>
      </c>
      <c r="H36" s="9">
        <f>kommunetall!H29</f>
        <v>46.07</v>
      </c>
      <c r="I36" s="9">
        <f>kommunetall!I29</f>
        <v>-104.86</v>
      </c>
      <c r="J36" s="9">
        <f>kommunetall!J29</f>
        <v>-58.79</v>
      </c>
      <c r="K36" s="36">
        <f>kommunetall!K29</f>
        <v>-710.12</v>
      </c>
      <c r="L36" s="9">
        <f>kommunetall!L29</f>
        <v>-46.072</v>
      </c>
      <c r="M36" s="9">
        <f>kommunetall!M29</f>
        <v>-13.9515</v>
      </c>
      <c r="N36" s="9">
        <f>kommunetall!N29</f>
        <v>-724.07</v>
      </c>
      <c r="O36" s="9">
        <f>kommunetall!O29</f>
        <v>-828.94</v>
      </c>
    </row>
    <row r="37" spans="1:15" ht="12.75">
      <c r="A37" s="8" t="s">
        <v>29</v>
      </c>
      <c r="B37" s="9">
        <f>kommunetall!B30</f>
        <v>51484</v>
      </c>
      <c r="C37" s="9">
        <f>kommunetall!C30</f>
        <v>108.246</v>
      </c>
      <c r="D37" s="9">
        <f>kommunetall!D30</f>
        <v>0</v>
      </c>
      <c r="E37" s="9">
        <f>kommunetall!E30</f>
        <v>0</v>
      </c>
      <c r="F37" s="9">
        <f>kommunetall!F30</f>
        <v>46.07</v>
      </c>
      <c r="G37" s="9">
        <f>kommunetall!G30</f>
        <v>0</v>
      </c>
      <c r="H37" s="9">
        <f>kommunetall!H30</f>
        <v>46.07</v>
      </c>
      <c r="I37" s="9">
        <f>kommunetall!I30</f>
        <v>-104.86</v>
      </c>
      <c r="J37" s="9">
        <f>kommunetall!J30</f>
        <v>-58.79</v>
      </c>
      <c r="K37" s="36">
        <f>kommunetall!K30</f>
        <v>-445.98</v>
      </c>
      <c r="L37" s="9">
        <f>kommunetall!L30</f>
        <v>-96.624</v>
      </c>
      <c r="M37" s="9">
        <f>kommunetall!M30</f>
        <v>-13.9515</v>
      </c>
      <c r="N37" s="9">
        <f>kommunetall!N30</f>
        <v>-510.49</v>
      </c>
      <c r="O37" s="9">
        <f>kommunetall!O30</f>
        <v>-615.35</v>
      </c>
    </row>
    <row r="38" spans="1:15" ht="12.75">
      <c r="A38" s="10" t="s">
        <v>30</v>
      </c>
      <c r="B38" s="11">
        <f>kommunetall!B31</f>
        <v>13379</v>
      </c>
      <c r="C38" s="11">
        <f>kommunetall!C31</f>
        <v>92.102</v>
      </c>
      <c r="D38" s="11">
        <f>kommunetall!D31</f>
        <v>0</v>
      </c>
      <c r="E38" s="11">
        <f>kommunetall!E31</f>
        <v>0</v>
      </c>
      <c r="F38" s="11">
        <f>kommunetall!F31</f>
        <v>46.07</v>
      </c>
      <c r="G38" s="11">
        <f>kommunetall!G31</f>
        <v>0</v>
      </c>
      <c r="H38" s="11">
        <f>kommunetall!H31</f>
        <v>46.07</v>
      </c>
      <c r="I38" s="11">
        <f>kommunetall!I31</f>
        <v>-104.86</v>
      </c>
      <c r="J38" s="11">
        <f>kommunetall!J31</f>
        <v>-58.79</v>
      </c>
      <c r="K38" s="37">
        <f>kommunetall!K31</f>
        <v>293.45</v>
      </c>
      <c r="L38" s="11">
        <f>kommunetall!L31</f>
        <v>-49.257</v>
      </c>
      <c r="M38" s="11">
        <f>kommunetall!M31</f>
        <v>-13.9515</v>
      </c>
      <c r="N38" s="11">
        <f>kommunetall!N31</f>
        <v>276.31</v>
      </c>
      <c r="O38" s="11">
        <f>kommunetall!O31</f>
        <v>171.45</v>
      </c>
    </row>
    <row r="39" spans="1:15" ht="12.75">
      <c r="A39" s="8" t="s">
        <v>31</v>
      </c>
      <c r="B39" s="9">
        <f>kommunetall!B32</f>
        <v>13367</v>
      </c>
      <c r="C39" s="9">
        <f>kommunetall!C32</f>
        <v>97.898</v>
      </c>
      <c r="D39" s="9">
        <f>kommunetall!D32</f>
        <v>0</v>
      </c>
      <c r="E39" s="9">
        <f>kommunetall!E32</f>
        <v>0</v>
      </c>
      <c r="F39" s="9">
        <f>kommunetall!F32</f>
        <v>46.07</v>
      </c>
      <c r="G39" s="9">
        <f>kommunetall!G32</f>
        <v>108.55</v>
      </c>
      <c r="H39" s="9">
        <f>kommunetall!H32</f>
        <v>154.62</v>
      </c>
      <c r="I39" s="9">
        <f>kommunetall!I32</f>
        <v>-104.86</v>
      </c>
      <c r="J39" s="9">
        <f>kommunetall!J32</f>
        <v>49.76</v>
      </c>
      <c r="K39" s="36">
        <f>kommunetall!K32</f>
        <v>117.37</v>
      </c>
      <c r="L39" s="9">
        <f>kommunetall!L32</f>
        <v>-34.942</v>
      </c>
      <c r="M39" s="9">
        <f>kommunetall!M32</f>
        <v>-13.9515</v>
      </c>
      <c r="N39" s="9">
        <f>kommunetall!N32</f>
        <v>223.1</v>
      </c>
      <c r="O39" s="9">
        <f>kommunetall!O32</f>
        <v>118.24</v>
      </c>
    </row>
    <row r="40" spans="1:15" ht="12.75">
      <c r="A40" s="8" t="s">
        <v>32</v>
      </c>
      <c r="B40" s="9">
        <f>kommunetall!B33</f>
        <v>9734</v>
      </c>
      <c r="C40" s="9">
        <f>kommunetall!C33</f>
        <v>96.166</v>
      </c>
      <c r="D40" s="9">
        <f>kommunetall!D33</f>
        <v>0</v>
      </c>
      <c r="E40" s="9">
        <f>kommunetall!E33</f>
        <v>0</v>
      </c>
      <c r="F40" s="9">
        <f>kommunetall!F33</f>
        <v>46.07</v>
      </c>
      <c r="G40" s="9">
        <f>kommunetall!G33</f>
        <v>0</v>
      </c>
      <c r="H40" s="9">
        <f>kommunetall!H33</f>
        <v>46.07</v>
      </c>
      <c r="I40" s="9">
        <f>kommunetall!I33</f>
        <v>-104.86</v>
      </c>
      <c r="J40" s="9">
        <f>kommunetall!J33</f>
        <v>-58.79</v>
      </c>
      <c r="K40" s="36">
        <f>kommunetall!K33</f>
        <v>398.33</v>
      </c>
      <c r="L40" s="9">
        <f>kommunetall!L33</f>
        <v>-35.094</v>
      </c>
      <c r="M40" s="9">
        <f>kommunetall!M33</f>
        <v>-13.9515</v>
      </c>
      <c r="N40" s="9">
        <f>kommunetall!N33</f>
        <v>395.35</v>
      </c>
      <c r="O40" s="9">
        <f>kommunetall!O33</f>
        <v>290.49</v>
      </c>
    </row>
    <row r="41" spans="1:15" ht="12.75">
      <c r="A41" s="10" t="s">
        <v>33</v>
      </c>
      <c r="B41" s="11">
        <f>kommunetall!B34</f>
        <v>14857</v>
      </c>
      <c r="C41" s="11">
        <f>kommunetall!C34</f>
        <v>95.96</v>
      </c>
      <c r="D41" s="11">
        <f>kommunetall!D34</f>
        <v>0</v>
      </c>
      <c r="E41" s="11">
        <f>kommunetall!E34</f>
        <v>0</v>
      </c>
      <c r="F41" s="11">
        <f>kommunetall!F34</f>
        <v>46.07</v>
      </c>
      <c r="G41" s="11">
        <f>kommunetall!G34</f>
        <v>0</v>
      </c>
      <c r="H41" s="11">
        <f>kommunetall!H34</f>
        <v>46.07</v>
      </c>
      <c r="I41" s="11">
        <f>kommunetall!I34</f>
        <v>-104.86</v>
      </c>
      <c r="J41" s="11">
        <f>kommunetall!J34</f>
        <v>-58.79</v>
      </c>
      <c r="K41" s="37">
        <f>kommunetall!K34</f>
        <v>477.43</v>
      </c>
      <c r="L41" s="11">
        <f>kommunetall!L34</f>
        <v>6.942</v>
      </c>
      <c r="M41" s="11">
        <f>kommunetall!M34</f>
        <v>-13.9515</v>
      </c>
      <c r="N41" s="11">
        <f>kommunetall!N34</f>
        <v>516.5</v>
      </c>
      <c r="O41" s="11">
        <f>kommunetall!O34</f>
        <v>411.63</v>
      </c>
    </row>
    <row r="42" spans="1:15" ht="12.75">
      <c r="A42" s="8" t="s">
        <v>34</v>
      </c>
      <c r="B42" s="9">
        <f>kommunetall!B35</f>
        <v>9442</v>
      </c>
      <c r="C42" s="9">
        <f>kommunetall!C35</f>
        <v>94.156</v>
      </c>
      <c r="D42" s="9">
        <f>kommunetall!D35</f>
        <v>0</v>
      </c>
      <c r="E42" s="9">
        <f>kommunetall!E35</f>
        <v>0</v>
      </c>
      <c r="F42" s="9">
        <f>kommunetall!F35</f>
        <v>46.07</v>
      </c>
      <c r="G42" s="9">
        <f>kommunetall!G35</f>
        <v>6.88</v>
      </c>
      <c r="H42" s="9">
        <f>kommunetall!H35</f>
        <v>52.96</v>
      </c>
      <c r="I42" s="9">
        <f>kommunetall!I35</f>
        <v>-104.86</v>
      </c>
      <c r="J42" s="9">
        <f>kommunetall!J35</f>
        <v>-51.91</v>
      </c>
      <c r="K42" s="36">
        <f>kommunetall!K35</f>
        <v>302.79</v>
      </c>
      <c r="L42" s="9">
        <f>kommunetall!L35</f>
        <v>-58.902</v>
      </c>
      <c r="M42" s="9">
        <f>kommunetall!M35</f>
        <v>-13.9515</v>
      </c>
      <c r="N42" s="9">
        <f>kommunetall!N35</f>
        <v>282.9</v>
      </c>
      <c r="O42" s="9">
        <f>kommunetall!O35</f>
        <v>178.03</v>
      </c>
    </row>
    <row r="43" spans="1:15" ht="12.75">
      <c r="A43" s="8" t="s">
        <v>35</v>
      </c>
      <c r="B43" s="9">
        <f>kommunetall!B36</f>
        <v>30929</v>
      </c>
      <c r="C43" s="9">
        <f>kommunetall!C36</f>
        <v>99.201</v>
      </c>
      <c r="D43" s="9">
        <f>kommunetall!D36</f>
        <v>0</v>
      </c>
      <c r="E43" s="9">
        <f>kommunetall!E36</f>
        <v>0</v>
      </c>
      <c r="F43" s="9">
        <f>kommunetall!F36</f>
        <v>46.07</v>
      </c>
      <c r="G43" s="9">
        <f>kommunetall!G36</f>
        <v>0</v>
      </c>
      <c r="H43" s="9">
        <f>kommunetall!H36</f>
        <v>46.07</v>
      </c>
      <c r="I43" s="9">
        <f>kommunetall!I36</f>
        <v>-104.86</v>
      </c>
      <c r="J43" s="9">
        <f>kommunetall!J36</f>
        <v>-58.79</v>
      </c>
      <c r="K43" s="36">
        <f>kommunetall!K36</f>
        <v>77.77</v>
      </c>
      <c r="L43" s="9">
        <f>kommunetall!L36</f>
        <v>-90.565</v>
      </c>
      <c r="M43" s="9">
        <f>kommunetall!M36</f>
        <v>-13.9515</v>
      </c>
      <c r="N43" s="9">
        <f>kommunetall!N36</f>
        <v>19.32</v>
      </c>
      <c r="O43" s="9">
        <f>kommunetall!O36</f>
        <v>-85.54</v>
      </c>
    </row>
    <row r="44" spans="1:15" ht="12.75">
      <c r="A44" s="10" t="s">
        <v>36</v>
      </c>
      <c r="B44" s="11">
        <f>kommunetall!B37</f>
        <v>43201</v>
      </c>
      <c r="C44" s="11">
        <f>kommunetall!C37</f>
        <v>100.378</v>
      </c>
      <c r="D44" s="11">
        <f>kommunetall!D37</f>
        <v>0</v>
      </c>
      <c r="E44" s="11">
        <f>kommunetall!E37</f>
        <v>0</v>
      </c>
      <c r="F44" s="11">
        <f>kommunetall!F37</f>
        <v>46.07</v>
      </c>
      <c r="G44" s="11">
        <f>kommunetall!G37</f>
        <v>234.42</v>
      </c>
      <c r="H44" s="11">
        <f>kommunetall!H37</f>
        <v>280.49</v>
      </c>
      <c r="I44" s="11">
        <f>kommunetall!I37</f>
        <v>-104.86</v>
      </c>
      <c r="J44" s="11">
        <f>kommunetall!J37</f>
        <v>175.62</v>
      </c>
      <c r="K44" s="37">
        <f>kommunetall!K37</f>
        <v>-50.85</v>
      </c>
      <c r="L44" s="11">
        <f>kommunetall!L37</f>
        <v>-94.032</v>
      </c>
      <c r="M44" s="11">
        <f>kommunetall!M37</f>
        <v>-13.9515</v>
      </c>
      <c r="N44" s="11">
        <f>kommunetall!N37</f>
        <v>121.65</v>
      </c>
      <c r="O44" s="11">
        <f>kommunetall!O37</f>
        <v>16.79</v>
      </c>
    </row>
    <row r="45" spans="1:15" ht="12.75">
      <c r="A45" s="8" t="s">
        <v>37</v>
      </c>
      <c r="B45" s="9">
        <f>kommunetall!B38</f>
        <v>19722</v>
      </c>
      <c r="C45" s="9">
        <f>kommunetall!C38</f>
        <v>98.447</v>
      </c>
      <c r="D45" s="9">
        <f>kommunetall!D38</f>
        <v>0</v>
      </c>
      <c r="E45" s="9">
        <f>kommunetall!E38</f>
        <v>0</v>
      </c>
      <c r="F45" s="9">
        <f>kommunetall!F38</f>
        <v>46.07</v>
      </c>
      <c r="G45" s="9">
        <f>kommunetall!G38</f>
        <v>0</v>
      </c>
      <c r="H45" s="9">
        <f>kommunetall!H38</f>
        <v>46.07</v>
      </c>
      <c r="I45" s="9">
        <f>kommunetall!I38</f>
        <v>-104.86</v>
      </c>
      <c r="J45" s="9">
        <f>kommunetall!J38</f>
        <v>-58.79</v>
      </c>
      <c r="K45" s="36">
        <f>kommunetall!K38</f>
        <v>68.57</v>
      </c>
      <c r="L45" s="9">
        <f>kommunetall!L38</f>
        <v>-73.419</v>
      </c>
      <c r="M45" s="9">
        <f>kommunetall!M38</f>
        <v>-13.9515</v>
      </c>
      <c r="N45" s="9">
        <f>kommunetall!N38</f>
        <v>27.27</v>
      </c>
      <c r="O45" s="9">
        <f>kommunetall!O38</f>
        <v>-77.59</v>
      </c>
    </row>
    <row r="46" spans="1:15" ht="12.75">
      <c r="A46" s="8" t="s">
        <v>38</v>
      </c>
      <c r="B46" s="9">
        <f>kommunetall!B39</f>
        <v>5214</v>
      </c>
      <c r="C46" s="9">
        <f>kommunetall!C39</f>
        <v>97.121</v>
      </c>
      <c r="D46" s="9">
        <f>kommunetall!D39</f>
        <v>0</v>
      </c>
      <c r="E46" s="9">
        <f>kommunetall!E39</f>
        <v>0</v>
      </c>
      <c r="F46" s="9">
        <f>kommunetall!F39</f>
        <v>-79.94</v>
      </c>
      <c r="G46" s="9">
        <f>kommunetall!G39</f>
        <v>364.79</v>
      </c>
      <c r="H46" s="9">
        <f>kommunetall!H39</f>
        <v>284.85</v>
      </c>
      <c r="I46" s="9">
        <f>kommunetall!I39</f>
        <v>-104.86</v>
      </c>
      <c r="J46" s="9">
        <f>kommunetall!J39</f>
        <v>179.99</v>
      </c>
      <c r="K46" s="36">
        <f>kommunetall!K39</f>
        <v>351.7</v>
      </c>
      <c r="L46" s="9">
        <f>kommunetall!L39</f>
        <v>-171.317</v>
      </c>
      <c r="M46" s="9">
        <f>kommunetall!M39</f>
        <v>-13.9515</v>
      </c>
      <c r="N46" s="9">
        <f>kommunetall!N39</f>
        <v>451.28</v>
      </c>
      <c r="O46" s="9">
        <f>kommunetall!O39</f>
        <v>346.42</v>
      </c>
    </row>
    <row r="47" spans="1:15" ht="12.75">
      <c r="A47" s="10" t="s">
        <v>39</v>
      </c>
      <c r="B47" s="11">
        <f>kommunetall!B40</f>
        <v>25269</v>
      </c>
      <c r="C47" s="11">
        <f>kommunetall!C40</f>
        <v>99.812</v>
      </c>
      <c r="D47" s="11">
        <f>kommunetall!D40</f>
        <v>0</v>
      </c>
      <c r="E47" s="11">
        <f>kommunetall!E40</f>
        <v>0</v>
      </c>
      <c r="F47" s="11">
        <f>kommunetall!F40</f>
        <v>46.07</v>
      </c>
      <c r="G47" s="11">
        <f>kommunetall!G40</f>
        <v>1271.87</v>
      </c>
      <c r="H47" s="11">
        <f>kommunetall!H40</f>
        <v>1317.95</v>
      </c>
      <c r="I47" s="11">
        <f>kommunetall!I40</f>
        <v>-104.86</v>
      </c>
      <c r="J47" s="11">
        <f>kommunetall!J40</f>
        <v>1213.08</v>
      </c>
      <c r="K47" s="37">
        <f>kommunetall!K40</f>
        <v>177</v>
      </c>
      <c r="L47" s="11">
        <f>kommunetall!L40</f>
        <v>-103.819</v>
      </c>
      <c r="M47" s="11">
        <f>kommunetall!M40</f>
        <v>-13.9515</v>
      </c>
      <c r="N47" s="11">
        <f>kommunetall!N40</f>
        <v>1377.17</v>
      </c>
      <c r="O47" s="11">
        <f>kommunetall!O40</f>
        <v>1272.31</v>
      </c>
    </row>
    <row r="48" spans="1:15" ht="12.75">
      <c r="A48" s="8" t="s">
        <v>40</v>
      </c>
      <c r="B48" s="9">
        <f>kommunetall!B41</f>
        <v>18022</v>
      </c>
      <c r="C48" s="9">
        <f>kommunetall!C41</f>
        <v>92.118</v>
      </c>
      <c r="D48" s="9">
        <f>kommunetall!D41</f>
        <v>0</v>
      </c>
      <c r="E48" s="9">
        <f>kommunetall!E41</f>
        <v>0</v>
      </c>
      <c r="F48" s="9">
        <f>kommunetall!F41</f>
        <v>46.07</v>
      </c>
      <c r="G48" s="9">
        <f>kommunetall!G41</f>
        <v>0</v>
      </c>
      <c r="H48" s="9">
        <f>kommunetall!H41</f>
        <v>46.07</v>
      </c>
      <c r="I48" s="9">
        <f>kommunetall!I41</f>
        <v>-104.86</v>
      </c>
      <c r="J48" s="9">
        <f>kommunetall!J41</f>
        <v>-58.79</v>
      </c>
      <c r="K48" s="36">
        <f>kommunetall!K41</f>
        <v>262.71</v>
      </c>
      <c r="L48" s="9">
        <f>kommunetall!L41</f>
        <v>-48.92</v>
      </c>
      <c r="M48" s="9">
        <f>kommunetall!M41</f>
        <v>-13.9515</v>
      </c>
      <c r="N48" s="9">
        <f>kommunetall!N41</f>
        <v>245.91</v>
      </c>
      <c r="O48" s="9">
        <f>kommunetall!O41</f>
        <v>141.04</v>
      </c>
    </row>
    <row r="49" spans="1:15" ht="12.75">
      <c r="A49" s="8" t="s">
        <v>41</v>
      </c>
      <c r="B49" s="9">
        <f>kommunetall!B42</f>
        <v>18923</v>
      </c>
      <c r="C49" s="9">
        <f>kommunetall!C42</f>
        <v>92.766</v>
      </c>
      <c r="D49" s="9">
        <f>kommunetall!D42</f>
        <v>0</v>
      </c>
      <c r="E49" s="9">
        <f>kommunetall!E42</f>
        <v>0</v>
      </c>
      <c r="F49" s="9">
        <f>kommunetall!F42</f>
        <v>46.07</v>
      </c>
      <c r="G49" s="9">
        <f>kommunetall!G42</f>
        <v>0</v>
      </c>
      <c r="H49" s="9">
        <f>kommunetall!H42</f>
        <v>46.07</v>
      </c>
      <c r="I49" s="9">
        <f>kommunetall!I42</f>
        <v>-104.86</v>
      </c>
      <c r="J49" s="9">
        <f>kommunetall!J42</f>
        <v>-58.79</v>
      </c>
      <c r="K49" s="36">
        <f>kommunetall!K42</f>
        <v>259.8</v>
      </c>
      <c r="L49" s="9">
        <f>kommunetall!L42</f>
        <v>-32.844</v>
      </c>
      <c r="M49" s="9">
        <f>kommunetall!M42</f>
        <v>-13.9515</v>
      </c>
      <c r="N49" s="9">
        <f>kommunetall!N42</f>
        <v>259.08</v>
      </c>
      <c r="O49" s="9">
        <f>kommunetall!O42</f>
        <v>154.21</v>
      </c>
    </row>
    <row r="50" spans="1:15" ht="12.75">
      <c r="A50" s="10" t="s">
        <v>42</v>
      </c>
      <c r="B50" s="11">
        <f>kommunetall!B43</f>
        <v>10321</v>
      </c>
      <c r="C50" s="11">
        <f>kommunetall!C43</f>
        <v>97.585</v>
      </c>
      <c r="D50" s="11">
        <f>kommunetall!D43</f>
        <v>0</v>
      </c>
      <c r="E50" s="11">
        <f>kommunetall!E43</f>
        <v>0</v>
      </c>
      <c r="F50" s="11">
        <f>kommunetall!F43</f>
        <v>46.07</v>
      </c>
      <c r="G50" s="11">
        <f>kommunetall!G43</f>
        <v>602.07</v>
      </c>
      <c r="H50" s="11">
        <f>kommunetall!H43</f>
        <v>648.14</v>
      </c>
      <c r="I50" s="11">
        <f>kommunetall!I43</f>
        <v>-104.86</v>
      </c>
      <c r="J50" s="11">
        <f>kommunetall!J43</f>
        <v>543.28</v>
      </c>
      <c r="K50" s="37">
        <f>kommunetall!K43</f>
        <v>284.07</v>
      </c>
      <c r="L50" s="11">
        <f>kommunetall!L43</f>
        <v>-42.114</v>
      </c>
      <c r="M50" s="11">
        <f>kommunetall!M43</f>
        <v>-13.9515</v>
      </c>
      <c r="N50" s="11">
        <f>kommunetall!N43</f>
        <v>876.15</v>
      </c>
      <c r="O50" s="11">
        <f>kommunetall!O43</f>
        <v>771.28</v>
      </c>
    </row>
    <row r="51" spans="1:15" ht="12.75">
      <c r="A51" s="14" t="s">
        <v>43</v>
      </c>
      <c r="B51" s="15">
        <f>kommunetall!B44</f>
        <v>2611</v>
      </c>
      <c r="C51" s="15">
        <f>kommunetall!C44</f>
        <v>100.69</v>
      </c>
      <c r="D51" s="15">
        <f>kommunetall!D44</f>
        <v>-1880.89</v>
      </c>
      <c r="E51" s="15">
        <f>kommunetall!E44</f>
        <v>0</v>
      </c>
      <c r="F51" s="15">
        <f>kommunetall!F44</f>
        <v>-395.91</v>
      </c>
      <c r="G51" s="15">
        <f>kommunetall!G44</f>
        <v>0</v>
      </c>
      <c r="H51" s="15">
        <f>kommunetall!H44</f>
        <v>-2276.79</v>
      </c>
      <c r="I51" s="15">
        <f>kommunetall!I44</f>
        <v>1897.27</v>
      </c>
      <c r="J51" s="15">
        <f>kommunetall!J44</f>
        <v>-379.53</v>
      </c>
      <c r="K51" s="39">
        <f>kommunetall!K44</f>
        <v>360.83</v>
      </c>
      <c r="L51" s="15">
        <f>kommunetall!L44</f>
        <v>54.712</v>
      </c>
      <c r="M51" s="15">
        <f>kommunetall!M44</f>
        <v>-13.9515</v>
      </c>
      <c r="N51" s="15">
        <f>kommunetall!N44</f>
        <v>-1875.2</v>
      </c>
      <c r="O51" s="15">
        <f>kommunetall!O44</f>
        <v>22.07</v>
      </c>
    </row>
    <row r="52" spans="1:15" ht="13.5" thickBot="1">
      <c r="A52" s="12" t="s">
        <v>44</v>
      </c>
      <c r="B52" s="13">
        <f>Ark4!B10</f>
        <v>501125</v>
      </c>
      <c r="C52" s="13">
        <f>Ark4!C10</f>
        <v>101.684</v>
      </c>
      <c r="D52" s="13">
        <f>Ark4!D10</f>
        <v>-9.8</v>
      </c>
      <c r="E52" s="13">
        <f>Ark4!E10</f>
        <v>0</v>
      </c>
      <c r="F52" s="13">
        <f>Ark4!F10</f>
        <v>41.645</v>
      </c>
      <c r="G52" s="13">
        <f>Ark4!G10</f>
        <v>107.307</v>
      </c>
      <c r="H52" s="13">
        <f>Ark4!H10</f>
        <v>139.15</v>
      </c>
      <c r="I52" s="13">
        <f>Ark4!I10</f>
        <v>-94.43</v>
      </c>
      <c r="J52" s="45">
        <f>Ark4!J10</f>
        <v>44.718</v>
      </c>
      <c r="K52" s="13">
        <f>Ark4!K10</f>
        <v>-78.061</v>
      </c>
      <c r="L52" s="13">
        <f>Ark4!L10</f>
        <v>60.263</v>
      </c>
      <c r="M52" s="13">
        <f>Ark4!M10</f>
        <v>-13.9515</v>
      </c>
      <c r="N52" s="13">
        <f>Ark4!N10</f>
        <v>107.4</v>
      </c>
      <c r="O52" s="13">
        <f>Ark4!O10</f>
        <v>12.969</v>
      </c>
    </row>
    <row r="53" spans="1:15" ht="12.75">
      <c r="A53" s="8"/>
      <c r="B53" s="9"/>
      <c r="C53" s="9"/>
      <c r="D53" s="9"/>
      <c r="E53" s="9"/>
      <c r="F53" s="9"/>
      <c r="G53" s="9"/>
      <c r="H53" s="9"/>
      <c r="I53" s="9"/>
      <c r="J53" s="9"/>
      <c r="K53" s="36"/>
      <c r="L53" s="9"/>
      <c r="M53" s="9"/>
      <c r="N53" s="9"/>
      <c r="O53" s="9"/>
    </row>
    <row r="54" spans="1:15" ht="13.5" thickBot="1">
      <c r="A54" s="16" t="s">
        <v>45</v>
      </c>
      <c r="B54" s="13">
        <f>kommunetall!B45</f>
        <v>538411</v>
      </c>
      <c r="C54" s="13">
        <f>kommunetall!C45</f>
        <v>108.524</v>
      </c>
      <c r="D54" s="13">
        <f>kommunetall!D45</f>
        <v>0</v>
      </c>
      <c r="E54" s="13">
        <f>kommunetall!E45</f>
        <v>0</v>
      </c>
      <c r="F54" s="13">
        <f>kommunetall!F45</f>
        <v>46.07</v>
      </c>
      <c r="G54" s="13">
        <f>kommunetall!G45</f>
        <v>0</v>
      </c>
      <c r="H54" s="13">
        <f>kommunetall!H45</f>
        <v>46.07</v>
      </c>
      <c r="I54" s="13">
        <f>kommunetall!I45</f>
        <v>-104.86</v>
      </c>
      <c r="J54" s="13">
        <f>kommunetall!J45</f>
        <v>-58.79</v>
      </c>
      <c r="K54" s="38">
        <f>kommunetall!K45</f>
        <v>-846.17</v>
      </c>
      <c r="L54" s="13">
        <f>kommunetall!L45</f>
        <v>58.729</v>
      </c>
      <c r="M54" s="13">
        <f>kommunetall!M45</f>
        <v>0</v>
      </c>
      <c r="N54" s="13">
        <f>kommunetall!N45</f>
        <v>-741.37</v>
      </c>
      <c r="O54" s="13">
        <f>kommunetall!O45</f>
        <v>-846.23</v>
      </c>
    </row>
    <row r="55" spans="1:15" ht="12.75">
      <c r="A55" s="8"/>
      <c r="B55" s="9"/>
      <c r="C55" s="9"/>
      <c r="D55" s="9"/>
      <c r="E55" s="9"/>
      <c r="F55" s="9"/>
      <c r="G55" s="9"/>
      <c r="H55" s="9"/>
      <c r="I55" s="9"/>
      <c r="J55" s="9"/>
      <c r="K55" s="36"/>
      <c r="L55" s="9"/>
      <c r="M55" s="9"/>
      <c r="N55" s="9"/>
      <c r="O55" s="9"/>
    </row>
    <row r="56" spans="1:15" ht="12.75">
      <c r="A56" s="8" t="s">
        <v>46</v>
      </c>
      <c r="B56" s="9">
        <f>kommunetall!B46</f>
        <v>17224</v>
      </c>
      <c r="C56" s="9">
        <f>kommunetall!C46</f>
        <v>91.743</v>
      </c>
      <c r="D56" s="9">
        <f>kommunetall!D46</f>
        <v>0</v>
      </c>
      <c r="E56" s="9">
        <f>kommunetall!E46</f>
        <v>0</v>
      </c>
      <c r="F56" s="9">
        <f>kommunetall!F46</f>
        <v>46.07</v>
      </c>
      <c r="G56" s="9">
        <f>kommunetall!G46</f>
        <v>0</v>
      </c>
      <c r="H56" s="9">
        <f>kommunetall!H46</f>
        <v>46.07</v>
      </c>
      <c r="I56" s="9">
        <f>kommunetall!I46</f>
        <v>-104.86</v>
      </c>
      <c r="J56" s="9">
        <f>kommunetall!J46</f>
        <v>-58.79</v>
      </c>
      <c r="K56" s="36">
        <f>kommunetall!K46</f>
        <v>271.7</v>
      </c>
      <c r="L56" s="9">
        <f>kommunetall!L46</f>
        <v>-54.962</v>
      </c>
      <c r="M56" s="9">
        <f>kommunetall!M46</f>
        <v>-41.2614</v>
      </c>
      <c r="N56" s="9">
        <f>kommunetall!N46</f>
        <v>221.54</v>
      </c>
      <c r="O56" s="9">
        <f>kommunetall!O46</f>
        <v>116.68</v>
      </c>
    </row>
    <row r="57" spans="1:15" ht="12.75">
      <c r="A57" s="8" t="s">
        <v>47</v>
      </c>
      <c r="B57" s="9">
        <f>kommunetall!B47</f>
        <v>27593</v>
      </c>
      <c r="C57" s="9">
        <f>kommunetall!C47</f>
        <v>94.321</v>
      </c>
      <c r="D57" s="9">
        <f>kommunetall!D47</f>
        <v>0</v>
      </c>
      <c r="E57" s="9">
        <f>kommunetall!E47</f>
        <v>0</v>
      </c>
      <c r="F57" s="9">
        <f>kommunetall!F47</f>
        <v>46.07</v>
      </c>
      <c r="G57" s="9">
        <f>kommunetall!G47</f>
        <v>0</v>
      </c>
      <c r="H57" s="9">
        <f>kommunetall!H47</f>
        <v>46.07</v>
      </c>
      <c r="I57" s="9">
        <f>kommunetall!I47</f>
        <v>-104.86</v>
      </c>
      <c r="J57" s="9">
        <f>kommunetall!J47</f>
        <v>-58.79</v>
      </c>
      <c r="K57" s="36">
        <f>kommunetall!K47</f>
        <v>-12.52</v>
      </c>
      <c r="L57" s="9">
        <f>kommunetall!L47</f>
        <v>-12.194</v>
      </c>
      <c r="M57" s="9">
        <f>kommunetall!M47</f>
        <v>-41.2614</v>
      </c>
      <c r="N57" s="9">
        <f>kommunetall!N47</f>
        <v>-19.9</v>
      </c>
      <c r="O57" s="9">
        <f>kommunetall!O47</f>
        <v>-124.77</v>
      </c>
    </row>
    <row r="58" spans="1:15" ht="12.75">
      <c r="A58" s="10" t="s">
        <v>48</v>
      </c>
      <c r="B58" s="11">
        <f>kommunetall!B48</f>
        <v>31923</v>
      </c>
      <c r="C58" s="11">
        <f>kommunetall!C48</f>
        <v>92.531</v>
      </c>
      <c r="D58" s="11">
        <f>kommunetall!D48</f>
        <v>0</v>
      </c>
      <c r="E58" s="11">
        <f>kommunetall!E48</f>
        <v>0</v>
      </c>
      <c r="F58" s="11">
        <f>kommunetall!F48</f>
        <v>46.07</v>
      </c>
      <c r="G58" s="11">
        <f>kommunetall!G48</f>
        <v>0</v>
      </c>
      <c r="H58" s="11">
        <f>kommunetall!H48</f>
        <v>46.07</v>
      </c>
      <c r="I58" s="11">
        <f>kommunetall!I48</f>
        <v>-104.86</v>
      </c>
      <c r="J58" s="11">
        <f>kommunetall!J48</f>
        <v>-58.79</v>
      </c>
      <c r="K58" s="37">
        <f>kommunetall!K48</f>
        <v>346.07</v>
      </c>
      <c r="L58" s="11">
        <f>kommunetall!L48</f>
        <v>-46.914</v>
      </c>
      <c r="M58" s="11">
        <f>kommunetall!M48</f>
        <v>-41.2614</v>
      </c>
      <c r="N58" s="11">
        <f>kommunetall!N48</f>
        <v>303.96</v>
      </c>
      <c r="O58" s="11">
        <f>kommunetall!O48</f>
        <v>199.1</v>
      </c>
    </row>
    <row r="59" spans="1:15" ht="12.75">
      <c r="A59" s="8" t="s">
        <v>49</v>
      </c>
      <c r="B59" s="9">
        <f>kommunetall!B49</f>
        <v>7290</v>
      </c>
      <c r="C59" s="9">
        <f>kommunetall!C49</f>
        <v>92.197</v>
      </c>
      <c r="D59" s="9">
        <f>kommunetall!D49</f>
        <v>0</v>
      </c>
      <c r="E59" s="9">
        <f>kommunetall!E49</f>
        <v>0</v>
      </c>
      <c r="F59" s="9">
        <f>kommunetall!F49</f>
        <v>46.07</v>
      </c>
      <c r="G59" s="9">
        <f>kommunetall!G49</f>
        <v>0</v>
      </c>
      <c r="H59" s="9">
        <f>kommunetall!H49</f>
        <v>46.07</v>
      </c>
      <c r="I59" s="9">
        <f>kommunetall!I49</f>
        <v>-104.86</v>
      </c>
      <c r="J59" s="9">
        <f>kommunetall!J49</f>
        <v>-58.79</v>
      </c>
      <c r="K59" s="36">
        <f>kommunetall!K49</f>
        <v>382.41</v>
      </c>
      <c r="L59" s="9">
        <f>kommunetall!L49</f>
        <v>20.373</v>
      </c>
      <c r="M59" s="9">
        <f>kommunetall!M49</f>
        <v>-41.2614</v>
      </c>
      <c r="N59" s="9">
        <f>kommunetall!N49</f>
        <v>407.6</v>
      </c>
      <c r="O59" s="9">
        <f>kommunetall!O49</f>
        <v>302.73</v>
      </c>
    </row>
    <row r="60" spans="1:15" ht="12.75">
      <c r="A60" s="8" t="s">
        <v>50</v>
      </c>
      <c r="B60" s="9">
        <f>kommunetall!B50</f>
        <v>18591</v>
      </c>
      <c r="C60" s="9">
        <f>kommunetall!C50</f>
        <v>92.288</v>
      </c>
      <c r="D60" s="9">
        <f>kommunetall!D50</f>
        <v>0</v>
      </c>
      <c r="E60" s="9">
        <f>kommunetall!E50</f>
        <v>0</v>
      </c>
      <c r="F60" s="9">
        <f>kommunetall!F50</f>
        <v>46.07</v>
      </c>
      <c r="G60" s="9">
        <f>kommunetall!G50</f>
        <v>0</v>
      </c>
      <c r="H60" s="9">
        <f>kommunetall!H50</f>
        <v>46.07</v>
      </c>
      <c r="I60" s="9">
        <f>kommunetall!I50</f>
        <v>-104.86</v>
      </c>
      <c r="J60" s="9">
        <f>kommunetall!J50</f>
        <v>-58.79</v>
      </c>
      <c r="K60" s="36">
        <f>kommunetall!K50</f>
        <v>342.28</v>
      </c>
      <c r="L60" s="9">
        <f>kommunetall!L50</f>
        <v>-25.835</v>
      </c>
      <c r="M60" s="9">
        <f>kommunetall!M50</f>
        <v>-41.2614</v>
      </c>
      <c r="N60" s="9">
        <f>kommunetall!N50</f>
        <v>321.25</v>
      </c>
      <c r="O60" s="9">
        <f>kommunetall!O50</f>
        <v>216.39</v>
      </c>
    </row>
    <row r="61" spans="1:15" ht="12.75">
      <c r="A61" s="10" t="s">
        <v>51</v>
      </c>
      <c r="B61" s="11">
        <f>kommunetall!B51</f>
        <v>5051</v>
      </c>
      <c r="C61" s="11">
        <f>kommunetall!C51</f>
        <v>94.419</v>
      </c>
      <c r="D61" s="11">
        <f>kommunetall!D51</f>
        <v>0</v>
      </c>
      <c r="E61" s="11">
        <f>kommunetall!E51</f>
        <v>0</v>
      </c>
      <c r="F61" s="11">
        <f>kommunetall!F51</f>
        <v>46.07</v>
      </c>
      <c r="G61" s="11">
        <f>kommunetall!G51</f>
        <v>0</v>
      </c>
      <c r="H61" s="11">
        <f>kommunetall!H51</f>
        <v>46.07</v>
      </c>
      <c r="I61" s="11">
        <f>kommunetall!I51</f>
        <v>-104.86</v>
      </c>
      <c r="J61" s="11">
        <f>kommunetall!J51</f>
        <v>-58.79</v>
      </c>
      <c r="K61" s="37">
        <f>kommunetall!K51</f>
        <v>420.21</v>
      </c>
      <c r="L61" s="11">
        <f>kommunetall!L51</f>
        <v>-26.303</v>
      </c>
      <c r="M61" s="11">
        <f>kommunetall!M51</f>
        <v>-41.2614</v>
      </c>
      <c r="N61" s="11">
        <f>kommunetall!N51</f>
        <v>398.72</v>
      </c>
      <c r="O61" s="11">
        <f>kommunetall!O51</f>
        <v>293.85</v>
      </c>
    </row>
    <row r="62" spans="1:15" ht="12.75">
      <c r="A62" s="8" t="s">
        <v>52</v>
      </c>
      <c r="B62" s="9">
        <f>kommunetall!B52</f>
        <v>7675</v>
      </c>
      <c r="C62" s="9">
        <f>kommunetall!C52</f>
        <v>92.847</v>
      </c>
      <c r="D62" s="9">
        <f>kommunetall!D52</f>
        <v>0</v>
      </c>
      <c r="E62" s="9">
        <f>kommunetall!E52</f>
        <v>0</v>
      </c>
      <c r="F62" s="9">
        <f>kommunetall!F52</f>
        <v>46.07</v>
      </c>
      <c r="G62" s="9">
        <f>kommunetall!G52</f>
        <v>0</v>
      </c>
      <c r="H62" s="9">
        <f>kommunetall!H52</f>
        <v>46.07</v>
      </c>
      <c r="I62" s="9">
        <f>kommunetall!I52</f>
        <v>-104.86</v>
      </c>
      <c r="J62" s="9">
        <f>kommunetall!J52</f>
        <v>-58.79</v>
      </c>
      <c r="K62" s="36">
        <f>kommunetall!K52</f>
        <v>293.5</v>
      </c>
      <c r="L62" s="9">
        <f>kommunetall!L52</f>
        <v>-50.912</v>
      </c>
      <c r="M62" s="9">
        <f>kommunetall!M52</f>
        <v>-41.2614</v>
      </c>
      <c r="N62" s="9">
        <f>kommunetall!N52</f>
        <v>247.39</v>
      </c>
      <c r="O62" s="9">
        <f>kommunetall!O52</f>
        <v>142.53</v>
      </c>
    </row>
    <row r="63" spans="1:15" ht="12.75">
      <c r="A63" s="8" t="s">
        <v>53</v>
      </c>
      <c r="B63" s="9">
        <f>kommunetall!B53</f>
        <v>6453</v>
      </c>
      <c r="C63" s="9">
        <f>kommunetall!C53</f>
        <v>94.159</v>
      </c>
      <c r="D63" s="9">
        <f>kommunetall!D53</f>
        <v>564.17</v>
      </c>
      <c r="E63" s="9">
        <f>kommunetall!E53</f>
        <v>0</v>
      </c>
      <c r="F63" s="9">
        <f>kommunetall!F53</f>
        <v>46.07</v>
      </c>
      <c r="G63" s="9">
        <f>kommunetall!G53</f>
        <v>0</v>
      </c>
      <c r="H63" s="9">
        <f>kommunetall!H53</f>
        <v>610.24</v>
      </c>
      <c r="I63" s="9">
        <f>kommunetall!I53</f>
        <v>-104.86</v>
      </c>
      <c r="J63" s="9">
        <f>kommunetall!J53</f>
        <v>505.38</v>
      </c>
      <c r="K63" s="36">
        <f>kommunetall!K53</f>
        <v>440.56</v>
      </c>
      <c r="L63" s="9">
        <f>kommunetall!L53</f>
        <v>-98.39</v>
      </c>
      <c r="M63" s="9">
        <f>kommunetall!M53</f>
        <v>-41.2614</v>
      </c>
      <c r="N63" s="9">
        <f>kommunetall!N53</f>
        <v>911.15</v>
      </c>
      <c r="O63" s="9">
        <f>kommunetall!O53</f>
        <v>806.28</v>
      </c>
    </row>
    <row r="64" spans="1:15" ht="12.75">
      <c r="A64" s="10" t="s">
        <v>54</v>
      </c>
      <c r="B64" s="11">
        <f>kommunetall!B54</f>
        <v>5218</v>
      </c>
      <c r="C64" s="11">
        <f>kommunetall!C54</f>
        <v>96.582</v>
      </c>
      <c r="D64" s="11">
        <f>kommunetall!D54</f>
        <v>1030.55</v>
      </c>
      <c r="E64" s="11">
        <f>kommunetall!E54</f>
        <v>0</v>
      </c>
      <c r="F64" s="11">
        <f>kommunetall!F54</f>
        <v>46.07</v>
      </c>
      <c r="G64" s="11">
        <f>kommunetall!G54</f>
        <v>0</v>
      </c>
      <c r="H64" s="11">
        <f>kommunetall!H54</f>
        <v>1076.62</v>
      </c>
      <c r="I64" s="11">
        <f>kommunetall!I54</f>
        <v>-104.86</v>
      </c>
      <c r="J64" s="11">
        <f>kommunetall!J54</f>
        <v>971.76</v>
      </c>
      <c r="K64" s="37">
        <f>kommunetall!K54</f>
        <v>369.45</v>
      </c>
      <c r="L64" s="11">
        <f>kommunetall!L54</f>
        <v>3.61</v>
      </c>
      <c r="M64" s="11">
        <f>kommunetall!M54</f>
        <v>-41.2614</v>
      </c>
      <c r="N64" s="11">
        <f>kommunetall!N54</f>
        <v>1408.42</v>
      </c>
      <c r="O64" s="11">
        <f>kommunetall!O54</f>
        <v>1303.55</v>
      </c>
    </row>
    <row r="65" spans="1:15" ht="12.75">
      <c r="A65" s="8" t="s">
        <v>55</v>
      </c>
      <c r="B65" s="9">
        <f>kommunetall!B55</f>
        <v>7714</v>
      </c>
      <c r="C65" s="9">
        <f>kommunetall!C55</f>
        <v>95.149</v>
      </c>
      <c r="D65" s="9">
        <f>kommunetall!D55</f>
        <v>880.15</v>
      </c>
      <c r="E65" s="9">
        <f>kommunetall!E55</f>
        <v>0</v>
      </c>
      <c r="F65" s="9">
        <f>kommunetall!F55</f>
        <v>46.07</v>
      </c>
      <c r="G65" s="9">
        <f>kommunetall!G55</f>
        <v>0</v>
      </c>
      <c r="H65" s="9">
        <f>kommunetall!H55</f>
        <v>926.22</v>
      </c>
      <c r="I65" s="9">
        <f>kommunetall!I55</f>
        <v>-104.86</v>
      </c>
      <c r="J65" s="9">
        <f>kommunetall!J55</f>
        <v>821.35</v>
      </c>
      <c r="K65" s="36">
        <f>kommunetall!K55</f>
        <v>374.3</v>
      </c>
      <c r="L65" s="9">
        <f>kommunetall!L55</f>
        <v>139.175</v>
      </c>
      <c r="M65" s="9">
        <f>kommunetall!M55</f>
        <v>-41.2614</v>
      </c>
      <c r="N65" s="9">
        <f>kommunetall!N55</f>
        <v>1398.43</v>
      </c>
      <c r="O65" s="9">
        <f>kommunetall!O55</f>
        <v>1293.57</v>
      </c>
    </row>
    <row r="66" spans="1:15" ht="12.75">
      <c r="A66" s="8" t="s">
        <v>56</v>
      </c>
      <c r="B66" s="9">
        <f>kommunetall!B56</f>
        <v>3906</v>
      </c>
      <c r="C66" s="9">
        <f>kommunetall!C56</f>
        <v>96.21</v>
      </c>
      <c r="D66" s="9">
        <f>kommunetall!D56</f>
        <v>1181.67</v>
      </c>
      <c r="E66" s="9">
        <f>kommunetall!E56</f>
        <v>0</v>
      </c>
      <c r="F66" s="9">
        <f>kommunetall!F56</f>
        <v>46.07</v>
      </c>
      <c r="G66" s="9">
        <f>kommunetall!G56</f>
        <v>0</v>
      </c>
      <c r="H66" s="9">
        <f>kommunetall!H56</f>
        <v>1227.74</v>
      </c>
      <c r="I66" s="9">
        <f>kommunetall!I56</f>
        <v>-104.86</v>
      </c>
      <c r="J66" s="9">
        <f>kommunetall!J56</f>
        <v>1122.87</v>
      </c>
      <c r="K66" s="36">
        <f>kommunetall!K56</f>
        <v>346.34</v>
      </c>
      <c r="L66" s="9">
        <f>kommunetall!L56</f>
        <v>-69.297</v>
      </c>
      <c r="M66" s="9">
        <f>kommunetall!M56</f>
        <v>-41.2614</v>
      </c>
      <c r="N66" s="9">
        <f>kommunetall!N56</f>
        <v>1463.52</v>
      </c>
      <c r="O66" s="9">
        <f>kommunetall!O56</f>
        <v>1358.65</v>
      </c>
    </row>
    <row r="67" spans="1:15" ht="12.75">
      <c r="A67" s="10" t="s">
        <v>57</v>
      </c>
      <c r="B67" s="11">
        <f>kommunetall!B57</f>
        <v>18992</v>
      </c>
      <c r="C67" s="11">
        <f>kommunetall!C57</f>
        <v>92.571</v>
      </c>
      <c r="D67" s="11">
        <f>kommunetall!D57</f>
        <v>0</v>
      </c>
      <c r="E67" s="11">
        <f>kommunetall!E57</f>
        <v>0</v>
      </c>
      <c r="F67" s="11">
        <f>kommunetall!F57</f>
        <v>46.07</v>
      </c>
      <c r="G67" s="11">
        <f>kommunetall!G57</f>
        <v>0</v>
      </c>
      <c r="H67" s="11">
        <f>kommunetall!H57</f>
        <v>46.07</v>
      </c>
      <c r="I67" s="11">
        <f>kommunetall!I57</f>
        <v>-104.86</v>
      </c>
      <c r="J67" s="11">
        <f>kommunetall!J57</f>
        <v>-58.79</v>
      </c>
      <c r="K67" s="37">
        <f>kommunetall!K57</f>
        <v>279.77</v>
      </c>
      <c r="L67" s="11">
        <f>kommunetall!L57</f>
        <v>-11.422</v>
      </c>
      <c r="M67" s="11">
        <f>kommunetall!M57</f>
        <v>-41.2614</v>
      </c>
      <c r="N67" s="11">
        <f>kommunetall!N57</f>
        <v>273.16</v>
      </c>
      <c r="O67" s="11">
        <f>kommunetall!O57</f>
        <v>168.3</v>
      </c>
    </row>
    <row r="68" spans="1:15" ht="12.75">
      <c r="A68" s="8" t="s">
        <v>58</v>
      </c>
      <c r="B68" s="9">
        <f>kommunetall!B58</f>
        <v>6845</v>
      </c>
      <c r="C68" s="9">
        <f>kommunetall!C58</f>
        <v>97.119</v>
      </c>
      <c r="D68" s="9">
        <f>kommunetall!D58</f>
        <v>1223.98</v>
      </c>
      <c r="E68" s="9">
        <f>kommunetall!E58</f>
        <v>0</v>
      </c>
      <c r="F68" s="9">
        <f>kommunetall!F58</f>
        <v>46.07</v>
      </c>
      <c r="G68" s="9">
        <f>kommunetall!G58</f>
        <v>0</v>
      </c>
      <c r="H68" s="9">
        <f>kommunetall!H58</f>
        <v>1270.05</v>
      </c>
      <c r="I68" s="9">
        <f>kommunetall!I58</f>
        <v>-104.86</v>
      </c>
      <c r="J68" s="9">
        <f>kommunetall!J58</f>
        <v>1165.19</v>
      </c>
      <c r="K68" s="36">
        <f>kommunetall!K58</f>
        <v>222.54</v>
      </c>
      <c r="L68" s="9">
        <f>kommunetall!L58</f>
        <v>172.097</v>
      </c>
      <c r="M68" s="9">
        <f>kommunetall!M58</f>
        <v>-41.2614</v>
      </c>
      <c r="N68" s="9">
        <f>kommunetall!N58</f>
        <v>1623.43</v>
      </c>
      <c r="O68" s="9">
        <f>kommunetall!O58</f>
        <v>1518.56</v>
      </c>
    </row>
    <row r="69" spans="1:15" ht="12.75">
      <c r="A69" s="8" t="s">
        <v>59</v>
      </c>
      <c r="B69" s="9">
        <f>kommunetall!B59</f>
        <v>4348</v>
      </c>
      <c r="C69" s="9">
        <f>kommunetall!C59</f>
        <v>100.521</v>
      </c>
      <c r="D69" s="9">
        <f>kommunetall!D59</f>
        <v>1497.36</v>
      </c>
      <c r="E69" s="9">
        <f>kommunetall!E59</f>
        <v>0</v>
      </c>
      <c r="F69" s="9">
        <f>kommunetall!F59</f>
        <v>46.07</v>
      </c>
      <c r="G69" s="9">
        <f>kommunetall!G59</f>
        <v>0</v>
      </c>
      <c r="H69" s="9">
        <f>kommunetall!H59</f>
        <v>1543.43</v>
      </c>
      <c r="I69" s="9">
        <f>kommunetall!I59</f>
        <v>-104.86</v>
      </c>
      <c r="J69" s="9">
        <f>kommunetall!J59</f>
        <v>1438.56</v>
      </c>
      <c r="K69" s="36">
        <f>kommunetall!K59</f>
        <v>266.56</v>
      </c>
      <c r="L69" s="9">
        <f>kommunetall!L59</f>
        <v>31.326</v>
      </c>
      <c r="M69" s="9">
        <f>kommunetall!M59</f>
        <v>-41.2614</v>
      </c>
      <c r="N69" s="9">
        <f>kommunetall!N59</f>
        <v>1800.06</v>
      </c>
      <c r="O69" s="9">
        <f>kommunetall!O59</f>
        <v>1695.19</v>
      </c>
    </row>
    <row r="70" spans="1:15" ht="12.75">
      <c r="A70" s="10" t="s">
        <v>60</v>
      </c>
      <c r="B70" s="11">
        <f>kommunetall!B60</f>
        <v>2797</v>
      </c>
      <c r="C70" s="11">
        <f>kommunetall!C60</f>
        <v>107.537</v>
      </c>
      <c r="D70" s="11">
        <f>kommunetall!D60</f>
        <v>150.9</v>
      </c>
      <c r="E70" s="11">
        <f>kommunetall!E60</f>
        <v>0</v>
      </c>
      <c r="F70" s="11">
        <f>kommunetall!F60</f>
        <v>-842.38</v>
      </c>
      <c r="G70" s="11">
        <f>kommunetall!G60</f>
        <v>0</v>
      </c>
      <c r="H70" s="11">
        <f>kommunetall!H60</f>
        <v>-691.48</v>
      </c>
      <c r="I70" s="11">
        <f>kommunetall!I60</f>
        <v>311.95</v>
      </c>
      <c r="J70" s="11">
        <f>kommunetall!J60</f>
        <v>-379.53</v>
      </c>
      <c r="K70" s="37">
        <f>kommunetall!K60</f>
        <v>356.6</v>
      </c>
      <c r="L70" s="11">
        <f>kommunetall!L60</f>
        <v>6.556</v>
      </c>
      <c r="M70" s="11">
        <f>kommunetall!M60</f>
        <v>-41.2614</v>
      </c>
      <c r="N70" s="11">
        <f>kommunetall!N60</f>
        <v>-369.58</v>
      </c>
      <c r="O70" s="11">
        <f>kommunetall!O60</f>
        <v>-57.63</v>
      </c>
    </row>
    <row r="71" spans="1:15" ht="12.75">
      <c r="A71" s="8" t="s">
        <v>61</v>
      </c>
      <c r="B71" s="9">
        <f>kommunetall!B61</f>
        <v>2082</v>
      </c>
      <c r="C71" s="9">
        <f>kommunetall!C61</f>
        <v>108.494</v>
      </c>
      <c r="D71" s="9">
        <f>kommunetall!D61</f>
        <v>-59.82</v>
      </c>
      <c r="E71" s="9">
        <f>kommunetall!E61</f>
        <v>0</v>
      </c>
      <c r="F71" s="9">
        <f>kommunetall!F61</f>
        <v>46.07</v>
      </c>
      <c r="G71" s="9">
        <f>kommunetall!G61</f>
        <v>0</v>
      </c>
      <c r="H71" s="9">
        <f>kommunetall!H61</f>
        <v>-13.74</v>
      </c>
      <c r="I71" s="9">
        <f>kommunetall!I61</f>
        <v>-104.86</v>
      </c>
      <c r="J71" s="9">
        <f>kommunetall!J61</f>
        <v>-118.61</v>
      </c>
      <c r="K71" s="36">
        <f>kommunetall!K61</f>
        <v>306.39</v>
      </c>
      <c r="L71" s="9">
        <f>kommunetall!L61</f>
        <v>186.249</v>
      </c>
      <c r="M71" s="9">
        <f>kommunetall!M61</f>
        <v>-41.2614</v>
      </c>
      <c r="N71" s="9">
        <f>kommunetall!N61</f>
        <v>437.63</v>
      </c>
      <c r="O71" s="9">
        <f>kommunetall!O61</f>
        <v>332.77</v>
      </c>
    </row>
    <row r="72" spans="1:15" ht="12.75">
      <c r="A72" s="8" t="s">
        <v>62</v>
      </c>
      <c r="B72" s="9">
        <f>kommunetall!B62</f>
        <v>1497</v>
      </c>
      <c r="C72" s="9">
        <f>kommunetall!C62</f>
        <v>115.01</v>
      </c>
      <c r="D72" s="9">
        <f>kommunetall!D62</f>
        <v>-387.56</v>
      </c>
      <c r="E72" s="9">
        <f>kommunetall!E62</f>
        <v>0</v>
      </c>
      <c r="F72" s="9">
        <f>kommunetall!F62</f>
        <v>-1153.66</v>
      </c>
      <c r="G72" s="9">
        <f>kommunetall!G62</f>
        <v>0</v>
      </c>
      <c r="H72" s="9">
        <f>kommunetall!H62</f>
        <v>-1541.22</v>
      </c>
      <c r="I72" s="9">
        <f>kommunetall!I62</f>
        <v>1161.69</v>
      </c>
      <c r="J72" s="9">
        <f>kommunetall!J62</f>
        <v>-379.53</v>
      </c>
      <c r="K72" s="36">
        <f>kommunetall!K62</f>
        <v>498.44</v>
      </c>
      <c r="L72" s="9">
        <f>kommunetall!L62</f>
        <v>-100.175</v>
      </c>
      <c r="M72" s="9">
        <f>kommunetall!M62</f>
        <v>-41.2614</v>
      </c>
      <c r="N72" s="9">
        <f>kommunetall!N62</f>
        <v>-1184.22</v>
      </c>
      <c r="O72" s="9">
        <f>kommunetall!O62</f>
        <v>-22.53</v>
      </c>
    </row>
    <row r="73" spans="1:15" ht="12.75">
      <c r="A73" s="10" t="s">
        <v>63</v>
      </c>
      <c r="B73" s="11">
        <f>kommunetall!B63</f>
        <v>1755</v>
      </c>
      <c r="C73" s="11">
        <f>kommunetall!C63</f>
        <v>107.249</v>
      </c>
      <c r="D73" s="11">
        <f>kommunetall!D63</f>
        <v>-211.05</v>
      </c>
      <c r="E73" s="11">
        <f>kommunetall!E63</f>
        <v>0</v>
      </c>
      <c r="F73" s="11">
        <f>kommunetall!F63</f>
        <v>-171.02</v>
      </c>
      <c r="G73" s="11">
        <f>kommunetall!G63</f>
        <v>0</v>
      </c>
      <c r="H73" s="11">
        <f>kommunetall!H63</f>
        <v>-382.08</v>
      </c>
      <c r="I73" s="11">
        <f>kommunetall!I63</f>
        <v>2.55</v>
      </c>
      <c r="J73" s="11">
        <f>kommunetall!J63</f>
        <v>-379.53</v>
      </c>
      <c r="K73" s="37">
        <f>kommunetall!K63</f>
        <v>538.69</v>
      </c>
      <c r="L73" s="11">
        <f>kommunetall!L63</f>
        <v>262.811</v>
      </c>
      <c r="M73" s="11">
        <f>kommunetall!M63</f>
        <v>-41.2614</v>
      </c>
      <c r="N73" s="11">
        <f>kommunetall!N63</f>
        <v>378.17</v>
      </c>
      <c r="O73" s="11">
        <f>kommunetall!O63</f>
        <v>380.72</v>
      </c>
    </row>
    <row r="74" spans="1:15" ht="12.75">
      <c r="A74" s="8" t="s">
        <v>64</v>
      </c>
      <c r="B74" s="9">
        <f>kommunetall!B64</f>
        <v>5368</v>
      </c>
      <c r="C74" s="9">
        <f>kommunetall!C64</f>
        <v>98.544</v>
      </c>
      <c r="D74" s="9">
        <f>kommunetall!D64</f>
        <v>1353.88</v>
      </c>
      <c r="E74" s="9">
        <f>kommunetall!E64</f>
        <v>0</v>
      </c>
      <c r="F74" s="9">
        <f>kommunetall!F64</f>
        <v>46.07</v>
      </c>
      <c r="G74" s="9">
        <f>kommunetall!G64</f>
        <v>0</v>
      </c>
      <c r="H74" s="9">
        <f>kommunetall!H64</f>
        <v>1399.95</v>
      </c>
      <c r="I74" s="9">
        <f>kommunetall!I64</f>
        <v>-104.86</v>
      </c>
      <c r="J74" s="9">
        <f>kommunetall!J64</f>
        <v>1295.09</v>
      </c>
      <c r="K74" s="36">
        <f>kommunetall!K64</f>
        <v>241.99</v>
      </c>
      <c r="L74" s="9">
        <f>kommunetall!L64</f>
        <v>-18.596</v>
      </c>
      <c r="M74" s="9">
        <f>kommunetall!M64</f>
        <v>-41.2614</v>
      </c>
      <c r="N74" s="9">
        <f>kommunetall!N64</f>
        <v>1582.09</v>
      </c>
      <c r="O74" s="9">
        <f>kommunetall!O64</f>
        <v>1477.23</v>
      </c>
    </row>
    <row r="75" spans="1:15" ht="12.75">
      <c r="A75" s="8" t="s">
        <v>65</v>
      </c>
      <c r="B75" s="9">
        <f>kommunetall!B65</f>
        <v>2392</v>
      </c>
      <c r="C75" s="9">
        <f>kommunetall!C65</f>
        <v>106.112</v>
      </c>
      <c r="D75" s="9">
        <f>kommunetall!D65</f>
        <v>45.69</v>
      </c>
      <c r="E75" s="9">
        <f>kommunetall!E65</f>
        <v>0</v>
      </c>
      <c r="F75" s="9">
        <f>kommunetall!F65</f>
        <v>46.07</v>
      </c>
      <c r="G75" s="9">
        <f>kommunetall!G65</f>
        <v>0</v>
      </c>
      <c r="H75" s="9">
        <f>kommunetall!H65</f>
        <v>91.76</v>
      </c>
      <c r="I75" s="9">
        <f>kommunetall!I65</f>
        <v>-104.86</v>
      </c>
      <c r="J75" s="9">
        <f>kommunetall!J65</f>
        <v>-13.1</v>
      </c>
      <c r="K75" s="36">
        <f>kommunetall!K65</f>
        <v>320.26</v>
      </c>
      <c r="L75" s="9">
        <f>kommunetall!L65</f>
        <v>-17.408</v>
      </c>
      <c r="M75" s="9">
        <f>kommunetall!M65</f>
        <v>-41.2614</v>
      </c>
      <c r="N75" s="9">
        <f>kommunetall!N65</f>
        <v>353.35</v>
      </c>
      <c r="O75" s="9">
        <f>kommunetall!O65</f>
        <v>248.49</v>
      </c>
    </row>
    <row r="76" spans="1:15" ht="12.75">
      <c r="A76" s="10" t="s">
        <v>66</v>
      </c>
      <c r="B76" s="11">
        <f>kommunetall!B66</f>
        <v>1722</v>
      </c>
      <c r="C76" s="11">
        <f>kommunetall!C66</f>
        <v>110.851</v>
      </c>
      <c r="D76" s="11">
        <f>kommunetall!D66</f>
        <v>-241.73</v>
      </c>
      <c r="E76" s="11">
        <f>kommunetall!E66</f>
        <v>0</v>
      </c>
      <c r="F76" s="11">
        <f>kommunetall!F66</f>
        <v>-649.63</v>
      </c>
      <c r="G76" s="11">
        <f>kommunetall!G66</f>
        <v>0</v>
      </c>
      <c r="H76" s="11">
        <f>kommunetall!H66</f>
        <v>-891.36</v>
      </c>
      <c r="I76" s="11">
        <f>kommunetall!I66</f>
        <v>511.84</v>
      </c>
      <c r="J76" s="11">
        <f>kommunetall!J66</f>
        <v>-379.53</v>
      </c>
      <c r="K76" s="37">
        <f>kommunetall!K66</f>
        <v>415.25</v>
      </c>
      <c r="L76" s="11">
        <f>kommunetall!L66</f>
        <v>41.872</v>
      </c>
      <c r="M76" s="11">
        <f>kommunetall!M66</f>
        <v>-41.2614</v>
      </c>
      <c r="N76" s="11">
        <f>kommunetall!N66</f>
        <v>-475.5</v>
      </c>
      <c r="O76" s="11">
        <f>kommunetall!O66</f>
        <v>36.33</v>
      </c>
    </row>
    <row r="77" spans="1:15" ht="12.75">
      <c r="A77" s="14" t="s">
        <v>67</v>
      </c>
      <c r="B77" s="15">
        <f>kommunetall!B67</f>
        <v>2075</v>
      </c>
      <c r="C77" s="15">
        <f>kommunetall!C67</f>
        <v>110.136</v>
      </c>
      <c r="D77" s="15">
        <f>kommunetall!D67</f>
        <v>-66.54</v>
      </c>
      <c r="E77" s="15">
        <f>kommunetall!E67</f>
        <v>0</v>
      </c>
      <c r="F77" s="15">
        <f>kommunetall!F67</f>
        <v>46.07</v>
      </c>
      <c r="G77" s="15">
        <f>kommunetall!G67</f>
        <v>0</v>
      </c>
      <c r="H77" s="15">
        <f>kommunetall!H67</f>
        <v>-20.47</v>
      </c>
      <c r="I77" s="15">
        <f>kommunetall!I67</f>
        <v>-104.86</v>
      </c>
      <c r="J77" s="15">
        <f>kommunetall!J67</f>
        <v>-125.33</v>
      </c>
      <c r="K77" s="39">
        <f>kommunetall!K67</f>
        <v>474.44</v>
      </c>
      <c r="L77" s="15">
        <f>kommunetall!L67</f>
        <v>-46.768</v>
      </c>
      <c r="M77" s="15">
        <f>kommunetall!M67</f>
        <v>-41.2614</v>
      </c>
      <c r="N77" s="15">
        <f>kommunetall!N67</f>
        <v>365.95</v>
      </c>
      <c r="O77" s="15">
        <f>kommunetall!O67</f>
        <v>261.08</v>
      </c>
    </row>
    <row r="78" spans="1:15" ht="13.5" thickBot="1">
      <c r="A78" s="12" t="s">
        <v>68</v>
      </c>
      <c r="B78" s="13">
        <f>Ark4!B12</f>
        <v>188511</v>
      </c>
      <c r="C78" s="13">
        <f>Ark4!C12</f>
        <v>94.873</v>
      </c>
      <c r="D78" s="13">
        <f>Ark4!D12</f>
        <v>220.047</v>
      </c>
      <c r="E78" s="13">
        <f>Ark4!E12</f>
        <v>0</v>
      </c>
      <c r="F78" s="13">
        <f>Ark4!F12</f>
        <v>14.985</v>
      </c>
      <c r="G78" s="13">
        <f>Ark4!G12</f>
        <v>0</v>
      </c>
      <c r="H78" s="13">
        <f>Ark4!H12</f>
        <v>235.03</v>
      </c>
      <c r="I78" s="13">
        <f>Ark4!I12</f>
        <v>-81.99</v>
      </c>
      <c r="J78" s="13">
        <f>Ark4!J12</f>
        <v>153.043</v>
      </c>
      <c r="K78" s="38">
        <f>Ark4!K12</f>
        <v>281.183</v>
      </c>
      <c r="L78" s="13">
        <f>Ark4!L12</f>
        <v>9.6458</v>
      </c>
      <c r="M78" s="13">
        <f>Ark4!M12</f>
        <v>-41.2614</v>
      </c>
      <c r="N78" s="13">
        <f>Ark4!N12</f>
        <v>484.6</v>
      </c>
      <c r="O78" s="13">
        <f>Ark4!O12</f>
        <v>402.61</v>
      </c>
    </row>
    <row r="79" spans="1:15" ht="12.75">
      <c r="A79" s="8"/>
      <c r="B79" s="9"/>
      <c r="C79" s="9"/>
      <c r="D79" s="9"/>
      <c r="E79" s="9"/>
      <c r="F79" s="9"/>
      <c r="G79" s="9"/>
      <c r="H79" s="9"/>
      <c r="I79" s="9"/>
      <c r="J79" s="9"/>
      <c r="K79" s="36"/>
      <c r="L79" s="9"/>
      <c r="M79" s="9"/>
      <c r="N79" s="9"/>
      <c r="O79" s="9"/>
    </row>
    <row r="80" spans="1:15" ht="12.75">
      <c r="A80" s="8" t="s">
        <v>69</v>
      </c>
      <c r="B80" s="9">
        <f>kommunetall!B68</f>
        <v>25314</v>
      </c>
      <c r="C80" s="9">
        <f>kommunetall!C68</f>
        <v>94.155</v>
      </c>
      <c r="D80" s="9">
        <f>kommunetall!D68</f>
        <v>0</v>
      </c>
      <c r="E80" s="9">
        <f>kommunetall!E68</f>
        <v>0</v>
      </c>
      <c r="F80" s="9">
        <f>kommunetall!F68</f>
        <v>46.07</v>
      </c>
      <c r="G80" s="9">
        <f>kommunetall!G68</f>
        <v>0</v>
      </c>
      <c r="H80" s="9">
        <f>kommunetall!H68</f>
        <v>46.07</v>
      </c>
      <c r="I80" s="9">
        <f>kommunetall!I68</f>
        <v>-104.86</v>
      </c>
      <c r="J80" s="9">
        <f>kommunetall!J68</f>
        <v>-58.79</v>
      </c>
      <c r="K80" s="36">
        <f>kommunetall!K68</f>
        <v>164.32</v>
      </c>
      <c r="L80" s="9">
        <f>kommunetall!L68</f>
        <v>-1.148</v>
      </c>
      <c r="M80" s="9">
        <f>kommunetall!M68</f>
        <v>-40.841</v>
      </c>
      <c r="N80" s="9">
        <f>kommunetall!N68</f>
        <v>168.4</v>
      </c>
      <c r="O80" s="9">
        <f>kommunetall!O68</f>
        <v>63.54</v>
      </c>
    </row>
    <row r="81" spans="1:15" ht="12.75">
      <c r="A81" s="8" t="s">
        <v>70</v>
      </c>
      <c r="B81" s="9">
        <f>kommunetall!B69</f>
        <v>27819</v>
      </c>
      <c r="C81" s="9">
        <f>kommunetall!C69</f>
        <v>92.306</v>
      </c>
      <c r="D81" s="9">
        <f>kommunetall!D69</f>
        <v>0</v>
      </c>
      <c r="E81" s="9">
        <f>kommunetall!E69</f>
        <v>0</v>
      </c>
      <c r="F81" s="9">
        <f>kommunetall!F69</f>
        <v>46.07</v>
      </c>
      <c r="G81" s="9">
        <f>kommunetall!G69</f>
        <v>0</v>
      </c>
      <c r="H81" s="9">
        <f>kommunetall!H69</f>
        <v>46.07</v>
      </c>
      <c r="I81" s="9">
        <f>kommunetall!I69</f>
        <v>-104.86</v>
      </c>
      <c r="J81" s="9">
        <f>kommunetall!J69</f>
        <v>-58.79</v>
      </c>
      <c r="K81" s="36">
        <f>kommunetall!K69</f>
        <v>235.75</v>
      </c>
      <c r="L81" s="9">
        <f>kommunetall!L69</f>
        <v>-54.896</v>
      </c>
      <c r="M81" s="9">
        <f>kommunetall!M69</f>
        <v>-40.841</v>
      </c>
      <c r="N81" s="9">
        <f>kommunetall!N69</f>
        <v>186.09</v>
      </c>
      <c r="O81" s="9">
        <f>kommunetall!O69</f>
        <v>81.22</v>
      </c>
    </row>
    <row r="82" spans="1:15" ht="12.75">
      <c r="A82" s="10" t="s">
        <v>71</v>
      </c>
      <c r="B82" s="11">
        <f>kommunetall!B70</f>
        <v>2826</v>
      </c>
      <c r="C82" s="11">
        <f>kommunetall!C70</f>
        <v>102.573</v>
      </c>
      <c r="D82" s="11">
        <f>kommunetall!D70</f>
        <v>160.8</v>
      </c>
      <c r="E82" s="11">
        <f>kommunetall!E70</f>
        <v>0</v>
      </c>
      <c r="F82" s="11">
        <f>kommunetall!F70</f>
        <v>46.07</v>
      </c>
      <c r="G82" s="11">
        <f>kommunetall!G70</f>
        <v>0</v>
      </c>
      <c r="H82" s="11">
        <f>kommunetall!H70</f>
        <v>206.87</v>
      </c>
      <c r="I82" s="11">
        <f>kommunetall!I70</f>
        <v>-104.86</v>
      </c>
      <c r="J82" s="11">
        <f>kommunetall!J70</f>
        <v>102</v>
      </c>
      <c r="K82" s="37">
        <f>kommunetall!K70</f>
        <v>382.38</v>
      </c>
      <c r="L82" s="11">
        <f>kommunetall!L70</f>
        <v>-82.697</v>
      </c>
      <c r="M82" s="11">
        <f>kommunetall!M70</f>
        <v>-40.841</v>
      </c>
      <c r="N82" s="11">
        <f>kommunetall!N70</f>
        <v>465.71</v>
      </c>
      <c r="O82" s="11">
        <f>kommunetall!O70</f>
        <v>360.84</v>
      </c>
    </row>
    <row r="83" spans="1:15" ht="12.75">
      <c r="A83" s="8" t="s">
        <v>72</v>
      </c>
      <c r="B83" s="9">
        <f>kommunetall!B71</f>
        <v>2172</v>
      </c>
      <c r="C83" s="9">
        <f>kommunetall!C71</f>
        <v>104.419</v>
      </c>
      <c r="D83" s="9">
        <f>kommunetall!D71</f>
        <v>-29.99</v>
      </c>
      <c r="E83" s="9">
        <f>kommunetall!E71</f>
        <v>0</v>
      </c>
      <c r="F83" s="9">
        <f>kommunetall!F71</f>
        <v>46.07</v>
      </c>
      <c r="G83" s="9">
        <f>kommunetall!G71</f>
        <v>0</v>
      </c>
      <c r="H83" s="9">
        <f>kommunetall!H71</f>
        <v>16.08</v>
      </c>
      <c r="I83" s="9">
        <f>kommunetall!I71</f>
        <v>-104.86</v>
      </c>
      <c r="J83" s="9">
        <f>kommunetall!J71</f>
        <v>-88.78</v>
      </c>
      <c r="K83" s="36">
        <f>kommunetall!K71</f>
        <v>385.95</v>
      </c>
      <c r="L83" s="9">
        <f>kommunetall!L71</f>
        <v>191.33</v>
      </c>
      <c r="M83" s="9">
        <f>kommunetall!M71</f>
        <v>-40.841</v>
      </c>
      <c r="N83" s="9">
        <f>kommunetall!N71</f>
        <v>552.52</v>
      </c>
      <c r="O83" s="9">
        <f>kommunetall!O71</f>
        <v>447.66</v>
      </c>
    </row>
    <row r="84" spans="1:15" ht="12.75">
      <c r="A84" s="8" t="s">
        <v>73</v>
      </c>
      <c r="B84" s="9">
        <f>kommunetall!B72</f>
        <v>2376</v>
      </c>
      <c r="C84" s="9">
        <f>kommunetall!C72</f>
        <v>105.583</v>
      </c>
      <c r="D84" s="9">
        <f>kommunetall!D72</f>
        <v>39.04</v>
      </c>
      <c r="E84" s="9">
        <f>kommunetall!E72</f>
        <v>0</v>
      </c>
      <c r="F84" s="9">
        <f>kommunetall!F72</f>
        <v>3.98</v>
      </c>
      <c r="G84" s="9">
        <f>kommunetall!G72</f>
        <v>0</v>
      </c>
      <c r="H84" s="9">
        <f>kommunetall!H72</f>
        <v>43.02</v>
      </c>
      <c r="I84" s="9">
        <f>kommunetall!I72</f>
        <v>-104.86</v>
      </c>
      <c r="J84" s="9">
        <f>kommunetall!J72</f>
        <v>-61.84</v>
      </c>
      <c r="K84" s="36">
        <f>kommunetall!K72</f>
        <v>270.23</v>
      </c>
      <c r="L84" s="9">
        <f>kommunetall!L72</f>
        <v>-11.681</v>
      </c>
      <c r="M84" s="9">
        <f>kommunetall!M72</f>
        <v>-40.841</v>
      </c>
      <c r="N84" s="9">
        <f>kommunetall!N72</f>
        <v>260.73</v>
      </c>
      <c r="O84" s="9">
        <f>kommunetall!O72</f>
        <v>155.86</v>
      </c>
    </row>
    <row r="85" spans="1:15" ht="12.75">
      <c r="A85" s="10" t="s">
        <v>74</v>
      </c>
      <c r="B85" s="11">
        <f>kommunetall!B73</f>
        <v>2455</v>
      </c>
      <c r="C85" s="11">
        <f>kommunetall!C73</f>
        <v>104.459</v>
      </c>
      <c r="D85" s="11">
        <f>kommunetall!D73</f>
        <v>60.14</v>
      </c>
      <c r="E85" s="11">
        <f>kommunetall!E73</f>
        <v>0</v>
      </c>
      <c r="F85" s="11">
        <f>kommunetall!F73</f>
        <v>-3.22</v>
      </c>
      <c r="G85" s="11">
        <f>kommunetall!G73</f>
        <v>0</v>
      </c>
      <c r="H85" s="11">
        <f>kommunetall!H73</f>
        <v>56.92</v>
      </c>
      <c r="I85" s="11">
        <f>kommunetall!I73</f>
        <v>-104.86</v>
      </c>
      <c r="J85" s="11">
        <f>kommunetall!J73</f>
        <v>-47.94</v>
      </c>
      <c r="K85" s="37">
        <f>kommunetall!K73</f>
        <v>301.48</v>
      </c>
      <c r="L85" s="11">
        <f>kommunetall!L73</f>
        <v>35.511</v>
      </c>
      <c r="M85" s="11">
        <f>kommunetall!M73</f>
        <v>-40.841</v>
      </c>
      <c r="N85" s="11">
        <f>kommunetall!N73</f>
        <v>353.07</v>
      </c>
      <c r="O85" s="11">
        <f>kommunetall!O73</f>
        <v>248.21</v>
      </c>
    </row>
    <row r="86" spans="1:15" ht="12.75">
      <c r="A86" s="8" t="s">
        <v>75</v>
      </c>
      <c r="B86" s="9">
        <f>kommunetall!B74</f>
        <v>3766</v>
      </c>
      <c r="C86" s="9">
        <f>kommunetall!C74</f>
        <v>97.332</v>
      </c>
      <c r="D86" s="9">
        <f>kommunetall!D74</f>
        <v>1603.98</v>
      </c>
      <c r="E86" s="9">
        <f>kommunetall!E74</f>
        <v>0</v>
      </c>
      <c r="F86" s="9">
        <f>kommunetall!F74</f>
        <v>46.07</v>
      </c>
      <c r="G86" s="9">
        <f>kommunetall!G74</f>
        <v>0</v>
      </c>
      <c r="H86" s="9">
        <f>kommunetall!H74</f>
        <v>1650.05</v>
      </c>
      <c r="I86" s="9">
        <f>kommunetall!I74</f>
        <v>-104.86</v>
      </c>
      <c r="J86" s="9">
        <f>kommunetall!J74</f>
        <v>1545.19</v>
      </c>
      <c r="K86" s="36">
        <f>kommunetall!K74</f>
        <v>328.23</v>
      </c>
      <c r="L86" s="9">
        <f>kommunetall!L74</f>
        <v>-95.911</v>
      </c>
      <c r="M86" s="9">
        <f>kommunetall!M74</f>
        <v>-40.841</v>
      </c>
      <c r="N86" s="9">
        <f>kommunetall!N74</f>
        <v>1841.53</v>
      </c>
      <c r="O86" s="9">
        <f>kommunetall!O74</f>
        <v>1736.67</v>
      </c>
    </row>
    <row r="87" spans="1:15" ht="12.75">
      <c r="A87" s="8" t="s">
        <v>76</v>
      </c>
      <c r="B87" s="9">
        <f>kommunetall!B75</f>
        <v>5843</v>
      </c>
      <c r="C87" s="9">
        <f>kommunetall!C75</f>
        <v>95.925</v>
      </c>
      <c r="D87" s="9">
        <f>kommunetall!D75</f>
        <v>1307</v>
      </c>
      <c r="E87" s="9">
        <f>kommunetall!E75</f>
        <v>0</v>
      </c>
      <c r="F87" s="9">
        <f>kommunetall!F75</f>
        <v>46.07</v>
      </c>
      <c r="G87" s="9">
        <f>kommunetall!G75</f>
        <v>0</v>
      </c>
      <c r="H87" s="9">
        <f>kommunetall!H75</f>
        <v>1353.07</v>
      </c>
      <c r="I87" s="9">
        <f>kommunetall!I75</f>
        <v>-104.86</v>
      </c>
      <c r="J87" s="9">
        <f>kommunetall!J75</f>
        <v>1248.21</v>
      </c>
      <c r="K87" s="36">
        <f>kommunetall!K75</f>
        <v>198.38</v>
      </c>
      <c r="L87" s="9">
        <f>kommunetall!L75</f>
        <v>-71.441</v>
      </c>
      <c r="M87" s="9">
        <f>kommunetall!M75</f>
        <v>-40.841</v>
      </c>
      <c r="N87" s="9">
        <f>kommunetall!N75</f>
        <v>1439.17</v>
      </c>
      <c r="O87" s="9">
        <f>kommunetall!O75</f>
        <v>1334.31</v>
      </c>
    </row>
    <row r="88" spans="1:15" ht="12.75">
      <c r="A88" s="10" t="s">
        <v>77</v>
      </c>
      <c r="B88" s="11">
        <f>kommunetall!B76</f>
        <v>6083</v>
      </c>
      <c r="C88" s="11">
        <f>kommunetall!C76</f>
        <v>98.106</v>
      </c>
      <c r="D88" s="11">
        <f>kommunetall!D76</f>
        <v>1275.58</v>
      </c>
      <c r="E88" s="11">
        <f>kommunetall!E76</f>
        <v>0</v>
      </c>
      <c r="F88" s="11">
        <f>kommunetall!F76</f>
        <v>46.07</v>
      </c>
      <c r="G88" s="11">
        <f>kommunetall!G76</f>
        <v>0</v>
      </c>
      <c r="H88" s="11">
        <f>kommunetall!H76</f>
        <v>1321.65</v>
      </c>
      <c r="I88" s="11">
        <f>kommunetall!I76</f>
        <v>-104.86</v>
      </c>
      <c r="J88" s="11">
        <f>kommunetall!J76</f>
        <v>1216.79</v>
      </c>
      <c r="K88" s="37">
        <f>kommunetall!K76</f>
        <v>398.09</v>
      </c>
      <c r="L88" s="11">
        <f>kommunetall!L76</f>
        <v>-132.069</v>
      </c>
      <c r="M88" s="11">
        <f>kommunetall!M76</f>
        <v>-40.841</v>
      </c>
      <c r="N88" s="11">
        <f>kommunetall!N76</f>
        <v>1546.84</v>
      </c>
      <c r="O88" s="11">
        <f>kommunetall!O76</f>
        <v>1441.97</v>
      </c>
    </row>
    <row r="89" spans="1:15" ht="12.75">
      <c r="A89" s="8" t="s">
        <v>78</v>
      </c>
      <c r="B89" s="9">
        <f>kommunetall!B77</f>
        <v>3231</v>
      </c>
      <c r="C89" s="9">
        <f>kommunetall!C77</f>
        <v>96.025</v>
      </c>
      <c r="D89" s="9">
        <f>kommunetall!D77</f>
        <v>1752.75</v>
      </c>
      <c r="E89" s="9">
        <f>kommunetall!E77</f>
        <v>0</v>
      </c>
      <c r="F89" s="9">
        <f>kommunetall!F77</f>
        <v>-164.08</v>
      </c>
      <c r="G89" s="9">
        <f>kommunetall!G77</f>
        <v>0</v>
      </c>
      <c r="H89" s="9">
        <f>kommunetall!H77</f>
        <v>1588.67</v>
      </c>
      <c r="I89" s="9">
        <f>kommunetall!I77</f>
        <v>-104.86</v>
      </c>
      <c r="J89" s="9">
        <f>kommunetall!J77</f>
        <v>1483.81</v>
      </c>
      <c r="K89" s="36">
        <f>kommunetall!K77</f>
        <v>251.72</v>
      </c>
      <c r="L89" s="9">
        <f>kommunetall!L77</f>
        <v>-54.551</v>
      </c>
      <c r="M89" s="9">
        <f>kommunetall!M77</f>
        <v>-40.841</v>
      </c>
      <c r="N89" s="9">
        <f>kommunetall!N77</f>
        <v>1745</v>
      </c>
      <c r="O89" s="9">
        <f>kommunetall!O77</f>
        <v>1640.14</v>
      </c>
    </row>
    <row r="90" spans="1:15" ht="12.75">
      <c r="A90" s="8" t="s">
        <v>79</v>
      </c>
      <c r="B90" s="9">
        <f>kommunetall!B78</f>
        <v>4566</v>
      </c>
      <c r="C90" s="9">
        <f>kommunetall!C78</f>
        <v>96.184</v>
      </c>
      <c r="D90" s="9">
        <f>kommunetall!D78</f>
        <v>1456.82</v>
      </c>
      <c r="E90" s="9">
        <f>kommunetall!E78</f>
        <v>0</v>
      </c>
      <c r="F90" s="9">
        <f>kommunetall!F78</f>
        <v>46.07</v>
      </c>
      <c r="G90" s="9">
        <f>kommunetall!G78</f>
        <v>0</v>
      </c>
      <c r="H90" s="9">
        <f>kommunetall!H78</f>
        <v>1502.9</v>
      </c>
      <c r="I90" s="9">
        <f>kommunetall!I78</f>
        <v>-104.86</v>
      </c>
      <c r="J90" s="9">
        <f>kommunetall!J78</f>
        <v>1398.03</v>
      </c>
      <c r="K90" s="36">
        <f>kommunetall!K78</f>
        <v>254</v>
      </c>
      <c r="L90" s="9">
        <f>kommunetall!L78</f>
        <v>110.221</v>
      </c>
      <c r="M90" s="9">
        <f>kommunetall!M78</f>
        <v>-40.841</v>
      </c>
      <c r="N90" s="9">
        <f>kommunetall!N78</f>
        <v>1826.27</v>
      </c>
      <c r="O90" s="9">
        <f>kommunetall!O78</f>
        <v>1721.41</v>
      </c>
    </row>
    <row r="91" spans="1:15" ht="12.75">
      <c r="A91" s="10" t="s">
        <v>80</v>
      </c>
      <c r="B91" s="11">
        <f>kommunetall!B79</f>
        <v>4854</v>
      </c>
      <c r="C91" s="11">
        <f>kommunetall!C79</f>
        <v>95.469</v>
      </c>
      <c r="D91" s="11">
        <f>kommunetall!D79</f>
        <v>0</v>
      </c>
      <c r="E91" s="11">
        <f>kommunetall!E79</f>
        <v>0</v>
      </c>
      <c r="F91" s="11">
        <f>kommunetall!F79</f>
        <v>46.07</v>
      </c>
      <c r="G91" s="11">
        <f>kommunetall!G79</f>
        <v>0</v>
      </c>
      <c r="H91" s="11">
        <f>kommunetall!H79</f>
        <v>46.07</v>
      </c>
      <c r="I91" s="11">
        <f>kommunetall!I79</f>
        <v>-104.86</v>
      </c>
      <c r="J91" s="11">
        <f>kommunetall!J79</f>
        <v>-58.79</v>
      </c>
      <c r="K91" s="37">
        <f>kommunetall!K79</f>
        <v>398.39</v>
      </c>
      <c r="L91" s="11">
        <f>kommunetall!L79</f>
        <v>-6.592</v>
      </c>
      <c r="M91" s="11">
        <f>kommunetall!M79</f>
        <v>-40.841</v>
      </c>
      <c r="N91" s="11">
        <f>kommunetall!N79</f>
        <v>397.02</v>
      </c>
      <c r="O91" s="11">
        <f>kommunetall!O79</f>
        <v>292.16</v>
      </c>
    </row>
    <row r="92" spans="1:15" ht="12.75">
      <c r="A92" s="8" t="s">
        <v>81</v>
      </c>
      <c r="B92" s="9">
        <f>kommunetall!B80</f>
        <v>6202</v>
      </c>
      <c r="C92" s="9">
        <f>kommunetall!C80</f>
        <v>94.78</v>
      </c>
      <c r="D92" s="9">
        <f>kommunetall!D80</f>
        <v>379.55</v>
      </c>
      <c r="E92" s="9">
        <f>kommunetall!E80</f>
        <v>0</v>
      </c>
      <c r="F92" s="9">
        <f>kommunetall!F80</f>
        <v>46.07</v>
      </c>
      <c r="G92" s="9">
        <f>kommunetall!G80</f>
        <v>0</v>
      </c>
      <c r="H92" s="9">
        <f>kommunetall!H80</f>
        <v>425.62</v>
      </c>
      <c r="I92" s="9">
        <f>kommunetall!I80</f>
        <v>-104.86</v>
      </c>
      <c r="J92" s="9">
        <f>kommunetall!J80</f>
        <v>320.76</v>
      </c>
      <c r="K92" s="36">
        <f>kommunetall!K80</f>
        <v>296.01</v>
      </c>
      <c r="L92" s="9">
        <f>kommunetall!L80</f>
        <v>-85.699</v>
      </c>
      <c r="M92" s="9">
        <f>kommunetall!M80</f>
        <v>-40.841</v>
      </c>
      <c r="N92" s="9">
        <f>kommunetall!N80</f>
        <v>595.09</v>
      </c>
      <c r="O92" s="9">
        <f>kommunetall!O80</f>
        <v>490.23</v>
      </c>
    </row>
    <row r="93" spans="1:15" ht="12.75">
      <c r="A93" s="8" t="s">
        <v>82</v>
      </c>
      <c r="B93" s="9">
        <f>kommunetall!B81</f>
        <v>14453</v>
      </c>
      <c r="C93" s="9">
        <f>kommunetall!C81</f>
        <v>92.341</v>
      </c>
      <c r="D93" s="9">
        <f>kommunetall!D81</f>
        <v>0</v>
      </c>
      <c r="E93" s="9">
        <f>kommunetall!E81</f>
        <v>0</v>
      </c>
      <c r="F93" s="9">
        <f>kommunetall!F81</f>
        <v>46.07</v>
      </c>
      <c r="G93" s="9">
        <f>kommunetall!G81</f>
        <v>0</v>
      </c>
      <c r="H93" s="9">
        <f>kommunetall!H81</f>
        <v>46.07</v>
      </c>
      <c r="I93" s="9">
        <f>kommunetall!I81</f>
        <v>-104.86</v>
      </c>
      <c r="J93" s="9">
        <f>kommunetall!J81</f>
        <v>-58.79</v>
      </c>
      <c r="K93" s="36">
        <f>kommunetall!K81</f>
        <v>313.98</v>
      </c>
      <c r="L93" s="9">
        <f>kommunetall!L81</f>
        <v>-2.3</v>
      </c>
      <c r="M93" s="9">
        <f>kommunetall!M81</f>
        <v>-40.841</v>
      </c>
      <c r="N93" s="9">
        <f>kommunetall!N81</f>
        <v>316.91</v>
      </c>
      <c r="O93" s="9">
        <f>kommunetall!O81</f>
        <v>212.05</v>
      </c>
    </row>
    <row r="94" spans="1:15" ht="12.75">
      <c r="A94" s="10" t="s">
        <v>83</v>
      </c>
      <c r="B94" s="11">
        <f>kommunetall!B82</f>
        <v>12599</v>
      </c>
      <c r="C94" s="11">
        <f>kommunetall!C82</f>
        <v>93.557</v>
      </c>
      <c r="D94" s="11">
        <f>kommunetall!D82</f>
        <v>0</v>
      </c>
      <c r="E94" s="11">
        <f>kommunetall!E82</f>
        <v>0</v>
      </c>
      <c r="F94" s="11">
        <f>kommunetall!F82</f>
        <v>46.07</v>
      </c>
      <c r="G94" s="11">
        <f>kommunetall!G82</f>
        <v>0</v>
      </c>
      <c r="H94" s="11">
        <f>kommunetall!H82</f>
        <v>46.07</v>
      </c>
      <c r="I94" s="11">
        <f>kommunetall!I82</f>
        <v>-104.86</v>
      </c>
      <c r="J94" s="11">
        <f>kommunetall!J82</f>
        <v>-58.79</v>
      </c>
      <c r="K94" s="37">
        <f>kommunetall!K82</f>
        <v>301.03</v>
      </c>
      <c r="L94" s="11">
        <f>kommunetall!L82</f>
        <v>-21</v>
      </c>
      <c r="M94" s="11">
        <f>kommunetall!M82</f>
        <v>-40.841</v>
      </c>
      <c r="N94" s="11">
        <f>kommunetall!N82</f>
        <v>285.26</v>
      </c>
      <c r="O94" s="11">
        <f>kommunetall!O82</f>
        <v>180.39</v>
      </c>
    </row>
    <row r="95" spans="1:15" ht="12.75">
      <c r="A95" s="8" t="s">
        <v>84</v>
      </c>
      <c r="B95" s="9">
        <f>kommunetall!B83</f>
        <v>6312</v>
      </c>
      <c r="C95" s="9">
        <f>kommunetall!C83</f>
        <v>93.157</v>
      </c>
      <c r="D95" s="9">
        <f>kommunetall!D83</f>
        <v>0</v>
      </c>
      <c r="E95" s="9">
        <f>kommunetall!E83</f>
        <v>0</v>
      </c>
      <c r="F95" s="9">
        <f>kommunetall!F83</f>
        <v>46.07</v>
      </c>
      <c r="G95" s="9">
        <f>kommunetall!G83</f>
        <v>0</v>
      </c>
      <c r="H95" s="9">
        <f>kommunetall!H83</f>
        <v>46.07</v>
      </c>
      <c r="I95" s="9">
        <f>kommunetall!I83</f>
        <v>-104.86</v>
      </c>
      <c r="J95" s="9">
        <f>kommunetall!J83</f>
        <v>-58.79</v>
      </c>
      <c r="K95" s="36">
        <f>kommunetall!K83</f>
        <v>315.08</v>
      </c>
      <c r="L95" s="9">
        <f>kommunetall!L83</f>
        <v>73.37</v>
      </c>
      <c r="M95" s="9">
        <f>kommunetall!M83</f>
        <v>-40.841</v>
      </c>
      <c r="N95" s="9">
        <f>kommunetall!N83</f>
        <v>393.68</v>
      </c>
      <c r="O95" s="9">
        <f>kommunetall!O83</f>
        <v>288.82</v>
      </c>
    </row>
    <row r="96" spans="1:15" ht="12.75">
      <c r="A96" s="8" t="s">
        <v>85</v>
      </c>
      <c r="B96" s="9">
        <f>kommunetall!B84</f>
        <v>8518</v>
      </c>
      <c r="C96" s="9">
        <f>kommunetall!C84</f>
        <v>93.521</v>
      </c>
      <c r="D96" s="9">
        <f>kommunetall!D84</f>
        <v>0</v>
      </c>
      <c r="E96" s="9">
        <f>kommunetall!E84</f>
        <v>0</v>
      </c>
      <c r="F96" s="9">
        <f>kommunetall!F84</f>
        <v>46.07</v>
      </c>
      <c r="G96" s="9">
        <f>kommunetall!G84</f>
        <v>0</v>
      </c>
      <c r="H96" s="9">
        <f>kommunetall!H84</f>
        <v>46.07</v>
      </c>
      <c r="I96" s="9">
        <f>kommunetall!I84</f>
        <v>-104.86</v>
      </c>
      <c r="J96" s="9">
        <f>kommunetall!J84</f>
        <v>-58.79</v>
      </c>
      <c r="K96" s="36">
        <f>kommunetall!K84</f>
        <v>244.52</v>
      </c>
      <c r="L96" s="9">
        <f>kommunetall!L84</f>
        <v>11.752</v>
      </c>
      <c r="M96" s="9">
        <f>kommunetall!M84</f>
        <v>-40.841</v>
      </c>
      <c r="N96" s="9">
        <f>kommunetall!N84</f>
        <v>261.51</v>
      </c>
      <c r="O96" s="9">
        <f>kommunetall!O84</f>
        <v>156.64</v>
      </c>
    </row>
    <row r="97" spans="1:15" ht="12.75">
      <c r="A97" s="10" t="s">
        <v>86</v>
      </c>
      <c r="B97" s="11">
        <f>kommunetall!B85</f>
        <v>13066</v>
      </c>
      <c r="C97" s="11">
        <f>kommunetall!C85</f>
        <v>92.663</v>
      </c>
      <c r="D97" s="11">
        <f>kommunetall!D85</f>
        <v>0</v>
      </c>
      <c r="E97" s="11">
        <f>kommunetall!E85</f>
        <v>0</v>
      </c>
      <c r="F97" s="11">
        <f>kommunetall!F85</f>
        <v>46.07</v>
      </c>
      <c r="G97" s="11">
        <f>kommunetall!G85</f>
        <v>0</v>
      </c>
      <c r="H97" s="11">
        <f>kommunetall!H85</f>
        <v>46.07</v>
      </c>
      <c r="I97" s="11">
        <f>kommunetall!I85</f>
        <v>-104.86</v>
      </c>
      <c r="J97" s="11">
        <f>kommunetall!J85</f>
        <v>-58.79</v>
      </c>
      <c r="K97" s="37">
        <f>kommunetall!K85</f>
        <v>278.29</v>
      </c>
      <c r="L97" s="11">
        <f>kommunetall!L85</f>
        <v>16.701</v>
      </c>
      <c r="M97" s="11">
        <f>kommunetall!M85</f>
        <v>-40.841</v>
      </c>
      <c r="N97" s="11">
        <f>kommunetall!N85</f>
        <v>300.22</v>
      </c>
      <c r="O97" s="11">
        <f>kommunetall!O85</f>
        <v>195.35</v>
      </c>
    </row>
    <row r="98" spans="1:15" ht="12.75">
      <c r="A98" s="8" t="s">
        <v>87</v>
      </c>
      <c r="B98" s="9">
        <f>kommunetall!B86</f>
        <v>5977</v>
      </c>
      <c r="C98" s="9">
        <f>kommunetall!C86</f>
        <v>97.216</v>
      </c>
      <c r="D98" s="9">
        <f>kommunetall!D86</f>
        <v>775.07</v>
      </c>
      <c r="E98" s="9">
        <f>kommunetall!E86</f>
        <v>0</v>
      </c>
      <c r="F98" s="9">
        <f>kommunetall!F86</f>
        <v>46.07</v>
      </c>
      <c r="G98" s="9">
        <f>kommunetall!G86</f>
        <v>0</v>
      </c>
      <c r="H98" s="9">
        <f>kommunetall!H86</f>
        <v>821.14</v>
      </c>
      <c r="I98" s="9">
        <f>kommunetall!I86</f>
        <v>-104.86</v>
      </c>
      <c r="J98" s="9">
        <f>kommunetall!J86</f>
        <v>716.28</v>
      </c>
      <c r="K98" s="36">
        <f>kommunetall!K86</f>
        <v>435.59</v>
      </c>
      <c r="L98" s="9">
        <f>kommunetall!L86</f>
        <v>-14.962</v>
      </c>
      <c r="M98" s="9">
        <f>kommunetall!M86</f>
        <v>-40.841</v>
      </c>
      <c r="N98" s="9">
        <f>kommunetall!N86</f>
        <v>1200.93</v>
      </c>
      <c r="O98" s="9">
        <f>kommunetall!O86</f>
        <v>1096.07</v>
      </c>
    </row>
    <row r="99" spans="1:15" ht="12.75">
      <c r="A99" s="8" t="s">
        <v>88</v>
      </c>
      <c r="B99" s="9">
        <f>kommunetall!B87</f>
        <v>6737</v>
      </c>
      <c r="C99" s="9">
        <f>kommunetall!C87</f>
        <v>93.955</v>
      </c>
      <c r="D99" s="9">
        <f>kommunetall!D87</f>
        <v>743.82</v>
      </c>
      <c r="E99" s="9">
        <f>kommunetall!E87</f>
        <v>0</v>
      </c>
      <c r="F99" s="9">
        <f>kommunetall!F87</f>
        <v>46.07</v>
      </c>
      <c r="G99" s="9">
        <f>kommunetall!G87</f>
        <v>0</v>
      </c>
      <c r="H99" s="9">
        <f>kommunetall!H87</f>
        <v>789.89</v>
      </c>
      <c r="I99" s="9">
        <f>kommunetall!I87</f>
        <v>-104.86</v>
      </c>
      <c r="J99" s="9">
        <f>kommunetall!J87</f>
        <v>685.03</v>
      </c>
      <c r="K99" s="36">
        <f>kommunetall!K87</f>
        <v>334.89</v>
      </c>
      <c r="L99" s="9">
        <f>kommunetall!L87</f>
        <v>19.216</v>
      </c>
      <c r="M99" s="9">
        <f>kommunetall!M87</f>
        <v>-40.841</v>
      </c>
      <c r="N99" s="9">
        <f>kommunetall!N87</f>
        <v>1103.16</v>
      </c>
      <c r="O99" s="9">
        <f>kommunetall!O87</f>
        <v>998.3</v>
      </c>
    </row>
    <row r="100" spans="1:15" ht="12.75">
      <c r="A100" s="10" t="s">
        <v>89</v>
      </c>
      <c r="B100" s="11">
        <f>kommunetall!B88</f>
        <v>3243</v>
      </c>
      <c r="C100" s="11">
        <f>kommunetall!C88</f>
        <v>98.892</v>
      </c>
      <c r="D100" s="11">
        <f>kommunetall!D88</f>
        <v>1308.66</v>
      </c>
      <c r="E100" s="11">
        <f>kommunetall!E88</f>
        <v>0</v>
      </c>
      <c r="F100" s="11">
        <f>kommunetall!F88</f>
        <v>39.9</v>
      </c>
      <c r="G100" s="11">
        <f>kommunetall!G88</f>
        <v>0</v>
      </c>
      <c r="H100" s="11">
        <f>kommunetall!H88</f>
        <v>1348.56</v>
      </c>
      <c r="I100" s="11">
        <f>kommunetall!I88</f>
        <v>-104.86</v>
      </c>
      <c r="J100" s="11">
        <f>kommunetall!J88</f>
        <v>1243.7</v>
      </c>
      <c r="K100" s="37">
        <f>kommunetall!K88</f>
        <v>265.49</v>
      </c>
      <c r="L100" s="11">
        <f>kommunetall!L88</f>
        <v>40.382</v>
      </c>
      <c r="M100" s="11">
        <f>kommunetall!M88</f>
        <v>-40.841</v>
      </c>
      <c r="N100" s="11">
        <f>kommunetall!N88</f>
        <v>1613.6</v>
      </c>
      <c r="O100" s="11">
        <f>kommunetall!O88</f>
        <v>1508.73</v>
      </c>
    </row>
    <row r="101" spans="1:15" ht="12.75">
      <c r="A101" s="8" t="s">
        <v>90</v>
      </c>
      <c r="B101" s="9">
        <f>kommunetall!B89</f>
        <v>1389</v>
      </c>
      <c r="C101" s="9">
        <f>kommunetall!C89</f>
        <v>118.414</v>
      </c>
      <c r="D101" s="9">
        <f>kommunetall!D89</f>
        <v>-1238.59</v>
      </c>
      <c r="E101" s="9">
        <f>kommunetall!E89</f>
        <v>0</v>
      </c>
      <c r="F101" s="9">
        <f>kommunetall!F89</f>
        <v>-889.85</v>
      </c>
      <c r="G101" s="9">
        <f>kommunetall!G89</f>
        <v>0</v>
      </c>
      <c r="H101" s="9">
        <f>kommunetall!H89</f>
        <v>-2128.44</v>
      </c>
      <c r="I101" s="9">
        <f>kommunetall!I89</f>
        <v>1748.91</v>
      </c>
      <c r="J101" s="9">
        <f>kommunetall!J89</f>
        <v>-379.53</v>
      </c>
      <c r="K101" s="36">
        <f>kommunetall!K89</f>
        <v>344.34</v>
      </c>
      <c r="L101" s="9">
        <f>kommunetall!L89</f>
        <v>-42.889</v>
      </c>
      <c r="M101" s="9">
        <f>kommunetall!M89</f>
        <v>-40.841</v>
      </c>
      <c r="N101" s="9">
        <f>kommunetall!N89</f>
        <v>-1867.83</v>
      </c>
      <c r="O101" s="9">
        <f>kommunetall!O89</f>
        <v>-118.92</v>
      </c>
    </row>
    <row r="102" spans="1:15" ht="12.75">
      <c r="A102" s="8" t="s">
        <v>91</v>
      </c>
      <c r="B102" s="9">
        <f>kommunetall!B90</f>
        <v>6425</v>
      </c>
      <c r="C102" s="9">
        <f>kommunetall!C90</f>
        <v>101.375</v>
      </c>
      <c r="D102" s="9">
        <f>kommunetall!D90</f>
        <v>0</v>
      </c>
      <c r="E102" s="9">
        <f>kommunetall!E90</f>
        <v>0</v>
      </c>
      <c r="F102" s="9">
        <f>kommunetall!F90</f>
        <v>46.07</v>
      </c>
      <c r="G102" s="9">
        <f>kommunetall!G90</f>
        <v>0</v>
      </c>
      <c r="H102" s="9">
        <f>kommunetall!H90</f>
        <v>46.07</v>
      </c>
      <c r="I102" s="9">
        <f>kommunetall!I90</f>
        <v>-104.86</v>
      </c>
      <c r="J102" s="9">
        <f>kommunetall!J90</f>
        <v>-58.79</v>
      </c>
      <c r="K102" s="36">
        <f>kommunetall!K90</f>
        <v>172.89</v>
      </c>
      <c r="L102" s="9">
        <f>kommunetall!L90</f>
        <v>-10.433</v>
      </c>
      <c r="M102" s="9">
        <f>kommunetall!M90</f>
        <v>-40.841</v>
      </c>
      <c r="N102" s="9">
        <f>kommunetall!N90</f>
        <v>167.69</v>
      </c>
      <c r="O102" s="9">
        <f>kommunetall!O90</f>
        <v>62.83</v>
      </c>
    </row>
    <row r="103" spans="1:15" ht="12.75">
      <c r="A103" s="10" t="s">
        <v>92</v>
      </c>
      <c r="B103" s="11">
        <f>kommunetall!B91</f>
        <v>2217</v>
      </c>
      <c r="C103" s="11">
        <f>kommunetall!C91</f>
        <v>108.476</v>
      </c>
      <c r="D103" s="11">
        <f>kommunetall!D91</f>
        <v>-560.31</v>
      </c>
      <c r="E103" s="11">
        <f>kommunetall!E91</f>
        <v>0</v>
      </c>
      <c r="F103" s="11">
        <f>kommunetall!F91</f>
        <v>46.07</v>
      </c>
      <c r="G103" s="11">
        <f>kommunetall!G91</f>
        <v>0</v>
      </c>
      <c r="H103" s="11">
        <f>kommunetall!H91</f>
        <v>-514.24</v>
      </c>
      <c r="I103" s="11">
        <f>kommunetall!I91</f>
        <v>134.71</v>
      </c>
      <c r="J103" s="11">
        <f>kommunetall!J91</f>
        <v>-379.53</v>
      </c>
      <c r="K103" s="37">
        <f>kommunetall!K91</f>
        <v>370.93</v>
      </c>
      <c r="L103" s="11">
        <f>kommunetall!L91</f>
        <v>-19.399</v>
      </c>
      <c r="M103" s="11">
        <f>kommunetall!M91</f>
        <v>-40.841</v>
      </c>
      <c r="N103" s="11">
        <f>kommunetall!N91</f>
        <v>-203.55</v>
      </c>
      <c r="O103" s="11">
        <f>kommunetall!O91</f>
        <v>-68.83</v>
      </c>
    </row>
    <row r="104" spans="1:15" ht="12.75">
      <c r="A104" s="8" t="s">
        <v>93</v>
      </c>
      <c r="B104" s="9">
        <f>kommunetall!B92</f>
        <v>3137</v>
      </c>
      <c r="C104" s="9">
        <f>kommunetall!C92</f>
        <v>107.206</v>
      </c>
      <c r="D104" s="9">
        <f>kommunetall!D92</f>
        <v>-626.08</v>
      </c>
      <c r="E104" s="9">
        <f>kommunetall!E92</f>
        <v>0</v>
      </c>
      <c r="F104" s="9">
        <f>kommunetall!F92</f>
        <v>46.07</v>
      </c>
      <c r="G104" s="9">
        <f>kommunetall!G92</f>
        <v>0</v>
      </c>
      <c r="H104" s="9">
        <f>kommunetall!H92</f>
        <v>-580</v>
      </c>
      <c r="I104" s="9">
        <f>kommunetall!I92</f>
        <v>200.48</v>
      </c>
      <c r="J104" s="9">
        <f>kommunetall!J92</f>
        <v>-379.53</v>
      </c>
      <c r="K104" s="36">
        <f>kommunetall!K92</f>
        <v>222.89</v>
      </c>
      <c r="L104" s="9">
        <f>kommunetall!L92</f>
        <v>126.569</v>
      </c>
      <c r="M104" s="9">
        <f>kommunetall!M92</f>
        <v>-40.841</v>
      </c>
      <c r="N104" s="9">
        <f>kommunetall!N92</f>
        <v>-271.39</v>
      </c>
      <c r="O104" s="9">
        <f>kommunetall!O92</f>
        <v>-70.91</v>
      </c>
    </row>
    <row r="105" spans="1:15" ht="12.75">
      <c r="A105" s="10" t="s">
        <v>94</v>
      </c>
      <c r="B105" s="11">
        <f>kommunetall!B93</f>
        <v>1624</v>
      </c>
      <c r="C105" s="11">
        <f>kommunetall!C93</f>
        <v>114.518</v>
      </c>
      <c r="D105" s="11">
        <f>kommunetall!D93</f>
        <v>-984.36</v>
      </c>
      <c r="E105" s="11">
        <f>kommunetall!E93</f>
        <v>0</v>
      </c>
      <c r="F105" s="11">
        <f>kommunetall!F93</f>
        <v>46.07</v>
      </c>
      <c r="G105" s="11">
        <f>kommunetall!G93</f>
        <v>0</v>
      </c>
      <c r="H105" s="11">
        <f>kommunetall!H93</f>
        <v>-938.28</v>
      </c>
      <c r="I105" s="11">
        <f>kommunetall!I93</f>
        <v>558.76</v>
      </c>
      <c r="J105" s="11">
        <f>kommunetall!J93</f>
        <v>-379.53</v>
      </c>
      <c r="K105" s="37">
        <f>kommunetall!K93</f>
        <v>260.29</v>
      </c>
      <c r="L105" s="11">
        <f>kommunetall!L93</f>
        <v>117.796</v>
      </c>
      <c r="M105" s="11">
        <f>kommunetall!M93</f>
        <v>-40.841</v>
      </c>
      <c r="N105" s="11">
        <f>kommunetall!N93</f>
        <v>-601.04</v>
      </c>
      <c r="O105" s="11">
        <f>kommunetall!O93</f>
        <v>-42.28</v>
      </c>
    </row>
    <row r="106" spans="1:15" ht="13.5" thickBot="1">
      <c r="A106" s="12" t="s">
        <v>95</v>
      </c>
      <c r="B106" s="13">
        <f>Ark4!B13</f>
        <v>183204</v>
      </c>
      <c r="C106" s="13">
        <f>Ark4!C13</f>
        <v>95.641</v>
      </c>
      <c r="D106" s="13">
        <f>Ark4!D13</f>
        <v>240.704</v>
      </c>
      <c r="E106" s="13">
        <f>Ark4!E13</f>
        <v>0</v>
      </c>
      <c r="F106" s="13">
        <f>Ark4!F13</f>
        <v>33.953</v>
      </c>
      <c r="G106" s="13">
        <f>Ark4!G13</f>
        <v>0</v>
      </c>
      <c r="H106" s="13">
        <f>Ark4!H13</f>
        <v>274.66</v>
      </c>
      <c r="I106" s="13">
        <f>Ark4!I13</f>
        <v>-76.8</v>
      </c>
      <c r="J106" s="13">
        <f>Ark4!J13</f>
        <v>197.858</v>
      </c>
      <c r="K106" s="38">
        <f>Ark4!K13</f>
        <v>272.217</v>
      </c>
      <c r="L106" s="13">
        <f>Ark4!L13</f>
        <v>11.2482</v>
      </c>
      <c r="M106" s="13">
        <f>Ark4!M13</f>
        <v>-40.841</v>
      </c>
      <c r="N106" s="13">
        <f>Ark4!N13</f>
        <v>517.28</v>
      </c>
      <c r="O106" s="13">
        <f>Ark4!O13</f>
        <v>440.481</v>
      </c>
    </row>
    <row r="107" spans="1:15" ht="12.75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36"/>
      <c r="L107" s="9"/>
      <c r="M107" s="9"/>
      <c r="N107" s="9"/>
      <c r="O107" s="9"/>
    </row>
    <row r="108" spans="1:15" ht="12.75">
      <c r="A108" s="8" t="s">
        <v>96</v>
      </c>
      <c r="B108" s="9">
        <f>kommunetall!B94</f>
        <v>57759</v>
      </c>
      <c r="C108" s="9">
        <f>kommunetall!C94</f>
        <v>95.741</v>
      </c>
      <c r="D108" s="9">
        <f>kommunetall!D94</f>
        <v>0</v>
      </c>
      <c r="E108" s="9">
        <f>kommunetall!E94</f>
        <v>0</v>
      </c>
      <c r="F108" s="9">
        <f>kommunetall!F94</f>
        <v>46.07</v>
      </c>
      <c r="G108" s="9">
        <f>kommunetall!G94</f>
        <v>0</v>
      </c>
      <c r="H108" s="9">
        <f>kommunetall!H94</f>
        <v>46.07</v>
      </c>
      <c r="I108" s="9">
        <f>kommunetall!I94</f>
        <v>-104.86</v>
      </c>
      <c r="J108" s="9">
        <f>kommunetall!J94</f>
        <v>-58.79</v>
      </c>
      <c r="K108" s="36">
        <f>kommunetall!K94</f>
        <v>10.92</v>
      </c>
      <c r="L108" s="9">
        <f>kommunetall!L94</f>
        <v>-21.869</v>
      </c>
      <c r="M108" s="9">
        <f>kommunetall!M94</f>
        <v>-22.1411</v>
      </c>
      <c r="N108" s="9">
        <f>kommunetall!N94</f>
        <v>12.98</v>
      </c>
      <c r="O108" s="9">
        <f>kommunetall!O94</f>
        <v>-91.89</v>
      </c>
    </row>
    <row r="109" spans="1:15" ht="12.75">
      <c r="A109" s="8" t="s">
        <v>97</v>
      </c>
      <c r="B109" s="9">
        <f>kommunetall!B95</f>
        <v>23315</v>
      </c>
      <c r="C109" s="9">
        <f>kommunetall!C95</f>
        <v>100.178</v>
      </c>
      <c r="D109" s="9">
        <f>kommunetall!D95</f>
        <v>0</v>
      </c>
      <c r="E109" s="9">
        <f>kommunetall!E95</f>
        <v>0</v>
      </c>
      <c r="F109" s="9">
        <f>kommunetall!F95</f>
        <v>46.07</v>
      </c>
      <c r="G109" s="9">
        <f>kommunetall!G95</f>
        <v>0</v>
      </c>
      <c r="H109" s="9">
        <f>kommunetall!H95</f>
        <v>46.07</v>
      </c>
      <c r="I109" s="9">
        <f>kommunetall!I95</f>
        <v>-104.86</v>
      </c>
      <c r="J109" s="9">
        <f>kommunetall!J95</f>
        <v>-58.79</v>
      </c>
      <c r="K109" s="36">
        <f>kommunetall!K95</f>
        <v>-21.15</v>
      </c>
      <c r="L109" s="9">
        <f>kommunetall!L95</f>
        <v>-51.795</v>
      </c>
      <c r="M109" s="9">
        <f>kommunetall!M95</f>
        <v>-22.1411</v>
      </c>
      <c r="N109" s="9">
        <f>kommunetall!N95</f>
        <v>-49.02</v>
      </c>
      <c r="O109" s="9">
        <f>kommunetall!O95</f>
        <v>-153.88</v>
      </c>
    </row>
    <row r="110" spans="1:15" ht="12.75">
      <c r="A110" s="10" t="s">
        <v>98</v>
      </c>
      <c r="B110" s="11">
        <f>kommunetall!B96</f>
        <v>28197</v>
      </c>
      <c r="C110" s="11">
        <f>kommunetall!C96</f>
        <v>92.482</v>
      </c>
      <c r="D110" s="11">
        <f>kommunetall!D96</f>
        <v>0</v>
      </c>
      <c r="E110" s="11">
        <f>kommunetall!E96</f>
        <v>0</v>
      </c>
      <c r="F110" s="11">
        <f>kommunetall!F96</f>
        <v>46.07</v>
      </c>
      <c r="G110" s="11">
        <f>kommunetall!G96</f>
        <v>0</v>
      </c>
      <c r="H110" s="11">
        <f>kommunetall!H96</f>
        <v>46.07</v>
      </c>
      <c r="I110" s="11">
        <f>kommunetall!I96</f>
        <v>-104.86</v>
      </c>
      <c r="J110" s="11">
        <f>kommunetall!J96</f>
        <v>-58.79</v>
      </c>
      <c r="K110" s="37">
        <f>kommunetall!K96</f>
        <v>314.22</v>
      </c>
      <c r="L110" s="11">
        <f>kommunetall!L96</f>
        <v>32.746</v>
      </c>
      <c r="M110" s="11">
        <f>kommunetall!M96</f>
        <v>-22.1411</v>
      </c>
      <c r="N110" s="11">
        <f>kommunetall!N96</f>
        <v>370.89</v>
      </c>
      <c r="O110" s="11">
        <f>kommunetall!O96</f>
        <v>266.03</v>
      </c>
    </row>
    <row r="111" spans="1:15" ht="12.75">
      <c r="A111" s="8" t="s">
        <v>99</v>
      </c>
      <c r="B111" s="9">
        <f>kommunetall!B97</f>
        <v>5307</v>
      </c>
      <c r="C111" s="9">
        <f>kommunetall!C97</f>
        <v>102.235</v>
      </c>
      <c r="D111" s="9">
        <f>kommunetall!D97</f>
        <v>0</v>
      </c>
      <c r="E111" s="9">
        <f>kommunetall!E97</f>
        <v>0</v>
      </c>
      <c r="F111" s="9">
        <f>kommunetall!F97</f>
        <v>46.07</v>
      </c>
      <c r="G111" s="9">
        <f>kommunetall!G97</f>
        <v>0</v>
      </c>
      <c r="H111" s="9">
        <f>kommunetall!H97</f>
        <v>46.07</v>
      </c>
      <c r="I111" s="9">
        <f>kommunetall!I97</f>
        <v>-104.86</v>
      </c>
      <c r="J111" s="9">
        <f>kommunetall!J97</f>
        <v>-58.79</v>
      </c>
      <c r="K111" s="36">
        <f>kommunetall!K97</f>
        <v>263.26</v>
      </c>
      <c r="L111" s="9">
        <f>kommunetall!L97</f>
        <v>13.56</v>
      </c>
      <c r="M111" s="9">
        <f>kommunetall!M97</f>
        <v>-22.1411</v>
      </c>
      <c r="N111" s="9">
        <f>kommunetall!N97</f>
        <v>300.75</v>
      </c>
      <c r="O111" s="9">
        <f>kommunetall!O97</f>
        <v>195.89</v>
      </c>
    </row>
    <row r="112" spans="1:15" ht="12.75">
      <c r="A112" s="8" t="s">
        <v>100</v>
      </c>
      <c r="B112" s="9">
        <f>kommunetall!B98</f>
        <v>998</v>
      </c>
      <c r="C112" s="9">
        <f>kommunetall!C98</f>
        <v>122.916</v>
      </c>
      <c r="D112" s="9">
        <f>kommunetall!D98</f>
        <v>-1940.25</v>
      </c>
      <c r="E112" s="9">
        <f>kommunetall!E98</f>
        <v>0</v>
      </c>
      <c r="F112" s="9">
        <f>kommunetall!F98</f>
        <v>46.07</v>
      </c>
      <c r="G112" s="9">
        <f>kommunetall!G98</f>
        <v>0</v>
      </c>
      <c r="H112" s="9">
        <f>kommunetall!H98</f>
        <v>-1894.18</v>
      </c>
      <c r="I112" s="9">
        <f>kommunetall!I98</f>
        <v>1514.65</v>
      </c>
      <c r="J112" s="9">
        <f>kommunetall!J98</f>
        <v>-379.53</v>
      </c>
      <c r="K112" s="36">
        <f>kommunetall!K98</f>
        <v>311.45</v>
      </c>
      <c r="L112" s="9">
        <f>kommunetall!L98</f>
        <v>132.665</v>
      </c>
      <c r="M112" s="9">
        <f>kommunetall!M98</f>
        <v>-22.1411</v>
      </c>
      <c r="N112" s="9">
        <f>kommunetall!N98</f>
        <v>-1472.2</v>
      </c>
      <c r="O112" s="9">
        <f>kommunetall!O98</f>
        <v>42.45</v>
      </c>
    </row>
    <row r="113" spans="1:15" ht="12.75">
      <c r="A113" s="10" t="s">
        <v>101</v>
      </c>
      <c r="B113" s="11">
        <f>kommunetall!B99</f>
        <v>3524</v>
      </c>
      <c r="C113" s="11">
        <f>kommunetall!C99</f>
        <v>104.608</v>
      </c>
      <c r="D113" s="11">
        <f>kommunetall!D99</f>
        <v>0</v>
      </c>
      <c r="E113" s="11">
        <f>kommunetall!E99</f>
        <v>0</v>
      </c>
      <c r="F113" s="11">
        <f>kommunetall!F99</f>
        <v>-216.7</v>
      </c>
      <c r="G113" s="11">
        <f>kommunetall!G99</f>
        <v>0</v>
      </c>
      <c r="H113" s="11">
        <f>kommunetall!H99</f>
        <v>-216.7</v>
      </c>
      <c r="I113" s="11">
        <f>kommunetall!I99</f>
        <v>-104.86</v>
      </c>
      <c r="J113" s="11">
        <f>kommunetall!J99</f>
        <v>-321.56</v>
      </c>
      <c r="K113" s="37">
        <f>kommunetall!K99</f>
        <v>190.7</v>
      </c>
      <c r="L113" s="11">
        <f>kommunetall!L99</f>
        <v>-32.388</v>
      </c>
      <c r="M113" s="11">
        <f>kommunetall!M99</f>
        <v>-22.1411</v>
      </c>
      <c r="N113" s="11">
        <f>kommunetall!N99</f>
        <v>-80.53</v>
      </c>
      <c r="O113" s="11">
        <f>kommunetall!O99</f>
        <v>-185.39</v>
      </c>
    </row>
    <row r="114" spans="1:15" ht="12.75">
      <c r="A114" s="8" t="s">
        <v>102</v>
      </c>
      <c r="B114" s="9">
        <f>kommunetall!B100</f>
        <v>4404</v>
      </c>
      <c r="C114" s="9">
        <f>kommunetall!C100</f>
        <v>109.65</v>
      </c>
      <c r="D114" s="9">
        <f>kommunetall!D100</f>
        <v>0</v>
      </c>
      <c r="E114" s="9">
        <f>kommunetall!E100</f>
        <v>0</v>
      </c>
      <c r="F114" s="9">
        <f>kommunetall!F100</f>
        <v>-662.15</v>
      </c>
      <c r="G114" s="9">
        <f>kommunetall!G100</f>
        <v>0</v>
      </c>
      <c r="H114" s="9">
        <f>kommunetall!H100</f>
        <v>-662.15</v>
      </c>
      <c r="I114" s="9">
        <f>kommunetall!I100</f>
        <v>282.62</v>
      </c>
      <c r="J114" s="9">
        <f>kommunetall!J100</f>
        <v>-379.53</v>
      </c>
      <c r="K114" s="36">
        <f>kommunetall!K100</f>
        <v>-579.48</v>
      </c>
      <c r="L114" s="9">
        <f>kommunetall!L100</f>
        <v>9.44</v>
      </c>
      <c r="M114" s="9">
        <f>kommunetall!M100</f>
        <v>-22.1411</v>
      </c>
      <c r="N114" s="9">
        <f>kommunetall!N100</f>
        <v>-1254.33</v>
      </c>
      <c r="O114" s="9">
        <f>kommunetall!O100</f>
        <v>-971.71</v>
      </c>
    </row>
    <row r="115" spans="1:15" ht="12.75">
      <c r="A115" s="8" t="s">
        <v>103</v>
      </c>
      <c r="B115" s="9">
        <f>kommunetall!B101</f>
        <v>1947</v>
      </c>
      <c r="C115" s="9">
        <f>kommunetall!C101</f>
        <v>120.376</v>
      </c>
      <c r="D115" s="9">
        <f>kommunetall!D101</f>
        <v>0</v>
      </c>
      <c r="E115" s="9">
        <f>kommunetall!E101</f>
        <v>0</v>
      </c>
      <c r="F115" s="9">
        <f>kommunetall!F101</f>
        <v>46.07</v>
      </c>
      <c r="G115" s="9">
        <f>kommunetall!G101</f>
        <v>0</v>
      </c>
      <c r="H115" s="9">
        <f>kommunetall!H101</f>
        <v>46.07</v>
      </c>
      <c r="I115" s="9">
        <f>kommunetall!I101</f>
        <v>-104.86</v>
      </c>
      <c r="J115" s="9">
        <f>kommunetall!J101</f>
        <v>-58.79</v>
      </c>
      <c r="K115" s="36">
        <f>kommunetall!K101</f>
        <v>-471.63</v>
      </c>
      <c r="L115" s="9">
        <f>kommunetall!L101</f>
        <v>-115.724</v>
      </c>
      <c r="M115" s="9">
        <f>kommunetall!M101</f>
        <v>-22.1411</v>
      </c>
      <c r="N115" s="9">
        <f>kommunetall!N101</f>
        <v>-563.42</v>
      </c>
      <c r="O115" s="9">
        <f>kommunetall!O101</f>
        <v>-668.29</v>
      </c>
    </row>
    <row r="116" spans="1:15" ht="12.75">
      <c r="A116" s="10" t="s">
        <v>104</v>
      </c>
      <c r="B116" s="11">
        <f>kommunetall!B102</f>
        <v>4662</v>
      </c>
      <c r="C116" s="11">
        <f>kommunetall!C102</f>
        <v>100.696</v>
      </c>
      <c r="D116" s="11">
        <f>kommunetall!D102</f>
        <v>648.17</v>
      </c>
      <c r="E116" s="11">
        <f>kommunetall!E102</f>
        <v>0</v>
      </c>
      <c r="F116" s="11">
        <f>kommunetall!F102</f>
        <v>46.07</v>
      </c>
      <c r="G116" s="11">
        <f>kommunetall!G102</f>
        <v>0</v>
      </c>
      <c r="H116" s="11">
        <f>kommunetall!H102</f>
        <v>694.24</v>
      </c>
      <c r="I116" s="11">
        <f>kommunetall!I102</f>
        <v>-104.86</v>
      </c>
      <c r="J116" s="11">
        <f>kommunetall!J102</f>
        <v>589.37</v>
      </c>
      <c r="K116" s="37">
        <f>kommunetall!K102</f>
        <v>147</v>
      </c>
      <c r="L116" s="11">
        <f>kommunetall!L102</f>
        <v>36.744</v>
      </c>
      <c r="M116" s="11">
        <f>kommunetall!M102</f>
        <v>-22.1411</v>
      </c>
      <c r="N116" s="11">
        <f>kommunetall!N102</f>
        <v>855.84</v>
      </c>
      <c r="O116" s="11">
        <f>kommunetall!O102</f>
        <v>750.97</v>
      </c>
    </row>
    <row r="117" spans="1:15" ht="12.75">
      <c r="A117" s="8" t="s">
        <v>105</v>
      </c>
      <c r="B117" s="9">
        <f>kommunetall!B103</f>
        <v>4500</v>
      </c>
      <c r="C117" s="9">
        <f>kommunetall!C103</f>
        <v>122.944</v>
      </c>
      <c r="D117" s="9">
        <f>kommunetall!D103</f>
        <v>0</v>
      </c>
      <c r="E117" s="9">
        <f>kommunetall!E103</f>
        <v>0</v>
      </c>
      <c r="F117" s="9">
        <f>kommunetall!F103</f>
        <v>46.07</v>
      </c>
      <c r="G117" s="9">
        <f>kommunetall!G103</f>
        <v>0</v>
      </c>
      <c r="H117" s="9">
        <f>kommunetall!H103</f>
        <v>46.07</v>
      </c>
      <c r="I117" s="9">
        <f>kommunetall!I103</f>
        <v>-104.86</v>
      </c>
      <c r="J117" s="9">
        <f>kommunetall!J103</f>
        <v>-58.79</v>
      </c>
      <c r="K117" s="36">
        <f>kommunetall!K103</f>
        <v>-624.33</v>
      </c>
      <c r="L117" s="9">
        <f>kommunetall!L103</f>
        <v>-32.733</v>
      </c>
      <c r="M117" s="9">
        <f>kommunetall!M103</f>
        <v>-22.1411</v>
      </c>
      <c r="N117" s="9">
        <f>kommunetall!N103</f>
        <v>-633.13</v>
      </c>
      <c r="O117" s="9">
        <f>kommunetall!O103</f>
        <v>-737.99</v>
      </c>
    </row>
    <row r="118" spans="1:15" ht="12.75">
      <c r="A118" s="8" t="s">
        <v>106</v>
      </c>
      <c r="B118" s="9">
        <f>kommunetall!B104</f>
        <v>3501</v>
      </c>
      <c r="C118" s="9">
        <f>kommunetall!C104</f>
        <v>103.012</v>
      </c>
      <c r="D118" s="9">
        <f>kommunetall!D104</f>
        <v>1004.82</v>
      </c>
      <c r="E118" s="9">
        <f>kommunetall!E104</f>
        <v>0</v>
      </c>
      <c r="F118" s="9">
        <f>kommunetall!F104</f>
        <v>46.07</v>
      </c>
      <c r="G118" s="9">
        <f>kommunetall!G104</f>
        <v>0</v>
      </c>
      <c r="H118" s="9">
        <f>kommunetall!H104</f>
        <v>1050.89</v>
      </c>
      <c r="I118" s="9">
        <f>kommunetall!I104</f>
        <v>-104.86</v>
      </c>
      <c r="J118" s="9">
        <f>kommunetall!J104</f>
        <v>946.03</v>
      </c>
      <c r="K118" s="36">
        <f>kommunetall!K104</f>
        <v>221.54</v>
      </c>
      <c r="L118" s="9">
        <f>kommunetall!L104</f>
        <v>-36.746</v>
      </c>
      <c r="M118" s="9">
        <f>kommunetall!M104</f>
        <v>-22.1411</v>
      </c>
      <c r="N118" s="9">
        <f>kommunetall!N104</f>
        <v>1213.55</v>
      </c>
      <c r="O118" s="9">
        <f>kommunetall!O104</f>
        <v>1108.68</v>
      </c>
    </row>
    <row r="119" spans="1:15" ht="12.75">
      <c r="A119" s="10" t="s">
        <v>107</v>
      </c>
      <c r="B119" s="11">
        <f>kommunetall!B105</f>
        <v>2127</v>
      </c>
      <c r="C119" s="11">
        <f>kommunetall!C105</f>
        <v>105.751</v>
      </c>
      <c r="D119" s="11">
        <f>kommunetall!D105</f>
        <v>-2308.89</v>
      </c>
      <c r="E119" s="11">
        <f>kommunetall!E105</f>
        <v>0</v>
      </c>
      <c r="F119" s="11">
        <f>kommunetall!F105</f>
        <v>46.07</v>
      </c>
      <c r="G119" s="11">
        <f>kommunetall!G105</f>
        <v>0</v>
      </c>
      <c r="H119" s="11">
        <f>kommunetall!H105</f>
        <v>-2262.81</v>
      </c>
      <c r="I119" s="11">
        <f>kommunetall!I105</f>
        <v>1883.29</v>
      </c>
      <c r="J119" s="11">
        <f>kommunetall!J105</f>
        <v>-379.53</v>
      </c>
      <c r="K119" s="37">
        <f>kommunetall!K105</f>
        <v>-0.04</v>
      </c>
      <c r="L119" s="11">
        <f>kommunetall!L105</f>
        <v>282.464</v>
      </c>
      <c r="M119" s="11">
        <f>kommunetall!M105</f>
        <v>-22.1411</v>
      </c>
      <c r="N119" s="11">
        <f>kommunetall!N105</f>
        <v>-2002.53</v>
      </c>
      <c r="O119" s="11">
        <f>kommunetall!O105</f>
        <v>-119.25</v>
      </c>
    </row>
    <row r="120" spans="1:15" ht="12.75">
      <c r="A120" s="8" t="s">
        <v>108</v>
      </c>
      <c r="B120" s="9">
        <f>kommunetall!B106</f>
        <v>12585</v>
      </c>
      <c r="C120" s="9">
        <f>kommunetall!C106</f>
        <v>93.118</v>
      </c>
      <c r="D120" s="9">
        <f>kommunetall!D106</f>
        <v>0</v>
      </c>
      <c r="E120" s="9">
        <f>kommunetall!E106</f>
        <v>0</v>
      </c>
      <c r="F120" s="9">
        <f>kommunetall!F106</f>
        <v>46.07</v>
      </c>
      <c r="G120" s="9">
        <f>kommunetall!G106</f>
        <v>0</v>
      </c>
      <c r="H120" s="9">
        <f>kommunetall!H106</f>
        <v>46.07</v>
      </c>
      <c r="I120" s="9">
        <f>kommunetall!I106</f>
        <v>-104.86</v>
      </c>
      <c r="J120" s="9">
        <f>kommunetall!J106</f>
        <v>-58.79</v>
      </c>
      <c r="K120" s="36">
        <f>kommunetall!K106</f>
        <v>232.44</v>
      </c>
      <c r="L120" s="9">
        <f>kommunetall!L106</f>
        <v>59.552</v>
      </c>
      <c r="M120" s="9">
        <f>kommunetall!M106</f>
        <v>-22.1411</v>
      </c>
      <c r="N120" s="9">
        <f>kommunetall!N106</f>
        <v>315.92</v>
      </c>
      <c r="O120" s="9">
        <f>kommunetall!O106</f>
        <v>211.06</v>
      </c>
    </row>
    <row r="121" spans="1:15" ht="12.75">
      <c r="A121" s="8" t="s">
        <v>109</v>
      </c>
      <c r="B121" s="9">
        <f>kommunetall!B107</f>
        <v>15825</v>
      </c>
      <c r="C121" s="9">
        <f>kommunetall!C107</f>
        <v>93.244</v>
      </c>
      <c r="D121" s="9">
        <f>kommunetall!D107</f>
        <v>0</v>
      </c>
      <c r="E121" s="9">
        <f>kommunetall!E107</f>
        <v>0</v>
      </c>
      <c r="F121" s="9">
        <f>kommunetall!F107</f>
        <v>46.07</v>
      </c>
      <c r="G121" s="9">
        <f>kommunetall!G107</f>
        <v>0</v>
      </c>
      <c r="H121" s="9">
        <f>kommunetall!H107</f>
        <v>46.07</v>
      </c>
      <c r="I121" s="9">
        <f>kommunetall!I107</f>
        <v>-104.86</v>
      </c>
      <c r="J121" s="9">
        <f>kommunetall!J107</f>
        <v>-58.79</v>
      </c>
      <c r="K121" s="36">
        <f>kommunetall!K107</f>
        <v>258.2</v>
      </c>
      <c r="L121" s="9">
        <f>kommunetall!L107</f>
        <v>6.998</v>
      </c>
      <c r="M121" s="9">
        <f>kommunetall!M107</f>
        <v>-22.1411</v>
      </c>
      <c r="N121" s="9">
        <f>kommunetall!N107</f>
        <v>289.12</v>
      </c>
      <c r="O121" s="9">
        <f>kommunetall!O107</f>
        <v>184.26</v>
      </c>
    </row>
    <row r="122" spans="1:15" ht="12.75">
      <c r="A122" s="10" t="s">
        <v>110</v>
      </c>
      <c r="B122" s="11">
        <f>kommunetall!B108</f>
        <v>21653</v>
      </c>
      <c r="C122" s="11">
        <f>kommunetall!C108</f>
        <v>92.695</v>
      </c>
      <c r="D122" s="11">
        <f>kommunetall!D108</f>
        <v>0</v>
      </c>
      <c r="E122" s="11">
        <f>kommunetall!E108</f>
        <v>0</v>
      </c>
      <c r="F122" s="11">
        <f>kommunetall!F108</f>
        <v>46.07</v>
      </c>
      <c r="G122" s="11">
        <f>kommunetall!G108</f>
        <v>0</v>
      </c>
      <c r="H122" s="11">
        <f>kommunetall!H108</f>
        <v>46.07</v>
      </c>
      <c r="I122" s="11">
        <f>kommunetall!I108</f>
        <v>-104.86</v>
      </c>
      <c r="J122" s="11">
        <f>kommunetall!J108</f>
        <v>-58.79</v>
      </c>
      <c r="K122" s="37">
        <f>kommunetall!K108</f>
        <v>255.81</v>
      </c>
      <c r="L122" s="11">
        <f>kommunetall!L108</f>
        <v>9.744</v>
      </c>
      <c r="M122" s="11">
        <f>kommunetall!M108</f>
        <v>-22.1411</v>
      </c>
      <c r="N122" s="11">
        <f>kommunetall!N108</f>
        <v>289.48</v>
      </c>
      <c r="O122" s="11">
        <f>kommunetall!O108</f>
        <v>184.62</v>
      </c>
    </row>
    <row r="123" spans="1:15" ht="12.75">
      <c r="A123" s="8" t="s">
        <v>111</v>
      </c>
      <c r="B123" s="9">
        <f>kommunetall!B109</f>
        <v>21874</v>
      </c>
      <c r="C123" s="9">
        <f>kommunetall!C109</f>
        <v>99.997</v>
      </c>
      <c r="D123" s="9">
        <f>kommunetall!D109</f>
        <v>0</v>
      </c>
      <c r="E123" s="9">
        <f>kommunetall!E109</f>
        <v>0</v>
      </c>
      <c r="F123" s="9">
        <f>kommunetall!F109</f>
        <v>46.07</v>
      </c>
      <c r="G123" s="9">
        <f>kommunetall!G109</f>
        <v>0</v>
      </c>
      <c r="H123" s="9">
        <f>kommunetall!H109</f>
        <v>46.07</v>
      </c>
      <c r="I123" s="9">
        <f>kommunetall!I109</f>
        <v>-104.86</v>
      </c>
      <c r="J123" s="9">
        <f>kommunetall!J109</f>
        <v>-58.79</v>
      </c>
      <c r="K123" s="36">
        <f>kommunetall!K109</f>
        <v>-79.36</v>
      </c>
      <c r="L123" s="9">
        <f>kommunetall!L109</f>
        <v>-35.574</v>
      </c>
      <c r="M123" s="9">
        <f>kommunetall!M109</f>
        <v>-22.1411</v>
      </c>
      <c r="N123" s="9">
        <f>kommunetall!N109</f>
        <v>-91</v>
      </c>
      <c r="O123" s="9">
        <f>kommunetall!O109</f>
        <v>-195.87</v>
      </c>
    </row>
    <row r="124" spans="1:15" ht="12.75">
      <c r="A124" s="8" t="s">
        <v>112</v>
      </c>
      <c r="B124" s="9">
        <f>kommunetall!B110</f>
        <v>17594</v>
      </c>
      <c r="C124" s="9">
        <f>kommunetall!C110</f>
        <v>96.53</v>
      </c>
      <c r="D124" s="9">
        <f>kommunetall!D110</f>
        <v>0</v>
      </c>
      <c r="E124" s="9">
        <f>kommunetall!E110</f>
        <v>0</v>
      </c>
      <c r="F124" s="9">
        <f>kommunetall!F110</f>
        <v>46.07</v>
      </c>
      <c r="G124" s="9">
        <f>kommunetall!G110</f>
        <v>0</v>
      </c>
      <c r="H124" s="9">
        <f>kommunetall!H110</f>
        <v>46.07</v>
      </c>
      <c r="I124" s="9">
        <f>kommunetall!I110</f>
        <v>-104.86</v>
      </c>
      <c r="J124" s="9">
        <f>kommunetall!J110</f>
        <v>-58.79</v>
      </c>
      <c r="K124" s="36">
        <f>kommunetall!K110</f>
        <v>342.1</v>
      </c>
      <c r="L124" s="9">
        <f>kommunetall!L110</f>
        <v>-108.963</v>
      </c>
      <c r="M124" s="9">
        <f>kommunetall!M110</f>
        <v>-22.1411</v>
      </c>
      <c r="N124" s="9">
        <f>kommunetall!N110</f>
        <v>257.07</v>
      </c>
      <c r="O124" s="9">
        <f>kommunetall!O110</f>
        <v>152.2</v>
      </c>
    </row>
    <row r="125" spans="1:15" ht="12.75">
      <c r="A125" s="10" t="s">
        <v>113</v>
      </c>
      <c r="B125" s="11">
        <f>kommunetall!B111</f>
        <v>8913</v>
      </c>
      <c r="C125" s="11">
        <f>kommunetall!C111</f>
        <v>94.864</v>
      </c>
      <c r="D125" s="11">
        <f>kommunetall!D111</f>
        <v>0</v>
      </c>
      <c r="E125" s="11">
        <f>kommunetall!E111</f>
        <v>0</v>
      </c>
      <c r="F125" s="11">
        <f>kommunetall!F111</f>
        <v>46.07</v>
      </c>
      <c r="G125" s="11">
        <f>kommunetall!G111</f>
        <v>0</v>
      </c>
      <c r="H125" s="11">
        <f>kommunetall!H111</f>
        <v>46.07</v>
      </c>
      <c r="I125" s="11">
        <f>kommunetall!I111</f>
        <v>-104.86</v>
      </c>
      <c r="J125" s="11">
        <f>kommunetall!J111</f>
        <v>-58.79</v>
      </c>
      <c r="K125" s="37">
        <f>kommunetall!K111</f>
        <v>483.01</v>
      </c>
      <c r="L125" s="11">
        <f>kommunetall!L111</f>
        <v>-62.609</v>
      </c>
      <c r="M125" s="11">
        <f>kommunetall!M111</f>
        <v>-22.1411</v>
      </c>
      <c r="N125" s="11">
        <f>kommunetall!N111</f>
        <v>444.34</v>
      </c>
      <c r="O125" s="11">
        <f>kommunetall!O111</f>
        <v>339.47</v>
      </c>
    </row>
    <row r="126" spans="1:15" ht="12.75">
      <c r="A126" s="8" t="s">
        <v>114</v>
      </c>
      <c r="B126" s="9">
        <f>kommunetall!B112</f>
        <v>2529</v>
      </c>
      <c r="C126" s="9">
        <f>kommunetall!C112</f>
        <v>102.687</v>
      </c>
      <c r="D126" s="9">
        <f>kommunetall!D112</f>
        <v>-1941.87</v>
      </c>
      <c r="E126" s="9">
        <f>kommunetall!E112</f>
        <v>0</v>
      </c>
      <c r="F126" s="9">
        <f>kommunetall!F112</f>
        <v>46.07</v>
      </c>
      <c r="G126" s="9">
        <f>kommunetall!G112</f>
        <v>0</v>
      </c>
      <c r="H126" s="9">
        <f>kommunetall!H112</f>
        <v>-1895.8</v>
      </c>
      <c r="I126" s="9">
        <f>kommunetall!I112</f>
        <v>1516.28</v>
      </c>
      <c r="J126" s="9">
        <f>kommunetall!J112</f>
        <v>-379.53</v>
      </c>
      <c r="K126" s="36">
        <f>kommunetall!K112</f>
        <v>491.89</v>
      </c>
      <c r="L126" s="9">
        <f>kommunetall!L112</f>
        <v>-218.3</v>
      </c>
      <c r="M126" s="9">
        <f>kommunetall!M112</f>
        <v>-22.1411</v>
      </c>
      <c r="N126" s="9">
        <f>kommunetall!N112</f>
        <v>-1644.36</v>
      </c>
      <c r="O126" s="9">
        <f>kommunetall!O112</f>
        <v>-128.08</v>
      </c>
    </row>
    <row r="127" spans="1:15" ht="12.75">
      <c r="A127" s="8" t="s">
        <v>115</v>
      </c>
      <c r="B127" s="9">
        <f>kommunetall!B113</f>
        <v>1414</v>
      </c>
      <c r="C127" s="9">
        <f>kommunetall!C113</f>
        <v>113.147</v>
      </c>
      <c r="D127" s="9">
        <f>kommunetall!D113</f>
        <v>-2108.73</v>
      </c>
      <c r="E127" s="9">
        <f>kommunetall!E113</f>
        <v>0</v>
      </c>
      <c r="F127" s="9">
        <f>kommunetall!F113</f>
        <v>46.07</v>
      </c>
      <c r="G127" s="9">
        <f>kommunetall!G113</f>
        <v>0</v>
      </c>
      <c r="H127" s="9">
        <f>kommunetall!H113</f>
        <v>-2062.66</v>
      </c>
      <c r="I127" s="9">
        <f>kommunetall!I113</f>
        <v>1683.14</v>
      </c>
      <c r="J127" s="9">
        <f>kommunetall!J113</f>
        <v>-379.53</v>
      </c>
      <c r="K127" s="36">
        <f>kommunetall!K113</f>
        <v>119.03</v>
      </c>
      <c r="L127" s="9">
        <f>kommunetall!L113</f>
        <v>7.715</v>
      </c>
      <c r="M127" s="9">
        <f>kommunetall!M113</f>
        <v>-22.1411</v>
      </c>
      <c r="N127" s="9">
        <f>kommunetall!N113</f>
        <v>-1958.06</v>
      </c>
      <c r="O127" s="9">
        <f>kommunetall!O113</f>
        <v>-274.92</v>
      </c>
    </row>
    <row r="128" spans="1:15" ht="12.75">
      <c r="A128" s="10" t="s">
        <v>116</v>
      </c>
      <c r="B128" s="11">
        <f>kommunetall!B114</f>
        <v>2597</v>
      </c>
      <c r="C128" s="11">
        <f>kommunetall!C114</f>
        <v>107.862</v>
      </c>
      <c r="D128" s="11">
        <f>kommunetall!D114</f>
        <v>0</v>
      </c>
      <c r="E128" s="11">
        <f>kommunetall!E114</f>
        <v>0</v>
      </c>
      <c r="F128" s="11">
        <f>kommunetall!F114</f>
        <v>46.07</v>
      </c>
      <c r="G128" s="11">
        <f>kommunetall!G114</f>
        <v>0</v>
      </c>
      <c r="H128" s="11">
        <f>kommunetall!H114</f>
        <v>46.07</v>
      </c>
      <c r="I128" s="11">
        <f>kommunetall!I114</f>
        <v>-104.86</v>
      </c>
      <c r="J128" s="11">
        <f>kommunetall!J114</f>
        <v>-58.79</v>
      </c>
      <c r="K128" s="37">
        <f>kommunetall!K114</f>
        <v>-194.48</v>
      </c>
      <c r="L128" s="11">
        <f>kommunetall!L114</f>
        <v>86.188</v>
      </c>
      <c r="M128" s="11">
        <f>kommunetall!M114</f>
        <v>-22.1411</v>
      </c>
      <c r="N128" s="11">
        <f>kommunetall!N114</f>
        <v>-84.37</v>
      </c>
      <c r="O128" s="11">
        <f>kommunetall!O114</f>
        <v>-189.23</v>
      </c>
    </row>
    <row r="129" spans="1:15" ht="13.5" thickBot="1">
      <c r="A129" s="12" t="s">
        <v>117</v>
      </c>
      <c r="B129" s="13">
        <f>Ark4!B14</f>
        <v>245225</v>
      </c>
      <c r="C129" s="13">
        <f>Ark4!C14</f>
        <v>97.536</v>
      </c>
      <c r="D129" s="13">
        <f>Ark4!D14</f>
        <v>-33.441</v>
      </c>
      <c r="E129" s="13">
        <f>Ark4!E14</f>
        <v>0</v>
      </c>
      <c r="F129" s="13">
        <f>Ark4!F14</f>
        <v>29.576</v>
      </c>
      <c r="G129" s="13">
        <f>Ark4!G14</f>
        <v>0</v>
      </c>
      <c r="H129" s="13">
        <f>Ark4!H14</f>
        <v>-3.86</v>
      </c>
      <c r="I129" s="13">
        <f>Ark4!I14</f>
        <v>-47.04</v>
      </c>
      <c r="J129" s="13">
        <f>Ark4!J14</f>
        <v>-50.906</v>
      </c>
      <c r="K129" s="38">
        <f>Ark4!K14</f>
        <v>116.644</v>
      </c>
      <c r="L129" s="13">
        <f>Ark4!L14</f>
        <v>14.8127</v>
      </c>
      <c r="M129" s="13">
        <f>Ark4!M14</f>
        <v>-22.1411</v>
      </c>
      <c r="N129" s="13">
        <f>Ark4!N14</f>
        <v>105.45</v>
      </c>
      <c r="O129" s="13">
        <f>Ark4!O14</f>
        <v>58.41</v>
      </c>
    </row>
    <row r="130" spans="1:15" ht="12.75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36"/>
      <c r="L130" s="9"/>
      <c r="M130" s="9"/>
      <c r="N130" s="9"/>
      <c r="O130" s="9"/>
    </row>
    <row r="131" spans="1:15" ht="12.75">
      <c r="A131" s="8" t="s">
        <v>118</v>
      </c>
      <c r="B131" s="9">
        <f>kommunetall!B115</f>
        <v>24871</v>
      </c>
      <c r="C131" s="9">
        <f>kommunetall!C115</f>
        <v>92.606</v>
      </c>
      <c r="D131" s="9">
        <f>kommunetall!D115</f>
        <v>0</v>
      </c>
      <c r="E131" s="9">
        <f>kommunetall!E115</f>
        <v>0</v>
      </c>
      <c r="F131" s="9">
        <f>kommunetall!F115</f>
        <v>46.07</v>
      </c>
      <c r="G131" s="9">
        <f>kommunetall!G115</f>
        <v>0</v>
      </c>
      <c r="H131" s="9">
        <f>kommunetall!H115</f>
        <v>46.07</v>
      </c>
      <c r="I131" s="9">
        <f>kommunetall!I115</f>
        <v>-104.86</v>
      </c>
      <c r="J131" s="9">
        <f>kommunetall!J115</f>
        <v>-58.79</v>
      </c>
      <c r="K131" s="36">
        <f>kommunetall!K115</f>
        <v>200.63</v>
      </c>
      <c r="L131" s="9">
        <f>kommunetall!L115</f>
        <v>30.409</v>
      </c>
      <c r="M131" s="9">
        <f>kommunetall!M115</f>
        <v>-24.2201</v>
      </c>
      <c r="N131" s="9">
        <f>kommunetall!N115</f>
        <v>252.89</v>
      </c>
      <c r="O131" s="9">
        <f>kommunetall!O115</f>
        <v>148.02</v>
      </c>
    </row>
    <row r="132" spans="1:15" ht="12.75">
      <c r="A132" s="8" t="s">
        <v>119</v>
      </c>
      <c r="B132" s="9">
        <f>kommunetall!B116</f>
        <v>9654</v>
      </c>
      <c r="C132" s="9">
        <f>kommunetall!C116</f>
        <v>92.927</v>
      </c>
      <c r="D132" s="9">
        <f>kommunetall!D116</f>
        <v>0</v>
      </c>
      <c r="E132" s="9">
        <f>kommunetall!E116</f>
        <v>0</v>
      </c>
      <c r="F132" s="9">
        <f>kommunetall!F116</f>
        <v>46.07</v>
      </c>
      <c r="G132" s="9">
        <f>kommunetall!G116</f>
        <v>0</v>
      </c>
      <c r="H132" s="9">
        <f>kommunetall!H116</f>
        <v>46.07</v>
      </c>
      <c r="I132" s="9">
        <f>kommunetall!I116</f>
        <v>-104.86</v>
      </c>
      <c r="J132" s="9">
        <f>kommunetall!J116</f>
        <v>-58.79</v>
      </c>
      <c r="K132" s="36">
        <f>kommunetall!K116</f>
        <v>241.54</v>
      </c>
      <c r="L132" s="9">
        <f>kommunetall!L116</f>
        <v>-55.108</v>
      </c>
      <c r="M132" s="9">
        <f>kommunetall!M116</f>
        <v>-24.2201</v>
      </c>
      <c r="N132" s="9">
        <f>kommunetall!N116</f>
        <v>208.29</v>
      </c>
      <c r="O132" s="9">
        <f>kommunetall!O116</f>
        <v>103.42</v>
      </c>
    </row>
    <row r="133" spans="1:15" ht="12.75">
      <c r="A133" s="10" t="s">
        <v>120</v>
      </c>
      <c r="B133" s="11">
        <f>kommunetall!B117</f>
        <v>36919</v>
      </c>
      <c r="C133" s="11">
        <f>kommunetall!C117</f>
        <v>97.507</v>
      </c>
      <c r="D133" s="11">
        <f>kommunetall!D117</f>
        <v>0</v>
      </c>
      <c r="E133" s="11">
        <f>kommunetall!E117</f>
        <v>0</v>
      </c>
      <c r="F133" s="11">
        <f>kommunetall!F117</f>
        <v>46.07</v>
      </c>
      <c r="G133" s="11">
        <f>kommunetall!G117</f>
        <v>0</v>
      </c>
      <c r="H133" s="11">
        <f>kommunetall!H117</f>
        <v>46.07</v>
      </c>
      <c r="I133" s="11">
        <f>kommunetall!I117</f>
        <v>-104.86</v>
      </c>
      <c r="J133" s="11">
        <f>kommunetall!J117</f>
        <v>-58.79</v>
      </c>
      <c r="K133" s="37">
        <f>kommunetall!K117</f>
        <v>-149.2</v>
      </c>
      <c r="L133" s="11">
        <f>kommunetall!L117</f>
        <v>1.812</v>
      </c>
      <c r="M133" s="11">
        <f>kommunetall!M117</f>
        <v>-24.2201</v>
      </c>
      <c r="N133" s="11">
        <f>kommunetall!N117</f>
        <v>-125.54</v>
      </c>
      <c r="O133" s="11">
        <f>kommunetall!O117</f>
        <v>-230.41</v>
      </c>
    </row>
    <row r="134" spans="1:15" ht="12.75">
      <c r="A134" s="8" t="s">
        <v>121</v>
      </c>
      <c r="B134" s="9">
        <f>kommunetall!B118</f>
        <v>41555</v>
      </c>
      <c r="C134" s="9">
        <f>kommunetall!C118</f>
        <v>93.946</v>
      </c>
      <c r="D134" s="9">
        <f>kommunetall!D118</f>
        <v>0</v>
      </c>
      <c r="E134" s="9">
        <f>kommunetall!E118</f>
        <v>0</v>
      </c>
      <c r="F134" s="9">
        <f>kommunetall!F118</f>
        <v>46.07</v>
      </c>
      <c r="G134" s="9">
        <f>kommunetall!G118</f>
        <v>0</v>
      </c>
      <c r="H134" s="9">
        <f>kommunetall!H118</f>
        <v>46.07</v>
      </c>
      <c r="I134" s="9">
        <f>kommunetall!I118</f>
        <v>-104.86</v>
      </c>
      <c r="J134" s="9">
        <f>kommunetall!J118</f>
        <v>-58.79</v>
      </c>
      <c r="K134" s="36">
        <f>kommunetall!K118</f>
        <v>129.73</v>
      </c>
      <c r="L134" s="9">
        <f>kommunetall!L118</f>
        <v>-27.252</v>
      </c>
      <c r="M134" s="9">
        <f>kommunetall!M118</f>
        <v>-24.2201</v>
      </c>
      <c r="N134" s="9">
        <f>kommunetall!N118</f>
        <v>124.33</v>
      </c>
      <c r="O134" s="9">
        <f>kommunetall!O118</f>
        <v>19.46</v>
      </c>
    </row>
    <row r="135" spans="1:15" ht="12.75">
      <c r="A135" s="8" t="s">
        <v>122</v>
      </c>
      <c r="B135" s="9">
        <f>kommunetall!B119</f>
        <v>41211</v>
      </c>
      <c r="C135" s="9">
        <f>kommunetall!C119</f>
        <v>92.298</v>
      </c>
      <c r="D135" s="9">
        <f>kommunetall!D119</f>
        <v>0</v>
      </c>
      <c r="E135" s="9">
        <f>kommunetall!E119</f>
        <v>0</v>
      </c>
      <c r="F135" s="9">
        <f>kommunetall!F119</f>
        <v>46.07</v>
      </c>
      <c r="G135" s="9">
        <f>kommunetall!G119</f>
        <v>0</v>
      </c>
      <c r="H135" s="9">
        <f>kommunetall!H119</f>
        <v>46.07</v>
      </c>
      <c r="I135" s="9">
        <f>kommunetall!I119</f>
        <v>-104.86</v>
      </c>
      <c r="J135" s="9">
        <f>kommunetall!J119</f>
        <v>-58.79</v>
      </c>
      <c r="K135" s="36">
        <f>kommunetall!K119</f>
        <v>181.14</v>
      </c>
      <c r="L135" s="9">
        <f>kommunetall!L119</f>
        <v>9.201</v>
      </c>
      <c r="M135" s="9">
        <f>kommunetall!M119</f>
        <v>-24.2201</v>
      </c>
      <c r="N135" s="9">
        <f>kommunetall!N119</f>
        <v>212.19</v>
      </c>
      <c r="O135" s="9">
        <f>kommunetall!O119</f>
        <v>107.33</v>
      </c>
    </row>
    <row r="136" spans="1:15" ht="12.75">
      <c r="A136" s="10" t="s">
        <v>123</v>
      </c>
      <c r="B136" s="11">
        <f>kommunetall!B120</f>
        <v>6465</v>
      </c>
      <c r="C136" s="11">
        <f>kommunetall!C120</f>
        <v>93.638</v>
      </c>
      <c r="D136" s="11">
        <f>kommunetall!D120</f>
        <v>0</v>
      </c>
      <c r="E136" s="11">
        <f>kommunetall!E120</f>
        <v>0</v>
      </c>
      <c r="F136" s="11">
        <f>kommunetall!F120</f>
        <v>46.07</v>
      </c>
      <c r="G136" s="11">
        <f>kommunetall!G120</f>
        <v>0</v>
      </c>
      <c r="H136" s="11">
        <f>kommunetall!H120</f>
        <v>46.07</v>
      </c>
      <c r="I136" s="11">
        <f>kommunetall!I120</f>
        <v>-104.86</v>
      </c>
      <c r="J136" s="11">
        <f>kommunetall!J120</f>
        <v>-58.79</v>
      </c>
      <c r="K136" s="37">
        <f>kommunetall!K120</f>
        <v>282.32</v>
      </c>
      <c r="L136" s="11">
        <f>kommunetall!L120</f>
        <v>76.355</v>
      </c>
      <c r="M136" s="11">
        <f>kommunetall!M120</f>
        <v>-24.2201</v>
      </c>
      <c r="N136" s="11">
        <f>kommunetall!N120</f>
        <v>380.53</v>
      </c>
      <c r="O136" s="11">
        <f>kommunetall!O120</f>
        <v>275.66</v>
      </c>
    </row>
    <row r="137" spans="1:15" ht="12.75">
      <c r="A137" s="8" t="s">
        <v>124</v>
      </c>
      <c r="B137" s="9">
        <f>kommunetall!B121</f>
        <v>7740</v>
      </c>
      <c r="C137" s="9">
        <f>kommunetall!C121</f>
        <v>93.367</v>
      </c>
      <c r="D137" s="9">
        <f>kommunetall!D121</f>
        <v>0</v>
      </c>
      <c r="E137" s="9">
        <f>kommunetall!E121</f>
        <v>0</v>
      </c>
      <c r="F137" s="9">
        <f>kommunetall!F121</f>
        <v>46.07</v>
      </c>
      <c r="G137" s="9">
        <f>kommunetall!G121</f>
        <v>0</v>
      </c>
      <c r="H137" s="9">
        <f>kommunetall!H121</f>
        <v>46.07</v>
      </c>
      <c r="I137" s="9">
        <f>kommunetall!I121</f>
        <v>-104.86</v>
      </c>
      <c r="J137" s="9">
        <f>kommunetall!J121</f>
        <v>-58.79</v>
      </c>
      <c r="K137" s="36">
        <f>kommunetall!K121</f>
        <v>335.84</v>
      </c>
      <c r="L137" s="9">
        <f>kommunetall!L121</f>
        <v>-56.997</v>
      </c>
      <c r="M137" s="9">
        <f>kommunetall!M121</f>
        <v>-24.2201</v>
      </c>
      <c r="N137" s="9">
        <f>kommunetall!N121</f>
        <v>300.7</v>
      </c>
      <c r="O137" s="9">
        <f>kommunetall!O121</f>
        <v>195.83</v>
      </c>
    </row>
    <row r="138" spans="1:15" ht="12.75">
      <c r="A138" s="8" t="s">
        <v>125</v>
      </c>
      <c r="B138" s="9">
        <f>kommunetall!B122</f>
        <v>3079</v>
      </c>
      <c r="C138" s="9">
        <f>kommunetall!C122</f>
        <v>97.845</v>
      </c>
      <c r="D138" s="9">
        <f>kommunetall!D122</f>
        <v>-1276.06</v>
      </c>
      <c r="E138" s="9">
        <f>kommunetall!E122</f>
        <v>0</v>
      </c>
      <c r="F138" s="9">
        <f>kommunetall!F122</f>
        <v>46.07</v>
      </c>
      <c r="G138" s="9">
        <f>kommunetall!G122</f>
        <v>0</v>
      </c>
      <c r="H138" s="9">
        <f>kommunetall!H122</f>
        <v>-1229.99</v>
      </c>
      <c r="I138" s="9">
        <f>kommunetall!I122</f>
        <v>850.47</v>
      </c>
      <c r="J138" s="9">
        <f>kommunetall!J122</f>
        <v>-379.53</v>
      </c>
      <c r="K138" s="36">
        <f>kommunetall!K122</f>
        <v>319.4</v>
      </c>
      <c r="L138" s="9">
        <f>kommunetall!L122</f>
        <v>-18.617</v>
      </c>
      <c r="M138" s="9">
        <f>kommunetall!M122</f>
        <v>-24.2201</v>
      </c>
      <c r="N138" s="9">
        <f>kommunetall!N122</f>
        <v>-953.43</v>
      </c>
      <c r="O138" s="9">
        <f>kommunetall!O122</f>
        <v>-102.96</v>
      </c>
    </row>
    <row r="139" spans="1:15" ht="12.75">
      <c r="A139" s="18" t="s">
        <v>126</v>
      </c>
      <c r="B139" s="17">
        <f>kommunetall!B123</f>
        <v>8243</v>
      </c>
      <c r="C139" s="17">
        <f>kommunetall!C123</f>
        <v>96.225</v>
      </c>
      <c r="D139" s="17">
        <f>kommunetall!D123</f>
        <v>0</v>
      </c>
      <c r="E139" s="17">
        <f>kommunetall!E123</f>
        <v>0</v>
      </c>
      <c r="F139" s="17">
        <f>kommunetall!F123</f>
        <v>46.07</v>
      </c>
      <c r="G139" s="17">
        <f>kommunetall!G123</f>
        <v>0</v>
      </c>
      <c r="H139" s="17">
        <f>kommunetall!H123</f>
        <v>46.07</v>
      </c>
      <c r="I139" s="17">
        <f>kommunetall!I123</f>
        <v>-104.86</v>
      </c>
      <c r="J139" s="17">
        <f>kommunetall!J123</f>
        <v>-58.79</v>
      </c>
      <c r="K139" s="36">
        <f>kommunetall!K123</f>
        <v>270.2</v>
      </c>
      <c r="L139" s="17">
        <f>kommunetall!L123</f>
        <v>11.847</v>
      </c>
      <c r="M139" s="17">
        <f>kommunetall!M123</f>
        <v>-24.2201</v>
      </c>
      <c r="N139" s="17">
        <f>kommunetall!N123</f>
        <v>303.9</v>
      </c>
      <c r="O139" s="17">
        <f>kommunetall!O123</f>
        <v>199.03</v>
      </c>
    </row>
    <row r="140" spans="1:15" ht="12.75">
      <c r="A140" s="19" t="s">
        <v>127</v>
      </c>
      <c r="B140" s="20">
        <f>kommunetall!B124</f>
        <v>5147</v>
      </c>
      <c r="C140" s="20">
        <f>kommunetall!C124</f>
        <v>93.567</v>
      </c>
      <c r="D140" s="20">
        <f>kommunetall!D124</f>
        <v>0</v>
      </c>
      <c r="E140" s="20">
        <f>kommunetall!E124</f>
        <v>0</v>
      </c>
      <c r="F140" s="20">
        <f>kommunetall!F124</f>
        <v>46.07</v>
      </c>
      <c r="G140" s="20">
        <f>kommunetall!G124</f>
        <v>276.67</v>
      </c>
      <c r="H140" s="20">
        <f>kommunetall!H124</f>
        <v>322.74</v>
      </c>
      <c r="I140" s="20">
        <f>kommunetall!I124</f>
        <v>-104.86</v>
      </c>
      <c r="J140" s="20">
        <f>kommunetall!J124</f>
        <v>217.87</v>
      </c>
      <c r="K140" s="40">
        <f>kommunetall!K124</f>
        <v>338.06</v>
      </c>
      <c r="L140" s="20">
        <f>kommunetall!L124</f>
        <v>-27.047</v>
      </c>
      <c r="M140" s="20">
        <f>kommunetall!M124</f>
        <v>-24.2201</v>
      </c>
      <c r="N140" s="20">
        <f>kommunetall!N124</f>
        <v>609.53</v>
      </c>
      <c r="O140" s="20">
        <f>kommunetall!O124</f>
        <v>504.67</v>
      </c>
    </row>
    <row r="141" spans="1:15" ht="12.75">
      <c r="A141" s="18" t="s">
        <v>128</v>
      </c>
      <c r="B141" s="17">
        <f>kommunetall!B125</f>
        <v>10127</v>
      </c>
      <c r="C141" s="17">
        <f>kommunetall!C125</f>
        <v>92.916</v>
      </c>
      <c r="D141" s="17">
        <f>kommunetall!D125</f>
        <v>0</v>
      </c>
      <c r="E141" s="17">
        <f>kommunetall!E125</f>
        <v>0</v>
      </c>
      <c r="F141" s="17">
        <f>kommunetall!F125</f>
        <v>46.07</v>
      </c>
      <c r="G141" s="17">
        <f>kommunetall!G125</f>
        <v>0</v>
      </c>
      <c r="H141" s="17">
        <f>kommunetall!H125</f>
        <v>46.07</v>
      </c>
      <c r="I141" s="17">
        <f>kommunetall!I125</f>
        <v>-104.86</v>
      </c>
      <c r="J141" s="17">
        <f>kommunetall!J125</f>
        <v>-58.79</v>
      </c>
      <c r="K141" s="36">
        <f>kommunetall!K125</f>
        <v>230.48</v>
      </c>
      <c r="L141" s="17">
        <f>kommunetall!L125</f>
        <v>-52.863</v>
      </c>
      <c r="M141" s="17">
        <f>kommunetall!M125</f>
        <v>-24.2201</v>
      </c>
      <c r="N141" s="17">
        <f>kommunetall!N125</f>
        <v>199.47</v>
      </c>
      <c r="O141" s="17">
        <f>kommunetall!O125</f>
        <v>94.6</v>
      </c>
    </row>
    <row r="142" spans="1:15" ht="12.75">
      <c r="A142" s="10" t="s">
        <v>129</v>
      </c>
      <c r="B142" s="11">
        <f>kommunetall!B126</f>
        <v>20082</v>
      </c>
      <c r="C142" s="11">
        <f>kommunetall!C126</f>
        <v>95.292</v>
      </c>
      <c r="D142" s="11">
        <f>kommunetall!D126</f>
        <v>0</v>
      </c>
      <c r="E142" s="11">
        <f>kommunetall!E126</f>
        <v>0</v>
      </c>
      <c r="F142" s="11">
        <f>kommunetall!F126</f>
        <v>46.07</v>
      </c>
      <c r="G142" s="11">
        <f>kommunetall!G126</f>
        <v>0</v>
      </c>
      <c r="H142" s="11">
        <f>kommunetall!H126</f>
        <v>46.07</v>
      </c>
      <c r="I142" s="11">
        <f>kommunetall!I126</f>
        <v>-104.86</v>
      </c>
      <c r="J142" s="11">
        <f>kommunetall!J126</f>
        <v>-58.79</v>
      </c>
      <c r="K142" s="37">
        <f>kommunetall!K126</f>
        <v>323.14</v>
      </c>
      <c r="L142" s="11">
        <f>kommunetall!L126</f>
        <v>-24.992</v>
      </c>
      <c r="M142" s="11">
        <f>kommunetall!M126</f>
        <v>-24.2201</v>
      </c>
      <c r="N142" s="11">
        <f>kommunetall!N126</f>
        <v>320</v>
      </c>
      <c r="O142" s="11">
        <f>kommunetall!O126</f>
        <v>215.13</v>
      </c>
    </row>
    <row r="143" spans="1:15" ht="12.75">
      <c r="A143" s="8" t="s">
        <v>130</v>
      </c>
      <c r="B143" s="9">
        <f>kommunetall!B127</f>
        <v>4566</v>
      </c>
      <c r="C143" s="9">
        <f>kommunetall!C127</f>
        <v>94.767</v>
      </c>
      <c r="D143" s="9">
        <f>kommunetall!D127</f>
        <v>0</v>
      </c>
      <c r="E143" s="9">
        <f>kommunetall!E127</f>
        <v>0</v>
      </c>
      <c r="F143" s="9">
        <f>kommunetall!F127</f>
        <v>46.07</v>
      </c>
      <c r="G143" s="9">
        <f>kommunetall!G127</f>
        <v>0</v>
      </c>
      <c r="H143" s="9">
        <f>kommunetall!H127</f>
        <v>46.07</v>
      </c>
      <c r="I143" s="9">
        <f>kommunetall!I127</f>
        <v>-104.86</v>
      </c>
      <c r="J143" s="9">
        <f>kommunetall!J127</f>
        <v>-58.79</v>
      </c>
      <c r="K143" s="36">
        <f>kommunetall!K127</f>
        <v>490.77</v>
      </c>
      <c r="L143" s="9">
        <f>kommunetall!L127</f>
        <v>21.453</v>
      </c>
      <c r="M143" s="9">
        <f>kommunetall!M127</f>
        <v>-24.2201</v>
      </c>
      <c r="N143" s="9">
        <f>kommunetall!N127</f>
        <v>534.07</v>
      </c>
      <c r="O143" s="9">
        <f>kommunetall!O127</f>
        <v>429.21</v>
      </c>
    </row>
    <row r="144" spans="1:15" ht="12.75">
      <c r="A144" s="10" t="s">
        <v>131</v>
      </c>
      <c r="B144" s="11">
        <f>kommunetall!B128</f>
        <v>2445</v>
      </c>
      <c r="C144" s="11">
        <f>kommunetall!C128</f>
        <v>101.989</v>
      </c>
      <c r="D144" s="11">
        <f>kommunetall!D128</f>
        <v>-2008.59</v>
      </c>
      <c r="E144" s="11">
        <f>kommunetall!E128</f>
        <v>0</v>
      </c>
      <c r="F144" s="11">
        <f>kommunetall!F128</f>
        <v>-564.97</v>
      </c>
      <c r="G144" s="11">
        <f>kommunetall!G128</f>
        <v>0</v>
      </c>
      <c r="H144" s="11">
        <f>kommunetall!H128</f>
        <v>-2573.56</v>
      </c>
      <c r="I144" s="11">
        <f>kommunetall!I128</f>
        <v>2194.03</v>
      </c>
      <c r="J144" s="11">
        <f>kommunetall!J128</f>
        <v>-379.53</v>
      </c>
      <c r="K144" s="37">
        <f>kommunetall!K128</f>
        <v>305.53</v>
      </c>
      <c r="L144" s="11">
        <f>kommunetall!L128</f>
        <v>-72.215</v>
      </c>
      <c r="M144" s="11">
        <f>kommunetall!M128</f>
        <v>-24.2201</v>
      </c>
      <c r="N144" s="11">
        <f>kommunetall!N128</f>
        <v>-2364.46</v>
      </c>
      <c r="O144" s="11">
        <f>kommunetall!O128</f>
        <v>-170.43</v>
      </c>
    </row>
    <row r="145" spans="1:15" ht="13.5" thickBot="1">
      <c r="A145" s="12" t="s">
        <v>132</v>
      </c>
      <c r="B145" s="13">
        <f>Ark4!B15</f>
        <v>222104</v>
      </c>
      <c r="C145" s="13">
        <f>Ark4!C15</f>
        <v>94.319</v>
      </c>
      <c r="D145" s="13">
        <f>Ark4!D15</f>
        <v>-39.801</v>
      </c>
      <c r="E145" s="13">
        <f>Ark4!E15</f>
        <v>0</v>
      </c>
      <c r="F145" s="13">
        <f>Ark4!F15</f>
        <v>39.344</v>
      </c>
      <c r="G145" s="13">
        <f>Ark4!G15</f>
        <v>6.411</v>
      </c>
      <c r="H145" s="13">
        <f>Ark4!H15</f>
        <v>5.95</v>
      </c>
      <c r="I145" s="13">
        <f>Ark4!I15</f>
        <v>-66.31</v>
      </c>
      <c r="J145" s="13">
        <f>Ark4!J15</f>
        <v>-60.359</v>
      </c>
      <c r="K145" s="38">
        <f>Ark4!K15</f>
        <v>161.436</v>
      </c>
      <c r="L145" s="13">
        <f>Ark4!L15</f>
        <v>7.3527</v>
      </c>
      <c r="M145" s="13">
        <f>Ark4!M15</f>
        <v>-24.2201</v>
      </c>
      <c r="N145" s="13">
        <f>Ark4!N15</f>
        <v>150.52</v>
      </c>
      <c r="O145" s="13">
        <f>Ark4!O15</f>
        <v>84.209</v>
      </c>
    </row>
    <row r="146" spans="1:15" ht="12.75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36"/>
      <c r="L146" s="9"/>
      <c r="M146" s="9"/>
      <c r="N146" s="9"/>
      <c r="O146" s="9"/>
    </row>
    <row r="147" spans="1:15" ht="12.75">
      <c r="A147" s="8" t="s">
        <v>133</v>
      </c>
      <c r="B147" s="9">
        <f>kommunetall!B129</f>
        <v>33550</v>
      </c>
      <c r="C147" s="9">
        <f>kommunetall!C129</f>
        <v>92.973</v>
      </c>
      <c r="D147" s="9">
        <f>kommunetall!D129</f>
        <v>0</v>
      </c>
      <c r="E147" s="9">
        <f>kommunetall!E129</f>
        <v>0</v>
      </c>
      <c r="F147" s="9">
        <f>kommunetall!F129</f>
        <v>46.07</v>
      </c>
      <c r="G147" s="9">
        <f>kommunetall!G129</f>
        <v>0</v>
      </c>
      <c r="H147" s="9">
        <f>kommunetall!H129</f>
        <v>46.07</v>
      </c>
      <c r="I147" s="9">
        <f>kommunetall!I129</f>
        <v>-104.86</v>
      </c>
      <c r="J147" s="9">
        <f>kommunetall!J129</f>
        <v>-58.79</v>
      </c>
      <c r="K147" s="36">
        <f>kommunetall!K129</f>
        <v>70.85</v>
      </c>
      <c r="L147" s="9">
        <f>kommunetall!L129</f>
        <v>22.362</v>
      </c>
      <c r="M147" s="9">
        <f>kommunetall!M129</f>
        <v>-23.9559</v>
      </c>
      <c r="N147" s="9">
        <f>kommunetall!N129</f>
        <v>115.33</v>
      </c>
      <c r="O147" s="9">
        <f>kommunetall!O129</f>
        <v>10.46</v>
      </c>
    </row>
    <row r="148" spans="1:15" ht="12.75">
      <c r="A148" s="8" t="s">
        <v>134</v>
      </c>
      <c r="B148" s="9">
        <f>kommunetall!B130</f>
        <v>50761</v>
      </c>
      <c r="C148" s="9">
        <f>kommunetall!C130</f>
        <v>92.15</v>
      </c>
      <c r="D148" s="9">
        <f>kommunetall!D130</f>
        <v>0</v>
      </c>
      <c r="E148" s="9">
        <f>kommunetall!E130</f>
        <v>0</v>
      </c>
      <c r="F148" s="9">
        <f>kommunetall!F130</f>
        <v>46.07</v>
      </c>
      <c r="G148" s="9">
        <f>kommunetall!G130</f>
        <v>0</v>
      </c>
      <c r="H148" s="9">
        <f>kommunetall!H130</f>
        <v>46.07</v>
      </c>
      <c r="I148" s="9">
        <f>kommunetall!I130</f>
        <v>-104.86</v>
      </c>
      <c r="J148" s="9">
        <f>kommunetall!J130</f>
        <v>-58.79</v>
      </c>
      <c r="K148" s="36">
        <f>kommunetall!K130</f>
        <v>207.78</v>
      </c>
      <c r="L148" s="9">
        <f>kommunetall!L130</f>
        <v>4.298</v>
      </c>
      <c r="M148" s="9">
        <f>kommunetall!M130</f>
        <v>-23.9559</v>
      </c>
      <c r="N148" s="9">
        <f>kommunetall!N130</f>
        <v>234.19</v>
      </c>
      <c r="O148" s="9">
        <f>kommunetall!O130</f>
        <v>129.33</v>
      </c>
    </row>
    <row r="149" spans="1:15" ht="12.75">
      <c r="A149" s="10" t="s">
        <v>135</v>
      </c>
      <c r="B149" s="11">
        <f>kommunetall!B131</f>
        <v>12314</v>
      </c>
      <c r="C149" s="11">
        <f>kommunetall!C131</f>
        <v>93.193</v>
      </c>
      <c r="D149" s="11">
        <f>kommunetall!D131</f>
        <v>0</v>
      </c>
      <c r="E149" s="11">
        <f>kommunetall!E131</f>
        <v>0</v>
      </c>
      <c r="F149" s="11">
        <f>kommunetall!F131</f>
        <v>46.07</v>
      </c>
      <c r="G149" s="11">
        <f>kommunetall!G131</f>
        <v>0</v>
      </c>
      <c r="H149" s="11">
        <f>kommunetall!H131</f>
        <v>46.07</v>
      </c>
      <c r="I149" s="11">
        <f>kommunetall!I131</f>
        <v>-104.86</v>
      </c>
      <c r="J149" s="11">
        <f>kommunetall!J131</f>
        <v>-58.79</v>
      </c>
      <c r="K149" s="37">
        <f>kommunetall!K131</f>
        <v>260.4</v>
      </c>
      <c r="L149" s="11">
        <f>kommunetall!L131</f>
        <v>85.439</v>
      </c>
      <c r="M149" s="11">
        <f>kommunetall!M131</f>
        <v>-23.9559</v>
      </c>
      <c r="N149" s="11">
        <f>kommunetall!N131</f>
        <v>367.95</v>
      </c>
      <c r="O149" s="11">
        <f>kommunetall!O131</f>
        <v>263.09</v>
      </c>
    </row>
    <row r="150" spans="1:15" ht="12.75">
      <c r="A150" s="8" t="s">
        <v>136</v>
      </c>
      <c r="B150" s="9">
        <f>kommunetall!B132</f>
        <v>2362</v>
      </c>
      <c r="C150" s="9">
        <f>kommunetall!C132</f>
        <v>101.361</v>
      </c>
      <c r="D150" s="9">
        <f>kommunetall!D132</f>
        <v>-2079.17</v>
      </c>
      <c r="E150" s="9">
        <f>kommunetall!E132</f>
        <v>0</v>
      </c>
      <c r="F150" s="9">
        <f>kommunetall!F132</f>
        <v>-986.53</v>
      </c>
      <c r="G150" s="9">
        <f>kommunetall!G132</f>
        <v>0</v>
      </c>
      <c r="H150" s="9">
        <f>kommunetall!H132</f>
        <v>-3065.7</v>
      </c>
      <c r="I150" s="9">
        <f>kommunetall!I132</f>
        <v>2686.17</v>
      </c>
      <c r="J150" s="9">
        <f>kommunetall!J132</f>
        <v>-379.53</v>
      </c>
      <c r="K150" s="36">
        <f>kommunetall!K132</f>
        <v>213.89</v>
      </c>
      <c r="L150" s="9">
        <f>kommunetall!L132</f>
        <v>-33.677</v>
      </c>
      <c r="M150" s="9">
        <f>kommunetall!M132</f>
        <v>-23.9559</v>
      </c>
      <c r="N150" s="9">
        <f>kommunetall!N132</f>
        <v>-2909.44</v>
      </c>
      <c r="O150" s="9">
        <f>kommunetall!O132</f>
        <v>-223.27</v>
      </c>
    </row>
    <row r="151" spans="1:15" ht="12.75">
      <c r="A151" s="8" t="s">
        <v>137</v>
      </c>
      <c r="B151" s="9">
        <f>kommunetall!B133</f>
        <v>14104</v>
      </c>
      <c r="C151" s="9">
        <f>kommunetall!C133</f>
        <v>92.505</v>
      </c>
      <c r="D151" s="9">
        <f>kommunetall!D133</f>
        <v>0</v>
      </c>
      <c r="E151" s="9">
        <f>kommunetall!E133</f>
        <v>0</v>
      </c>
      <c r="F151" s="9">
        <f>kommunetall!F133</f>
        <v>46.07</v>
      </c>
      <c r="G151" s="9">
        <f>kommunetall!G133</f>
        <v>0</v>
      </c>
      <c r="H151" s="9">
        <f>kommunetall!H133</f>
        <v>46.07</v>
      </c>
      <c r="I151" s="9">
        <f>kommunetall!I133</f>
        <v>-104.86</v>
      </c>
      <c r="J151" s="9">
        <f>kommunetall!J133</f>
        <v>-58.79</v>
      </c>
      <c r="K151" s="36">
        <f>kommunetall!K133</f>
        <v>395.43</v>
      </c>
      <c r="L151" s="9">
        <f>kommunetall!L133</f>
        <v>39.187</v>
      </c>
      <c r="M151" s="9">
        <f>kommunetall!M133</f>
        <v>-23.9559</v>
      </c>
      <c r="N151" s="9">
        <f>kommunetall!N133</f>
        <v>456.73</v>
      </c>
      <c r="O151" s="9">
        <f>kommunetall!O133</f>
        <v>351.87</v>
      </c>
    </row>
    <row r="152" spans="1:15" ht="12.75">
      <c r="A152" s="10" t="s">
        <v>138</v>
      </c>
      <c r="B152" s="11">
        <f>kommunetall!B134</f>
        <v>10477</v>
      </c>
      <c r="C152" s="11">
        <f>kommunetall!C134</f>
        <v>92.903</v>
      </c>
      <c r="D152" s="11">
        <f>kommunetall!D134</f>
        <v>318.42</v>
      </c>
      <c r="E152" s="11">
        <f>kommunetall!E134</f>
        <v>0</v>
      </c>
      <c r="F152" s="11">
        <f>kommunetall!F134</f>
        <v>46.07</v>
      </c>
      <c r="G152" s="11">
        <f>kommunetall!G134</f>
        <v>0</v>
      </c>
      <c r="H152" s="11">
        <f>kommunetall!H134</f>
        <v>364.49</v>
      </c>
      <c r="I152" s="11">
        <f>kommunetall!I134</f>
        <v>-104.86</v>
      </c>
      <c r="J152" s="11">
        <f>kommunetall!J134</f>
        <v>259.63</v>
      </c>
      <c r="K152" s="37">
        <f>kommunetall!K134</f>
        <v>285.94</v>
      </c>
      <c r="L152" s="11">
        <f>kommunetall!L134</f>
        <v>79.702</v>
      </c>
      <c r="M152" s="11">
        <f>kommunetall!M134</f>
        <v>-23.9559</v>
      </c>
      <c r="N152" s="11">
        <f>kommunetall!N134</f>
        <v>706.17</v>
      </c>
      <c r="O152" s="11">
        <f>kommunetall!O134</f>
        <v>601.31</v>
      </c>
    </row>
    <row r="153" spans="1:15" ht="12.75">
      <c r="A153" s="8" t="s">
        <v>139</v>
      </c>
      <c r="B153" s="9">
        <f>kommunetall!B135</f>
        <v>4163</v>
      </c>
      <c r="C153" s="9">
        <f>kommunetall!C135</f>
        <v>96.01</v>
      </c>
      <c r="D153" s="9">
        <f>kommunetall!D135</f>
        <v>1138.38</v>
      </c>
      <c r="E153" s="9">
        <f>kommunetall!E135</f>
        <v>0</v>
      </c>
      <c r="F153" s="9">
        <f>kommunetall!F135</f>
        <v>46.07</v>
      </c>
      <c r="G153" s="9">
        <f>kommunetall!G135</f>
        <v>0</v>
      </c>
      <c r="H153" s="9">
        <f>kommunetall!H135</f>
        <v>1184.45</v>
      </c>
      <c r="I153" s="9">
        <f>kommunetall!I135</f>
        <v>-104.86</v>
      </c>
      <c r="J153" s="9">
        <f>kommunetall!J135</f>
        <v>1079.59</v>
      </c>
      <c r="K153" s="36">
        <f>kommunetall!K135</f>
        <v>354.64</v>
      </c>
      <c r="L153" s="9">
        <f>kommunetall!L135</f>
        <v>-75.519</v>
      </c>
      <c r="M153" s="9">
        <f>kommunetall!M135</f>
        <v>-23.9559</v>
      </c>
      <c r="N153" s="9">
        <f>kommunetall!N135</f>
        <v>1439.62</v>
      </c>
      <c r="O153" s="9">
        <f>kommunetall!O135</f>
        <v>1334.75</v>
      </c>
    </row>
    <row r="154" spans="1:15" ht="12.75">
      <c r="A154" s="8" t="s">
        <v>140</v>
      </c>
      <c r="B154" s="9">
        <f>kommunetall!B136</f>
        <v>6571</v>
      </c>
      <c r="C154" s="9">
        <f>kommunetall!C136</f>
        <v>96.857</v>
      </c>
      <c r="D154" s="9">
        <f>kommunetall!D136</f>
        <v>185.81</v>
      </c>
      <c r="E154" s="9">
        <f>kommunetall!E136</f>
        <v>0</v>
      </c>
      <c r="F154" s="9">
        <f>kommunetall!F136</f>
        <v>46.07</v>
      </c>
      <c r="G154" s="9">
        <f>kommunetall!G136</f>
        <v>0</v>
      </c>
      <c r="H154" s="9">
        <f>kommunetall!H136</f>
        <v>231.88</v>
      </c>
      <c r="I154" s="9">
        <f>kommunetall!I136</f>
        <v>-104.86</v>
      </c>
      <c r="J154" s="9">
        <f>kommunetall!J136</f>
        <v>127.02</v>
      </c>
      <c r="K154" s="36">
        <f>kommunetall!K136</f>
        <v>225.84</v>
      </c>
      <c r="L154" s="9">
        <f>kommunetall!L136</f>
        <v>50.414</v>
      </c>
      <c r="M154" s="9">
        <f>kommunetall!M136</f>
        <v>-23.9559</v>
      </c>
      <c r="N154" s="9">
        <f>kommunetall!N136</f>
        <v>484.18</v>
      </c>
      <c r="O154" s="9">
        <f>kommunetall!O136</f>
        <v>379.31</v>
      </c>
    </row>
    <row r="155" spans="1:15" ht="12.75">
      <c r="A155" s="10" t="s">
        <v>141</v>
      </c>
      <c r="B155" s="11">
        <f>kommunetall!B137</f>
        <v>5307</v>
      </c>
      <c r="C155" s="11">
        <f>kommunetall!C137</f>
        <v>92.012</v>
      </c>
      <c r="D155" s="11">
        <f>kommunetall!D137</f>
        <v>0</v>
      </c>
      <c r="E155" s="11">
        <f>kommunetall!E137</f>
        <v>0</v>
      </c>
      <c r="F155" s="11">
        <f>kommunetall!F137</f>
        <v>46.07</v>
      </c>
      <c r="G155" s="11">
        <f>kommunetall!G137</f>
        <v>0</v>
      </c>
      <c r="H155" s="11">
        <f>kommunetall!H137</f>
        <v>46.07</v>
      </c>
      <c r="I155" s="11">
        <f>kommunetall!I137</f>
        <v>-104.86</v>
      </c>
      <c r="J155" s="11">
        <f>kommunetall!J137</f>
        <v>-58.79</v>
      </c>
      <c r="K155" s="37">
        <f>kommunetall!K137</f>
        <v>276.47</v>
      </c>
      <c r="L155" s="11">
        <f>kommunetall!L137</f>
        <v>23.993</v>
      </c>
      <c r="M155" s="11">
        <f>kommunetall!M137</f>
        <v>-23.9559</v>
      </c>
      <c r="N155" s="11">
        <f>kommunetall!N137</f>
        <v>322.58</v>
      </c>
      <c r="O155" s="11">
        <f>kommunetall!O137</f>
        <v>217.72</v>
      </c>
    </row>
    <row r="156" spans="1:15" ht="12.75">
      <c r="A156" s="8" t="s">
        <v>142</v>
      </c>
      <c r="B156" s="9">
        <f>kommunetall!B138</f>
        <v>4291</v>
      </c>
      <c r="C156" s="9">
        <f>kommunetall!C138</f>
        <v>92.341</v>
      </c>
      <c r="D156" s="9">
        <f>kommunetall!D138</f>
        <v>451.23</v>
      </c>
      <c r="E156" s="9">
        <f>kommunetall!E138</f>
        <v>0</v>
      </c>
      <c r="F156" s="9">
        <f>kommunetall!F138</f>
        <v>46.07</v>
      </c>
      <c r="G156" s="9">
        <f>kommunetall!G138</f>
        <v>0</v>
      </c>
      <c r="H156" s="9">
        <f>kommunetall!H138</f>
        <v>497.3</v>
      </c>
      <c r="I156" s="9">
        <f>kommunetall!I138</f>
        <v>-104.86</v>
      </c>
      <c r="J156" s="9">
        <f>kommunetall!J138</f>
        <v>392.44</v>
      </c>
      <c r="K156" s="36">
        <f>kommunetall!K138</f>
        <v>356.35</v>
      </c>
      <c r="L156" s="9">
        <f>kommunetall!L138</f>
        <v>34.862</v>
      </c>
      <c r="M156" s="9">
        <f>kommunetall!M138</f>
        <v>-23.9559</v>
      </c>
      <c r="N156" s="9">
        <f>kommunetall!N138</f>
        <v>864.56</v>
      </c>
      <c r="O156" s="9">
        <f>kommunetall!O138</f>
        <v>759.7</v>
      </c>
    </row>
    <row r="157" spans="1:15" ht="12.75">
      <c r="A157" s="8" t="s">
        <v>143</v>
      </c>
      <c r="B157" s="9">
        <f>kommunetall!B139</f>
        <v>6247</v>
      </c>
      <c r="C157" s="9">
        <f>kommunetall!C139</f>
        <v>106.892</v>
      </c>
      <c r="D157" s="9">
        <f>kommunetall!D139</f>
        <v>0</v>
      </c>
      <c r="E157" s="9">
        <f>kommunetall!E139</f>
        <v>0</v>
      </c>
      <c r="F157" s="9">
        <f>kommunetall!F139</f>
        <v>46.07</v>
      </c>
      <c r="G157" s="9">
        <f>kommunetall!G139</f>
        <v>0</v>
      </c>
      <c r="H157" s="9">
        <f>kommunetall!H139</f>
        <v>46.07</v>
      </c>
      <c r="I157" s="9">
        <f>kommunetall!I139</f>
        <v>-104.86</v>
      </c>
      <c r="J157" s="9">
        <f>kommunetall!J139</f>
        <v>-58.79</v>
      </c>
      <c r="K157" s="36">
        <f>kommunetall!K139</f>
        <v>-49.66</v>
      </c>
      <c r="L157" s="9">
        <f>kommunetall!L139</f>
        <v>-49.99</v>
      </c>
      <c r="M157" s="9">
        <f>kommunetall!M139</f>
        <v>-23.9559</v>
      </c>
      <c r="N157" s="9">
        <f>kommunetall!N139</f>
        <v>-77.54</v>
      </c>
      <c r="O157" s="9">
        <f>kommunetall!O139</f>
        <v>-182.4</v>
      </c>
    </row>
    <row r="158" spans="1:15" ht="12.75">
      <c r="A158" s="10" t="s">
        <v>144</v>
      </c>
      <c r="B158" s="11">
        <f>kommunetall!B140</f>
        <v>1619</v>
      </c>
      <c r="C158" s="11">
        <f>kommunetall!C140</f>
        <v>110.055</v>
      </c>
      <c r="D158" s="11">
        <f>kommunetall!D140</f>
        <v>-2212.18</v>
      </c>
      <c r="E158" s="11">
        <f>kommunetall!E140</f>
        <v>0</v>
      </c>
      <c r="F158" s="11">
        <f>kommunetall!F140</f>
        <v>46.07</v>
      </c>
      <c r="G158" s="11">
        <f>kommunetall!G140</f>
        <v>0</v>
      </c>
      <c r="H158" s="11">
        <f>kommunetall!H140</f>
        <v>-2166.11</v>
      </c>
      <c r="I158" s="11">
        <f>kommunetall!I140</f>
        <v>1786.59</v>
      </c>
      <c r="J158" s="11">
        <f>kommunetall!J140</f>
        <v>-379.53</v>
      </c>
      <c r="K158" s="37">
        <f>kommunetall!K140</f>
        <v>216.92</v>
      </c>
      <c r="L158" s="11">
        <f>kommunetall!L140</f>
        <v>198.5</v>
      </c>
      <c r="M158" s="11">
        <f>kommunetall!M140</f>
        <v>-23.9559</v>
      </c>
      <c r="N158" s="11">
        <f>kommunetall!N140</f>
        <v>-1774.65</v>
      </c>
      <c r="O158" s="11">
        <f>kommunetall!O140</f>
        <v>11.94</v>
      </c>
    </row>
    <row r="159" spans="1:15" ht="12.75">
      <c r="A159" s="8" t="s">
        <v>145</v>
      </c>
      <c r="B159" s="9">
        <f>kommunetall!B141</f>
        <v>2912</v>
      </c>
      <c r="C159" s="9">
        <f>kommunetall!C141</f>
        <v>102.579</v>
      </c>
      <c r="D159" s="9">
        <f>kommunetall!D141</f>
        <v>167.41</v>
      </c>
      <c r="E159" s="9">
        <f>kommunetall!E141</f>
        <v>0</v>
      </c>
      <c r="F159" s="9">
        <f>kommunetall!F141</f>
        <v>46.07</v>
      </c>
      <c r="G159" s="9">
        <f>kommunetall!G141</f>
        <v>0</v>
      </c>
      <c r="H159" s="9">
        <f>kommunetall!H141</f>
        <v>213.48</v>
      </c>
      <c r="I159" s="9">
        <f>kommunetall!I141</f>
        <v>-104.86</v>
      </c>
      <c r="J159" s="9">
        <f>kommunetall!J141</f>
        <v>108.61</v>
      </c>
      <c r="K159" s="36">
        <f>kommunetall!K141</f>
        <v>213.2</v>
      </c>
      <c r="L159" s="9">
        <f>kommunetall!L141</f>
        <v>-119.046</v>
      </c>
      <c r="M159" s="9">
        <f>kommunetall!M141</f>
        <v>-23.9559</v>
      </c>
      <c r="N159" s="9">
        <f>kommunetall!N141</f>
        <v>283.67</v>
      </c>
      <c r="O159" s="9">
        <f>kommunetall!O141</f>
        <v>178.81</v>
      </c>
    </row>
    <row r="160" spans="1:15" ht="12.75">
      <c r="A160" s="8" t="s">
        <v>146</v>
      </c>
      <c r="B160" s="9">
        <f>kommunetall!B142</f>
        <v>2575</v>
      </c>
      <c r="C160" s="9">
        <f>kommunetall!C142</f>
        <v>102.472</v>
      </c>
      <c r="D160" s="9">
        <f>kommunetall!D142</f>
        <v>95.59</v>
      </c>
      <c r="E160" s="9">
        <f>kommunetall!E142</f>
        <v>0</v>
      </c>
      <c r="F160" s="9">
        <f>kommunetall!F142</f>
        <v>46.07</v>
      </c>
      <c r="G160" s="9">
        <f>kommunetall!G142</f>
        <v>0</v>
      </c>
      <c r="H160" s="9">
        <f>kommunetall!H142</f>
        <v>141.66</v>
      </c>
      <c r="I160" s="9">
        <f>kommunetall!I142</f>
        <v>-104.86</v>
      </c>
      <c r="J160" s="9">
        <f>kommunetall!J142</f>
        <v>36.79</v>
      </c>
      <c r="K160" s="36">
        <f>kommunetall!K142</f>
        <v>264.67</v>
      </c>
      <c r="L160" s="9">
        <f>kommunetall!L142</f>
        <v>133.758</v>
      </c>
      <c r="M160" s="9">
        <f>kommunetall!M142</f>
        <v>-23.9559</v>
      </c>
      <c r="N160" s="9">
        <f>kommunetall!N142</f>
        <v>516.13</v>
      </c>
      <c r="O160" s="9">
        <f>kommunetall!O142</f>
        <v>411.27</v>
      </c>
    </row>
    <row r="161" spans="1:15" ht="12.75">
      <c r="A161" s="10" t="s">
        <v>147</v>
      </c>
      <c r="B161" s="11">
        <f>kommunetall!B143</f>
        <v>1407</v>
      </c>
      <c r="C161" s="11">
        <f>kommunetall!C143</f>
        <v>123.732</v>
      </c>
      <c r="D161" s="11">
        <f>kommunetall!D143</f>
        <v>-460.97</v>
      </c>
      <c r="E161" s="11">
        <f>kommunetall!E143</f>
        <v>0</v>
      </c>
      <c r="F161" s="11">
        <f>kommunetall!F143</f>
        <v>46.07</v>
      </c>
      <c r="G161" s="11">
        <f>kommunetall!G143</f>
        <v>0</v>
      </c>
      <c r="H161" s="11">
        <f>kommunetall!H143</f>
        <v>-414.9</v>
      </c>
      <c r="I161" s="11">
        <f>kommunetall!I143</f>
        <v>35.38</v>
      </c>
      <c r="J161" s="11">
        <f>kommunetall!J143</f>
        <v>-379.53</v>
      </c>
      <c r="K161" s="37">
        <f>kommunetall!K143</f>
        <v>-460.45</v>
      </c>
      <c r="L161" s="11">
        <f>kommunetall!L143</f>
        <v>234.261</v>
      </c>
      <c r="M161" s="11">
        <f>kommunetall!M143</f>
        <v>-23.9559</v>
      </c>
      <c r="N161" s="11">
        <f>kommunetall!N143</f>
        <v>-665.05</v>
      </c>
      <c r="O161" s="11">
        <f>kommunetall!O143</f>
        <v>-629.67</v>
      </c>
    </row>
    <row r="162" spans="1:15" ht="12.75">
      <c r="A162" s="8" t="s">
        <v>148</v>
      </c>
      <c r="B162" s="9">
        <f>kommunetall!B144</f>
        <v>1369</v>
      </c>
      <c r="C162" s="9">
        <f>kommunetall!C144</f>
        <v>108.701</v>
      </c>
      <c r="D162" s="9">
        <f>kommunetall!D144</f>
        <v>-503.98</v>
      </c>
      <c r="E162" s="9">
        <f>kommunetall!E144</f>
        <v>0</v>
      </c>
      <c r="F162" s="9">
        <f>kommunetall!F144</f>
        <v>-984.61</v>
      </c>
      <c r="G162" s="9">
        <f>kommunetall!G144</f>
        <v>0</v>
      </c>
      <c r="H162" s="9">
        <f>kommunetall!H144</f>
        <v>-1488.59</v>
      </c>
      <c r="I162" s="9">
        <f>kommunetall!I144</f>
        <v>1109.06</v>
      </c>
      <c r="J162" s="9">
        <f>kommunetall!J144</f>
        <v>-379.53</v>
      </c>
      <c r="K162" s="36">
        <f>kommunetall!K144</f>
        <v>232.18</v>
      </c>
      <c r="L162" s="9">
        <f>kommunetall!L144</f>
        <v>-79.021</v>
      </c>
      <c r="M162" s="9">
        <f>kommunetall!M144</f>
        <v>-23.9559</v>
      </c>
      <c r="N162" s="9">
        <f>kommunetall!N144</f>
        <v>-1359.38</v>
      </c>
      <c r="O162" s="9">
        <f>kommunetall!O144</f>
        <v>-250.32</v>
      </c>
    </row>
    <row r="163" spans="1:15" ht="12.75">
      <c r="A163" s="8" t="s">
        <v>149</v>
      </c>
      <c r="B163" s="9">
        <f>kommunetall!B145</f>
        <v>2417</v>
      </c>
      <c r="C163" s="9">
        <f>kommunetall!C145</f>
        <v>109.449</v>
      </c>
      <c r="D163" s="9">
        <f>kommunetall!D145</f>
        <v>0</v>
      </c>
      <c r="E163" s="9">
        <f>kommunetall!E145</f>
        <v>0</v>
      </c>
      <c r="F163" s="9">
        <f>kommunetall!F145</f>
        <v>46.07</v>
      </c>
      <c r="G163" s="9">
        <f>kommunetall!G145</f>
        <v>0</v>
      </c>
      <c r="H163" s="9">
        <f>kommunetall!H145</f>
        <v>46.07</v>
      </c>
      <c r="I163" s="9">
        <f>kommunetall!I145</f>
        <v>-104.86</v>
      </c>
      <c r="J163" s="9">
        <f>kommunetall!J145</f>
        <v>-58.79</v>
      </c>
      <c r="K163" s="36">
        <f>kommunetall!K145</f>
        <v>-593.14</v>
      </c>
      <c r="L163" s="9">
        <f>kommunetall!L145</f>
        <v>-1.236</v>
      </c>
      <c r="M163" s="9">
        <f>kommunetall!M145</f>
        <v>-23.9559</v>
      </c>
      <c r="N163" s="9">
        <f>kommunetall!N145</f>
        <v>-572.26</v>
      </c>
      <c r="O163" s="9">
        <f>kommunetall!O145</f>
        <v>-677.13</v>
      </c>
    </row>
    <row r="164" spans="1:15" ht="12.75">
      <c r="A164" s="10" t="s">
        <v>150</v>
      </c>
      <c r="B164" s="11">
        <f>kommunetall!B146</f>
        <v>3694</v>
      </c>
      <c r="C164" s="11">
        <f>kommunetall!C146</f>
        <v>117.981</v>
      </c>
      <c r="D164" s="11">
        <f>kommunetall!D146</f>
        <v>0</v>
      </c>
      <c r="E164" s="11">
        <f>kommunetall!E146</f>
        <v>0</v>
      </c>
      <c r="F164" s="11">
        <f>kommunetall!F146</f>
        <v>46.07</v>
      </c>
      <c r="G164" s="11">
        <f>kommunetall!G146</f>
        <v>0</v>
      </c>
      <c r="H164" s="11">
        <f>kommunetall!H146</f>
        <v>46.07</v>
      </c>
      <c r="I164" s="11">
        <f>kommunetall!I146</f>
        <v>-104.86</v>
      </c>
      <c r="J164" s="11">
        <f>kommunetall!J146</f>
        <v>-58.79</v>
      </c>
      <c r="K164" s="37">
        <f>kommunetall!K146</f>
        <v>-249.64</v>
      </c>
      <c r="L164" s="11">
        <f>kommunetall!L146</f>
        <v>130.345</v>
      </c>
      <c r="M164" s="11">
        <f>kommunetall!M146</f>
        <v>-23.9559</v>
      </c>
      <c r="N164" s="11">
        <f>kommunetall!N146</f>
        <v>-97.18</v>
      </c>
      <c r="O164" s="11">
        <f>kommunetall!O146</f>
        <v>-202.05</v>
      </c>
    </row>
    <row r="165" spans="1:15" ht="13.5" thickBot="1">
      <c r="A165" s="12" t="s">
        <v>151</v>
      </c>
      <c r="B165" s="13">
        <f>Ark4!B16</f>
        <v>166140</v>
      </c>
      <c r="C165" s="13">
        <f>Ark4!C16</f>
        <v>95.187</v>
      </c>
      <c r="D165" s="13">
        <f>Ark4!D16</f>
        <v>12.85</v>
      </c>
      <c r="E165" s="13">
        <f>Ark4!E16</f>
        <v>0</v>
      </c>
      <c r="F165" s="13">
        <f>Ark4!F16</f>
        <v>22.898</v>
      </c>
      <c r="G165" s="13">
        <f>Ark4!G16</f>
        <v>0</v>
      </c>
      <c r="H165" s="13">
        <f>Ark4!H16</f>
        <v>35.75</v>
      </c>
      <c r="I165" s="13">
        <f>Ark4!I16</f>
        <v>-35.56</v>
      </c>
      <c r="J165" s="13">
        <f>Ark4!J16</f>
        <v>0.185</v>
      </c>
      <c r="K165" s="38">
        <f>Ark4!K16</f>
        <v>179.506</v>
      </c>
      <c r="L165" s="13">
        <f>Ark4!L16</f>
        <v>-26.031</v>
      </c>
      <c r="M165" s="13">
        <f>Ark4!M16</f>
        <v>-23.9559</v>
      </c>
      <c r="N165" s="13">
        <f>Ark4!N16</f>
        <v>165.27</v>
      </c>
      <c r="O165" s="13">
        <f>Ark4!O16</f>
        <v>129.704</v>
      </c>
    </row>
    <row r="166" spans="1:15" ht="12.75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36"/>
      <c r="L166" s="9"/>
      <c r="M166" s="9"/>
      <c r="N166" s="9"/>
      <c r="O166" s="9"/>
    </row>
    <row r="167" spans="1:15" ht="12.75">
      <c r="A167" s="8" t="s">
        <v>152</v>
      </c>
      <c r="B167" s="9">
        <f>kommunetall!B147</f>
        <v>6863</v>
      </c>
      <c r="C167" s="9">
        <f>kommunetall!C147</f>
        <v>92.003</v>
      </c>
      <c r="D167" s="9">
        <f>kommunetall!D147</f>
        <v>550.68</v>
      </c>
      <c r="E167" s="9">
        <f>kommunetall!E147</f>
        <v>0</v>
      </c>
      <c r="F167" s="9">
        <f>kommunetall!F147</f>
        <v>46.07</v>
      </c>
      <c r="G167" s="9">
        <f>kommunetall!G147</f>
        <v>0</v>
      </c>
      <c r="H167" s="9">
        <f>kommunetall!H147</f>
        <v>596.75</v>
      </c>
      <c r="I167" s="9">
        <f>kommunetall!I147</f>
        <v>-104.86</v>
      </c>
      <c r="J167" s="9">
        <f>kommunetall!J147</f>
        <v>491.89</v>
      </c>
      <c r="K167" s="36">
        <f>kommunetall!K147</f>
        <v>323.21</v>
      </c>
      <c r="L167" s="9">
        <f>kommunetall!L147</f>
        <v>68.01</v>
      </c>
      <c r="M167" s="9">
        <f>kommunetall!M147</f>
        <v>-25.0406</v>
      </c>
      <c r="N167" s="9">
        <f>kommunetall!N147</f>
        <v>962.93</v>
      </c>
      <c r="O167" s="9">
        <f>kommunetall!O147</f>
        <v>858.07</v>
      </c>
    </row>
    <row r="168" spans="1:15" ht="12.75">
      <c r="A168" s="8" t="s">
        <v>153</v>
      </c>
      <c r="B168" s="9">
        <f>kommunetall!B148</f>
        <v>19224</v>
      </c>
      <c r="C168" s="9">
        <f>kommunetall!C148</f>
        <v>95.298</v>
      </c>
      <c r="D168" s="9">
        <f>kommunetall!D148</f>
        <v>0</v>
      </c>
      <c r="E168" s="9">
        <f>kommunetall!E148</f>
        <v>0</v>
      </c>
      <c r="F168" s="9">
        <f>kommunetall!F148</f>
        <v>46.07</v>
      </c>
      <c r="G168" s="9">
        <f>kommunetall!G148</f>
        <v>0</v>
      </c>
      <c r="H168" s="9">
        <f>kommunetall!H148</f>
        <v>46.07</v>
      </c>
      <c r="I168" s="9">
        <f>kommunetall!I148</f>
        <v>-104.86</v>
      </c>
      <c r="J168" s="9">
        <f>kommunetall!J148</f>
        <v>-58.79</v>
      </c>
      <c r="K168" s="36">
        <f>kommunetall!K148</f>
        <v>276.9</v>
      </c>
      <c r="L168" s="9">
        <f>kommunetall!L148</f>
        <v>-49.915</v>
      </c>
      <c r="M168" s="9">
        <f>kommunetall!M148</f>
        <v>-25.0406</v>
      </c>
      <c r="N168" s="9">
        <f>kommunetall!N148</f>
        <v>248.01</v>
      </c>
      <c r="O168" s="9">
        <f>kommunetall!O148</f>
        <v>143.15</v>
      </c>
    </row>
    <row r="169" spans="1:15" ht="12.75">
      <c r="A169" s="10" t="s">
        <v>154</v>
      </c>
      <c r="B169" s="11">
        <f>kommunetall!B149</f>
        <v>39826</v>
      </c>
      <c r="C169" s="11">
        <f>kommunetall!C149</f>
        <v>93.085</v>
      </c>
      <c r="D169" s="11">
        <f>kommunetall!D149</f>
        <v>0</v>
      </c>
      <c r="E169" s="11">
        <f>kommunetall!E149</f>
        <v>0</v>
      </c>
      <c r="F169" s="11">
        <f>kommunetall!F149</f>
        <v>46.07</v>
      </c>
      <c r="G169" s="11">
        <f>kommunetall!G149</f>
        <v>0</v>
      </c>
      <c r="H169" s="11">
        <f>kommunetall!H149</f>
        <v>46.07</v>
      </c>
      <c r="I169" s="11">
        <f>kommunetall!I149</f>
        <v>-104.86</v>
      </c>
      <c r="J169" s="11">
        <f>kommunetall!J149</f>
        <v>-58.79</v>
      </c>
      <c r="K169" s="37">
        <f>kommunetall!K149</f>
        <v>232.59</v>
      </c>
      <c r="L169" s="11">
        <f>kommunetall!L149</f>
        <v>17.289</v>
      </c>
      <c r="M169" s="11">
        <f>kommunetall!M149</f>
        <v>-25.0406</v>
      </c>
      <c r="N169" s="11">
        <f>kommunetall!N149</f>
        <v>270.91</v>
      </c>
      <c r="O169" s="11">
        <f>kommunetall!O149</f>
        <v>166.04</v>
      </c>
    </row>
    <row r="170" spans="1:15" ht="12.75">
      <c r="A170" s="8" t="s">
        <v>155</v>
      </c>
      <c r="B170" s="9">
        <f>kommunetall!B150</f>
        <v>2506</v>
      </c>
      <c r="C170" s="9">
        <f>kommunetall!C150</f>
        <v>101.493</v>
      </c>
      <c r="D170" s="9">
        <f>kommunetall!D150</f>
        <v>-742.59</v>
      </c>
      <c r="E170" s="9">
        <f>kommunetall!E150</f>
        <v>0</v>
      </c>
      <c r="F170" s="9">
        <f>kommunetall!F150</f>
        <v>46.07</v>
      </c>
      <c r="G170" s="9">
        <f>kommunetall!G150</f>
        <v>0</v>
      </c>
      <c r="H170" s="9">
        <f>kommunetall!H150</f>
        <v>-696.52</v>
      </c>
      <c r="I170" s="9">
        <f>kommunetall!I150</f>
        <v>316.99</v>
      </c>
      <c r="J170" s="9">
        <f>kommunetall!J150</f>
        <v>-379.53</v>
      </c>
      <c r="K170" s="36">
        <f>kommunetall!K150</f>
        <v>419.12</v>
      </c>
      <c r="L170" s="9">
        <f>kommunetall!L150</f>
        <v>-46.046</v>
      </c>
      <c r="M170" s="9">
        <f>kommunetall!M150</f>
        <v>-25.0406</v>
      </c>
      <c r="N170" s="9">
        <f>kommunetall!N150</f>
        <v>-348.49</v>
      </c>
      <c r="O170" s="9">
        <f>kommunetall!O150</f>
        <v>-31.5</v>
      </c>
    </row>
    <row r="171" spans="1:15" ht="12.75">
      <c r="A171" s="8" t="s">
        <v>156</v>
      </c>
      <c r="B171" s="9">
        <f>kommunetall!B151</f>
        <v>1849</v>
      </c>
      <c r="C171" s="9">
        <f>kommunetall!C151</f>
        <v>105.388</v>
      </c>
      <c r="D171" s="9">
        <f>kommunetall!D151</f>
        <v>-2283.04</v>
      </c>
      <c r="E171" s="9">
        <f>kommunetall!E151</f>
        <v>0</v>
      </c>
      <c r="F171" s="9">
        <f>kommunetall!F151</f>
        <v>-286.54</v>
      </c>
      <c r="G171" s="9">
        <f>kommunetall!G151</f>
        <v>0</v>
      </c>
      <c r="H171" s="9">
        <f>kommunetall!H151</f>
        <v>-2569.58</v>
      </c>
      <c r="I171" s="9">
        <f>kommunetall!I151</f>
        <v>2190.05</v>
      </c>
      <c r="J171" s="9">
        <f>kommunetall!J151</f>
        <v>-379.53</v>
      </c>
      <c r="K171" s="36">
        <f>kommunetall!K151</f>
        <v>393.56</v>
      </c>
      <c r="L171" s="9">
        <f>kommunetall!L151</f>
        <v>-65.009</v>
      </c>
      <c r="M171" s="9">
        <f>kommunetall!M151</f>
        <v>-25.0406</v>
      </c>
      <c r="N171" s="9">
        <f>kommunetall!N151</f>
        <v>-2266.07</v>
      </c>
      <c r="O171" s="9">
        <f>kommunetall!O151</f>
        <v>-76.01</v>
      </c>
    </row>
    <row r="172" spans="1:15" ht="12.75">
      <c r="A172" s="10" t="s">
        <v>157</v>
      </c>
      <c r="B172" s="11">
        <f>kommunetall!B152</f>
        <v>5838</v>
      </c>
      <c r="C172" s="11">
        <f>kommunetall!C152</f>
        <v>92.672</v>
      </c>
      <c r="D172" s="11">
        <f>kommunetall!D152</f>
        <v>0</v>
      </c>
      <c r="E172" s="11">
        <f>kommunetall!E152</f>
        <v>0</v>
      </c>
      <c r="F172" s="11">
        <f>kommunetall!F152</f>
        <v>46.07</v>
      </c>
      <c r="G172" s="11">
        <f>kommunetall!G152</f>
        <v>0</v>
      </c>
      <c r="H172" s="11">
        <f>kommunetall!H152</f>
        <v>46.07</v>
      </c>
      <c r="I172" s="11">
        <f>kommunetall!I152</f>
        <v>-104.86</v>
      </c>
      <c r="J172" s="11">
        <f>kommunetall!J152</f>
        <v>-58.79</v>
      </c>
      <c r="K172" s="37">
        <f>kommunetall!K152</f>
        <v>258.1</v>
      </c>
      <c r="L172" s="11">
        <f>kommunetall!L152</f>
        <v>39.66</v>
      </c>
      <c r="M172" s="11">
        <f>kommunetall!M152</f>
        <v>-25.0406</v>
      </c>
      <c r="N172" s="11">
        <f>kommunetall!N152</f>
        <v>318.79</v>
      </c>
      <c r="O172" s="11">
        <f>kommunetall!O152</f>
        <v>213.93</v>
      </c>
    </row>
    <row r="173" spans="1:15" ht="12.75">
      <c r="A173" s="8" t="s">
        <v>158</v>
      </c>
      <c r="B173" s="9">
        <f>kommunetall!B153</f>
        <v>4764</v>
      </c>
      <c r="C173" s="9">
        <f>kommunetall!C153</f>
        <v>92.742</v>
      </c>
      <c r="D173" s="9">
        <f>kommunetall!D153</f>
        <v>0</v>
      </c>
      <c r="E173" s="9">
        <f>kommunetall!E153</f>
        <v>0</v>
      </c>
      <c r="F173" s="9">
        <f>kommunetall!F153</f>
        <v>-38.1</v>
      </c>
      <c r="G173" s="9">
        <f>kommunetall!G153</f>
        <v>0</v>
      </c>
      <c r="H173" s="9">
        <f>kommunetall!H153</f>
        <v>-38.1</v>
      </c>
      <c r="I173" s="9">
        <f>kommunetall!I153</f>
        <v>-104.86</v>
      </c>
      <c r="J173" s="9">
        <f>kommunetall!J153</f>
        <v>-142.97</v>
      </c>
      <c r="K173" s="36">
        <f>kommunetall!K153</f>
        <v>300.9</v>
      </c>
      <c r="L173" s="9">
        <f>kommunetall!L153</f>
        <v>46.694</v>
      </c>
      <c r="M173" s="9">
        <f>kommunetall!M153</f>
        <v>-25.0406</v>
      </c>
      <c r="N173" s="9">
        <f>kommunetall!N153</f>
        <v>284.45</v>
      </c>
      <c r="O173" s="9">
        <f>kommunetall!O153</f>
        <v>179.59</v>
      </c>
    </row>
    <row r="174" spans="1:15" ht="12.75">
      <c r="A174" s="8" t="s">
        <v>159</v>
      </c>
      <c r="B174" s="9">
        <f>kommunetall!B154</f>
        <v>9030</v>
      </c>
      <c r="C174" s="9">
        <f>kommunetall!C154</f>
        <v>94.567</v>
      </c>
      <c r="D174" s="9">
        <f>kommunetall!D154</f>
        <v>0</v>
      </c>
      <c r="E174" s="9">
        <f>kommunetall!E154</f>
        <v>0</v>
      </c>
      <c r="F174" s="9">
        <f>kommunetall!F154</f>
        <v>46.07</v>
      </c>
      <c r="G174" s="9">
        <f>kommunetall!G154</f>
        <v>0</v>
      </c>
      <c r="H174" s="9">
        <f>kommunetall!H154</f>
        <v>46.07</v>
      </c>
      <c r="I174" s="9">
        <f>kommunetall!I154</f>
        <v>-104.86</v>
      </c>
      <c r="J174" s="9">
        <f>kommunetall!J154</f>
        <v>-58.79</v>
      </c>
      <c r="K174" s="36">
        <f>kommunetall!K154</f>
        <v>282.57</v>
      </c>
      <c r="L174" s="9">
        <f>kommunetall!L154</f>
        <v>-17.735</v>
      </c>
      <c r="M174" s="9">
        <f>kommunetall!M154</f>
        <v>-25.0406</v>
      </c>
      <c r="N174" s="9">
        <f>kommunetall!N154</f>
        <v>285.87</v>
      </c>
      <c r="O174" s="9">
        <f>kommunetall!O154</f>
        <v>181</v>
      </c>
    </row>
    <row r="175" spans="1:15" ht="12.75">
      <c r="A175" s="10" t="s">
        <v>160</v>
      </c>
      <c r="B175" s="11">
        <f>kommunetall!B155</f>
        <v>4387</v>
      </c>
      <c r="C175" s="11">
        <f>kommunetall!C155</f>
        <v>92.059</v>
      </c>
      <c r="D175" s="11">
        <f>kommunetall!D155</f>
        <v>0</v>
      </c>
      <c r="E175" s="11">
        <f>kommunetall!E155</f>
        <v>0</v>
      </c>
      <c r="F175" s="11">
        <f>kommunetall!F155</f>
        <v>46.07</v>
      </c>
      <c r="G175" s="11">
        <f>kommunetall!G155</f>
        <v>0</v>
      </c>
      <c r="H175" s="11">
        <f>kommunetall!H155</f>
        <v>46.07</v>
      </c>
      <c r="I175" s="11">
        <f>kommunetall!I155</f>
        <v>-104.86</v>
      </c>
      <c r="J175" s="11">
        <f>kommunetall!J155</f>
        <v>-58.79</v>
      </c>
      <c r="K175" s="37">
        <f>kommunetall!K155</f>
        <v>338.05</v>
      </c>
      <c r="L175" s="11">
        <f>kommunetall!L155</f>
        <v>189.52</v>
      </c>
      <c r="M175" s="11">
        <f>kommunetall!M155</f>
        <v>-25.0406</v>
      </c>
      <c r="N175" s="11">
        <f>kommunetall!N155</f>
        <v>548.6</v>
      </c>
      <c r="O175" s="11">
        <f>kommunetall!O155</f>
        <v>443.74</v>
      </c>
    </row>
    <row r="176" spans="1:15" ht="12.75">
      <c r="A176" s="8" t="s">
        <v>161</v>
      </c>
      <c r="B176" s="9">
        <f>kommunetall!B156</f>
        <v>1785</v>
      </c>
      <c r="C176" s="9">
        <f>kommunetall!C156</f>
        <v>105.778</v>
      </c>
      <c r="D176" s="9">
        <f>kommunetall!D156</f>
        <v>-197.82</v>
      </c>
      <c r="E176" s="9">
        <f>kommunetall!E156</f>
        <v>0</v>
      </c>
      <c r="F176" s="9">
        <f>kommunetall!F156</f>
        <v>-203.23</v>
      </c>
      <c r="G176" s="9">
        <f>kommunetall!G156</f>
        <v>0</v>
      </c>
      <c r="H176" s="9">
        <f>kommunetall!H156</f>
        <v>-401.05</v>
      </c>
      <c r="I176" s="9">
        <f>kommunetall!I156</f>
        <v>21.52</v>
      </c>
      <c r="J176" s="9">
        <f>kommunetall!J156</f>
        <v>-379.53</v>
      </c>
      <c r="K176" s="36">
        <f>kommunetall!K156</f>
        <v>337.2</v>
      </c>
      <c r="L176" s="9">
        <f>kommunetall!L156</f>
        <v>29.314</v>
      </c>
      <c r="M176" s="9">
        <f>kommunetall!M156</f>
        <v>-25.0406</v>
      </c>
      <c r="N176" s="9">
        <f>kommunetall!N156</f>
        <v>-59.58</v>
      </c>
      <c r="O176" s="9">
        <f>kommunetall!O156</f>
        <v>-38.06</v>
      </c>
    </row>
    <row r="177" spans="1:15" ht="12.75">
      <c r="A177" s="8" t="s">
        <v>162</v>
      </c>
      <c r="B177" s="9">
        <f>kommunetall!B157</f>
        <v>1170</v>
      </c>
      <c r="C177" s="9">
        <f>kommunetall!C157</f>
        <v>110.139</v>
      </c>
      <c r="D177" s="9">
        <f>kommunetall!D157</f>
        <v>-4197.44</v>
      </c>
      <c r="E177" s="9">
        <f>kommunetall!E157</f>
        <v>0</v>
      </c>
      <c r="F177" s="9">
        <f>kommunetall!F157</f>
        <v>46.07</v>
      </c>
      <c r="G177" s="9">
        <f>kommunetall!G157</f>
        <v>3.42</v>
      </c>
      <c r="H177" s="9">
        <f>kommunetall!H157</f>
        <v>-4147.95</v>
      </c>
      <c r="I177" s="9">
        <f>kommunetall!I157</f>
        <v>3768.42</v>
      </c>
      <c r="J177" s="9">
        <f>kommunetall!J157</f>
        <v>-379.53</v>
      </c>
      <c r="K177" s="36">
        <f>kommunetall!K157</f>
        <v>249.28</v>
      </c>
      <c r="L177" s="9">
        <f>kommunetall!L157</f>
        <v>12.527</v>
      </c>
      <c r="M177" s="9">
        <f>kommunetall!M157</f>
        <v>-25.0406</v>
      </c>
      <c r="N177" s="9">
        <f>kommunetall!N157</f>
        <v>-3911.18</v>
      </c>
      <c r="O177" s="9">
        <f>kommunetall!O157</f>
        <v>-142.77</v>
      </c>
    </row>
    <row r="178" spans="1:15" ht="12.75">
      <c r="A178" s="10" t="s">
        <v>163</v>
      </c>
      <c r="B178" s="11">
        <f>kommunetall!B158</f>
        <v>3324</v>
      </c>
      <c r="C178" s="11">
        <f>kommunetall!C158</f>
        <v>94.658</v>
      </c>
      <c r="D178" s="11">
        <f>kommunetall!D158</f>
        <v>513.42</v>
      </c>
      <c r="E178" s="11">
        <f>kommunetall!E158</f>
        <v>0</v>
      </c>
      <c r="F178" s="11">
        <f>kommunetall!F158</f>
        <v>46.07</v>
      </c>
      <c r="G178" s="11">
        <f>kommunetall!G158</f>
        <v>0</v>
      </c>
      <c r="H178" s="11">
        <f>kommunetall!H158</f>
        <v>559.49</v>
      </c>
      <c r="I178" s="11">
        <f>kommunetall!I158</f>
        <v>-104.86</v>
      </c>
      <c r="J178" s="11">
        <f>kommunetall!J158</f>
        <v>454.63</v>
      </c>
      <c r="K178" s="37">
        <f>kommunetall!K158</f>
        <v>242.75</v>
      </c>
      <c r="L178" s="11">
        <f>kommunetall!L158</f>
        <v>69.426</v>
      </c>
      <c r="M178" s="11">
        <f>kommunetall!M158</f>
        <v>-25.0406</v>
      </c>
      <c r="N178" s="11">
        <f>kommunetall!N158</f>
        <v>846.62</v>
      </c>
      <c r="O178" s="11">
        <f>kommunetall!O158</f>
        <v>741.76</v>
      </c>
    </row>
    <row r="179" spans="1:15" ht="12.75">
      <c r="A179" s="8" t="s">
        <v>164</v>
      </c>
      <c r="B179" s="9">
        <f>kommunetall!B159</f>
        <v>1296</v>
      </c>
      <c r="C179" s="9">
        <f>kommunetall!C159</f>
        <v>111.123</v>
      </c>
      <c r="D179" s="9">
        <f>kommunetall!D159</f>
        <v>-1357.92</v>
      </c>
      <c r="E179" s="9">
        <f>kommunetall!E159</f>
        <v>0</v>
      </c>
      <c r="F179" s="9">
        <f>kommunetall!F159</f>
        <v>-936.95</v>
      </c>
      <c r="G179" s="9">
        <f>kommunetall!G159</f>
        <v>0</v>
      </c>
      <c r="H179" s="9">
        <f>kommunetall!H159</f>
        <v>-2294.88</v>
      </c>
      <c r="I179" s="9">
        <f>kommunetall!I159</f>
        <v>1915.35</v>
      </c>
      <c r="J179" s="9">
        <f>kommunetall!J159</f>
        <v>-379.53</v>
      </c>
      <c r="K179" s="36">
        <f>kommunetall!K159</f>
        <v>229.11</v>
      </c>
      <c r="L179" s="9">
        <f>kommunetall!L159</f>
        <v>143.07</v>
      </c>
      <c r="M179" s="9">
        <f>kommunetall!M159</f>
        <v>-25.0406</v>
      </c>
      <c r="N179" s="9">
        <f>kommunetall!N159</f>
        <v>-1947.74</v>
      </c>
      <c r="O179" s="9">
        <f>kommunetall!O159</f>
        <v>-32.39</v>
      </c>
    </row>
    <row r="180" spans="1:15" ht="12.75">
      <c r="A180" s="8" t="s">
        <v>165</v>
      </c>
      <c r="B180" s="9">
        <f>kommunetall!B160</f>
        <v>1348</v>
      </c>
      <c r="C180" s="9">
        <f>kommunetall!C160</f>
        <v>111.14</v>
      </c>
      <c r="D180" s="9">
        <f>kommunetall!D160</f>
        <v>0</v>
      </c>
      <c r="E180" s="9">
        <f>kommunetall!E160</f>
        <v>0</v>
      </c>
      <c r="F180" s="9">
        <f>kommunetall!F160</f>
        <v>46.07</v>
      </c>
      <c r="G180" s="9">
        <f>kommunetall!G160</f>
        <v>0</v>
      </c>
      <c r="H180" s="9">
        <f>kommunetall!H160</f>
        <v>46.07</v>
      </c>
      <c r="I180" s="9">
        <f>kommunetall!I160</f>
        <v>-104.86</v>
      </c>
      <c r="J180" s="9">
        <f>kommunetall!J160</f>
        <v>-58.79</v>
      </c>
      <c r="K180" s="36">
        <f>kommunetall!K160</f>
        <v>-94.84</v>
      </c>
      <c r="L180" s="9">
        <f>kommunetall!L160</f>
        <v>-148.18</v>
      </c>
      <c r="M180" s="9">
        <f>kommunetall!M160</f>
        <v>-25.0406</v>
      </c>
      <c r="N180" s="9">
        <f>kommunetall!N160</f>
        <v>-221.99</v>
      </c>
      <c r="O180" s="9">
        <f>kommunetall!O160</f>
        <v>-326.86</v>
      </c>
    </row>
    <row r="181" spans="1:15" ht="12.75">
      <c r="A181" s="10" t="s">
        <v>166</v>
      </c>
      <c r="B181" s="11">
        <f>kommunetall!B161</f>
        <v>874</v>
      </c>
      <c r="C181" s="11">
        <f>kommunetall!C161</f>
        <v>240.52</v>
      </c>
      <c r="D181" s="11">
        <f>kommunetall!D161</f>
        <v>0</v>
      </c>
      <c r="E181" s="11">
        <f>kommunetall!E161</f>
        <v>0</v>
      </c>
      <c r="F181" s="11">
        <f>kommunetall!F161</f>
        <v>46.07</v>
      </c>
      <c r="G181" s="11">
        <f>kommunetall!G161</f>
        <v>0</v>
      </c>
      <c r="H181" s="11">
        <f>kommunetall!H161</f>
        <v>46.07</v>
      </c>
      <c r="I181" s="11">
        <f>kommunetall!I161</f>
        <v>-104.86</v>
      </c>
      <c r="J181" s="11">
        <f>kommunetall!J161</f>
        <v>-58.79</v>
      </c>
      <c r="K181" s="37">
        <f>kommunetall!K161</f>
        <v>-2374.93</v>
      </c>
      <c r="L181" s="11">
        <f>kommunetall!L161</f>
        <v>-48.801</v>
      </c>
      <c r="M181" s="11">
        <f>kommunetall!M161</f>
        <v>-25.0406</v>
      </c>
      <c r="N181" s="11">
        <f>kommunetall!N161</f>
        <v>-2402.7</v>
      </c>
      <c r="O181" s="11">
        <f>kommunetall!O161</f>
        <v>-2507.56</v>
      </c>
    </row>
    <row r="182" spans="1:15" ht="13.5" thickBot="1">
      <c r="A182" s="12" t="s">
        <v>167</v>
      </c>
      <c r="B182" s="13">
        <f>Ark4!B17</f>
        <v>104084</v>
      </c>
      <c r="C182" s="13">
        <f>Ark4!C17</f>
        <v>96.046</v>
      </c>
      <c r="D182" s="13">
        <f>Ark4!D17</f>
        <v>-73.213</v>
      </c>
      <c r="E182" s="13">
        <f>Ark4!E17</f>
        <v>0</v>
      </c>
      <c r="F182" s="13">
        <f>Ark4!F17</f>
        <v>19.794</v>
      </c>
      <c r="G182" s="13">
        <f>Ark4!G17</f>
        <v>0.038</v>
      </c>
      <c r="H182" s="13">
        <f>Ark4!H17</f>
        <v>-53.38</v>
      </c>
      <c r="I182" s="13">
        <f>Ark4!I17</f>
        <v>16.92</v>
      </c>
      <c r="J182" s="13">
        <f>Ark4!J17</f>
        <v>-36.459</v>
      </c>
      <c r="K182" s="38">
        <f>Ark4!K17</f>
        <v>243.563</v>
      </c>
      <c r="L182" s="13">
        <f>Ark4!L17</f>
        <v>-12.705</v>
      </c>
      <c r="M182" s="13">
        <f>Ark4!M17</f>
        <v>-25.0406</v>
      </c>
      <c r="N182" s="13">
        <f>Ark4!N17</f>
        <v>152.44</v>
      </c>
      <c r="O182" s="13">
        <f>Ark4!O17</f>
        <v>169.358</v>
      </c>
    </row>
    <row r="183" spans="1:15" ht="12.75">
      <c r="A183" s="8"/>
      <c r="B183" s="9"/>
      <c r="C183" s="9"/>
      <c r="D183" s="9"/>
      <c r="E183" s="9"/>
      <c r="F183" s="9"/>
      <c r="G183" s="9"/>
      <c r="H183" s="9"/>
      <c r="I183" s="9"/>
      <c r="J183" s="9"/>
      <c r="K183" s="36"/>
      <c r="L183" s="9"/>
      <c r="M183" s="9"/>
      <c r="N183" s="9"/>
      <c r="O183" s="9"/>
    </row>
    <row r="184" spans="1:15" ht="12.75">
      <c r="A184" s="8" t="s">
        <v>168</v>
      </c>
      <c r="B184" s="9">
        <f>kommunetall!B162</f>
        <v>76917</v>
      </c>
      <c r="C184" s="9">
        <f>kommunetall!C162</f>
        <v>94.526</v>
      </c>
      <c r="D184" s="9">
        <f>kommunetall!D162</f>
        <v>0</v>
      </c>
      <c r="E184" s="9">
        <f>kommunetall!E162</f>
        <v>0</v>
      </c>
      <c r="F184" s="9">
        <f>kommunetall!F162</f>
        <v>46.07</v>
      </c>
      <c r="G184" s="9">
        <f>kommunetall!G162</f>
        <v>0</v>
      </c>
      <c r="H184" s="9">
        <f>kommunetall!H162</f>
        <v>46.07</v>
      </c>
      <c r="I184" s="9">
        <f>kommunetall!I162</f>
        <v>-104.86</v>
      </c>
      <c r="J184" s="9">
        <f>kommunetall!J162</f>
        <v>-58.79</v>
      </c>
      <c r="K184" s="36">
        <f>kommunetall!K162</f>
        <v>-132.8</v>
      </c>
      <c r="L184" s="9">
        <f>kommunetall!L162</f>
        <v>-3.555</v>
      </c>
      <c r="M184" s="9">
        <f>kommunetall!M162</f>
        <v>-21.5994</v>
      </c>
      <c r="N184" s="9">
        <f>kommunetall!N162</f>
        <v>-111.88</v>
      </c>
      <c r="O184" s="9">
        <f>kommunetall!O162</f>
        <v>-216.75</v>
      </c>
    </row>
    <row r="185" spans="1:15" ht="12.75">
      <c r="A185" s="8" t="s">
        <v>169</v>
      </c>
      <c r="B185" s="9">
        <f>kommunetall!B163</f>
        <v>14069</v>
      </c>
      <c r="C185" s="9">
        <f>kommunetall!C163</f>
        <v>92.259</v>
      </c>
      <c r="D185" s="9">
        <f>kommunetall!D163</f>
        <v>0</v>
      </c>
      <c r="E185" s="9">
        <f>kommunetall!E163</f>
        <v>0</v>
      </c>
      <c r="F185" s="9">
        <f>kommunetall!F163</f>
        <v>46.07</v>
      </c>
      <c r="G185" s="9">
        <f>kommunetall!G163</f>
        <v>122.82</v>
      </c>
      <c r="H185" s="9">
        <f>kommunetall!H163</f>
        <v>168.89</v>
      </c>
      <c r="I185" s="9">
        <f>kommunetall!I163</f>
        <v>-104.86</v>
      </c>
      <c r="J185" s="9">
        <f>kommunetall!J163</f>
        <v>64.03</v>
      </c>
      <c r="K185" s="36">
        <f>kommunetall!K163</f>
        <v>257.89</v>
      </c>
      <c r="L185" s="9">
        <f>kommunetall!L163</f>
        <v>21.006</v>
      </c>
      <c r="M185" s="9">
        <f>kommunetall!M163</f>
        <v>-21.5994</v>
      </c>
      <c r="N185" s="9">
        <f>kommunetall!N163</f>
        <v>426.2</v>
      </c>
      <c r="O185" s="9">
        <f>kommunetall!O163</f>
        <v>321.33</v>
      </c>
    </row>
    <row r="186" spans="1:15" ht="12.75">
      <c r="A186" s="10" t="s">
        <v>170</v>
      </c>
      <c r="B186" s="11">
        <f>kommunetall!B164</f>
        <v>9446</v>
      </c>
      <c r="C186" s="11">
        <f>kommunetall!C164</f>
        <v>92.061</v>
      </c>
      <c r="D186" s="11">
        <f>kommunetall!D164</f>
        <v>0</v>
      </c>
      <c r="E186" s="11">
        <f>kommunetall!E164</f>
        <v>0</v>
      </c>
      <c r="F186" s="11">
        <f>kommunetall!F164</f>
        <v>46.07</v>
      </c>
      <c r="G186" s="11">
        <f>kommunetall!G164</f>
        <v>0</v>
      </c>
      <c r="H186" s="11">
        <f>kommunetall!H164</f>
        <v>46.07</v>
      </c>
      <c r="I186" s="11">
        <f>kommunetall!I164</f>
        <v>-104.86</v>
      </c>
      <c r="J186" s="11">
        <f>kommunetall!J164</f>
        <v>-58.79</v>
      </c>
      <c r="K186" s="37">
        <f>kommunetall!K164</f>
        <v>298.35</v>
      </c>
      <c r="L186" s="11">
        <f>kommunetall!L164</f>
        <v>-42.82</v>
      </c>
      <c r="M186" s="11">
        <f>kommunetall!M164</f>
        <v>-21.5994</v>
      </c>
      <c r="N186" s="11">
        <f>kommunetall!N164</f>
        <v>280</v>
      </c>
      <c r="O186" s="11">
        <f>kommunetall!O164</f>
        <v>175.14</v>
      </c>
    </row>
    <row r="187" spans="1:15" ht="12.75">
      <c r="A187" s="8" t="s">
        <v>171</v>
      </c>
      <c r="B187" s="9">
        <f>kommunetall!B165</f>
        <v>8852</v>
      </c>
      <c r="C187" s="9">
        <f>kommunetall!C165</f>
        <v>92.899</v>
      </c>
      <c r="D187" s="9">
        <f>kommunetall!D165</f>
        <v>334.8</v>
      </c>
      <c r="E187" s="9">
        <f>kommunetall!E165</f>
        <v>0</v>
      </c>
      <c r="F187" s="9">
        <f>kommunetall!F165</f>
        <v>46.07</v>
      </c>
      <c r="G187" s="9">
        <f>kommunetall!G165</f>
        <v>0</v>
      </c>
      <c r="H187" s="9">
        <f>kommunetall!H165</f>
        <v>380.87</v>
      </c>
      <c r="I187" s="9">
        <f>kommunetall!I165</f>
        <v>-104.86</v>
      </c>
      <c r="J187" s="9">
        <f>kommunetall!J165</f>
        <v>276.01</v>
      </c>
      <c r="K187" s="36">
        <f>kommunetall!K165</f>
        <v>221.56</v>
      </c>
      <c r="L187" s="9">
        <f>kommunetall!L165</f>
        <v>16.856</v>
      </c>
      <c r="M187" s="9">
        <f>kommunetall!M165</f>
        <v>-21.5994</v>
      </c>
      <c r="N187" s="9">
        <f>kommunetall!N165</f>
        <v>597.69</v>
      </c>
      <c r="O187" s="9">
        <f>kommunetall!O165</f>
        <v>492.82</v>
      </c>
    </row>
    <row r="188" spans="1:15" ht="12.75">
      <c r="A188" s="8" t="s">
        <v>172</v>
      </c>
      <c r="B188" s="9">
        <f>kommunetall!B166</f>
        <v>12513</v>
      </c>
      <c r="C188" s="9">
        <f>kommunetall!C166</f>
        <v>92.181</v>
      </c>
      <c r="D188" s="9">
        <f>kommunetall!D166</f>
        <v>0</v>
      </c>
      <c r="E188" s="9">
        <f>kommunetall!E166</f>
        <v>0</v>
      </c>
      <c r="F188" s="9">
        <f>kommunetall!F166</f>
        <v>46.07</v>
      </c>
      <c r="G188" s="9">
        <f>kommunetall!G166</f>
        <v>0</v>
      </c>
      <c r="H188" s="9">
        <f>kommunetall!H166</f>
        <v>46.07</v>
      </c>
      <c r="I188" s="9">
        <f>kommunetall!I166</f>
        <v>-104.86</v>
      </c>
      <c r="J188" s="9">
        <f>kommunetall!J166</f>
        <v>-58.79</v>
      </c>
      <c r="K188" s="36">
        <f>kommunetall!K166</f>
        <v>333.71</v>
      </c>
      <c r="L188" s="9">
        <f>kommunetall!L166</f>
        <v>-5.883</v>
      </c>
      <c r="M188" s="9">
        <f>kommunetall!M166</f>
        <v>-21.5994</v>
      </c>
      <c r="N188" s="9">
        <f>kommunetall!N166</f>
        <v>352.3</v>
      </c>
      <c r="O188" s="9">
        <f>kommunetall!O166</f>
        <v>247.43</v>
      </c>
    </row>
    <row r="189" spans="1:15" ht="12.75">
      <c r="A189" s="10" t="s">
        <v>173</v>
      </c>
      <c r="B189" s="11">
        <f>kommunetall!B167</f>
        <v>5621</v>
      </c>
      <c r="C189" s="11">
        <f>kommunetall!C167</f>
        <v>92.724</v>
      </c>
      <c r="D189" s="11">
        <f>kommunetall!D167</f>
        <v>0</v>
      </c>
      <c r="E189" s="11">
        <f>kommunetall!E167</f>
        <v>0</v>
      </c>
      <c r="F189" s="11">
        <f>kommunetall!F167</f>
        <v>46.07</v>
      </c>
      <c r="G189" s="11">
        <f>kommunetall!G167</f>
        <v>0</v>
      </c>
      <c r="H189" s="11">
        <f>kommunetall!H167</f>
        <v>46.07</v>
      </c>
      <c r="I189" s="11">
        <f>kommunetall!I167</f>
        <v>-104.86</v>
      </c>
      <c r="J189" s="11">
        <f>kommunetall!J167</f>
        <v>-58.79</v>
      </c>
      <c r="K189" s="37">
        <f>kommunetall!K167</f>
        <v>327.47</v>
      </c>
      <c r="L189" s="11">
        <f>kommunetall!L167</f>
        <v>133.425</v>
      </c>
      <c r="M189" s="11">
        <f>kommunetall!M167</f>
        <v>-21.5994</v>
      </c>
      <c r="N189" s="11">
        <f>kommunetall!N167</f>
        <v>485.37</v>
      </c>
      <c r="O189" s="11">
        <f>kommunetall!O167</f>
        <v>380.51</v>
      </c>
    </row>
    <row r="190" spans="1:15" ht="12.75">
      <c r="A190" s="8" t="s">
        <v>174</v>
      </c>
      <c r="B190" s="9">
        <f>kommunetall!B168</f>
        <v>9609</v>
      </c>
      <c r="C190" s="9">
        <f>kommunetall!C168</f>
        <v>93.039</v>
      </c>
      <c r="D190" s="9">
        <f>kommunetall!D168</f>
        <v>0</v>
      </c>
      <c r="E190" s="9">
        <f>kommunetall!E168</f>
        <v>0</v>
      </c>
      <c r="F190" s="9">
        <f>kommunetall!F168</f>
        <v>46.07</v>
      </c>
      <c r="G190" s="9">
        <f>kommunetall!G168</f>
        <v>0</v>
      </c>
      <c r="H190" s="9">
        <f>kommunetall!H168</f>
        <v>46.07</v>
      </c>
      <c r="I190" s="9">
        <f>kommunetall!I168</f>
        <v>-104.86</v>
      </c>
      <c r="J190" s="9">
        <f>kommunetall!J168</f>
        <v>-58.79</v>
      </c>
      <c r="K190" s="36">
        <f>kommunetall!K168</f>
        <v>214.75</v>
      </c>
      <c r="L190" s="9">
        <f>kommunetall!L168</f>
        <v>-67.434</v>
      </c>
      <c r="M190" s="9">
        <f>kommunetall!M168</f>
        <v>-21.5994</v>
      </c>
      <c r="N190" s="9">
        <f>kommunetall!N168</f>
        <v>171.79</v>
      </c>
      <c r="O190" s="9">
        <f>kommunetall!O168</f>
        <v>66.92</v>
      </c>
    </row>
    <row r="191" spans="1:15" ht="12.75">
      <c r="A191" s="8" t="s">
        <v>175</v>
      </c>
      <c r="B191" s="9">
        <f>kommunetall!B169</f>
        <v>2171</v>
      </c>
      <c r="C191" s="9">
        <f>kommunetall!C169</f>
        <v>98.261</v>
      </c>
      <c r="D191" s="9">
        <f>kommunetall!D169</f>
        <v>-926.37</v>
      </c>
      <c r="E191" s="9">
        <f>kommunetall!E169</f>
        <v>0</v>
      </c>
      <c r="F191" s="9">
        <f>kommunetall!F169</f>
        <v>46.07</v>
      </c>
      <c r="G191" s="9">
        <f>kommunetall!G169</f>
        <v>0</v>
      </c>
      <c r="H191" s="9">
        <f>kommunetall!H169</f>
        <v>-880.3</v>
      </c>
      <c r="I191" s="9">
        <f>kommunetall!I169</f>
        <v>500.77</v>
      </c>
      <c r="J191" s="9">
        <f>kommunetall!J169</f>
        <v>-379.53</v>
      </c>
      <c r="K191" s="36">
        <f>kommunetall!K169</f>
        <v>306.13</v>
      </c>
      <c r="L191" s="9">
        <f>kommunetall!L169</f>
        <v>3.748</v>
      </c>
      <c r="M191" s="9">
        <f>kommunetall!M169</f>
        <v>-21.5994</v>
      </c>
      <c r="N191" s="9">
        <f>kommunetall!N169</f>
        <v>-592.03</v>
      </c>
      <c r="O191" s="9">
        <f>kommunetall!O169</f>
        <v>-91.25</v>
      </c>
    </row>
    <row r="192" spans="1:15" ht="12.75">
      <c r="A192" s="10" t="s">
        <v>176</v>
      </c>
      <c r="B192" s="11">
        <f>kommunetall!B170</f>
        <v>894</v>
      </c>
      <c r="C192" s="11">
        <f>kommunetall!C170</f>
        <v>118.772</v>
      </c>
      <c r="D192" s="11">
        <f>kommunetall!D170</f>
        <v>0</v>
      </c>
      <c r="E192" s="11">
        <f>kommunetall!E170</f>
        <v>0</v>
      </c>
      <c r="F192" s="11">
        <f>kommunetall!F170</f>
        <v>46.07</v>
      </c>
      <c r="G192" s="11">
        <f>kommunetall!G170</f>
        <v>0</v>
      </c>
      <c r="H192" s="11">
        <f>kommunetall!H170</f>
        <v>46.07</v>
      </c>
      <c r="I192" s="11">
        <f>kommunetall!I170</f>
        <v>-104.86</v>
      </c>
      <c r="J192" s="11">
        <f>kommunetall!J170</f>
        <v>-58.79</v>
      </c>
      <c r="K192" s="37">
        <f>kommunetall!K170</f>
        <v>-472.64</v>
      </c>
      <c r="L192" s="11">
        <f>kommunetall!L170</f>
        <v>-61.023</v>
      </c>
      <c r="M192" s="11">
        <f>kommunetall!M170</f>
        <v>-21.5994</v>
      </c>
      <c r="N192" s="11">
        <f>kommunetall!N170</f>
        <v>-509.19</v>
      </c>
      <c r="O192" s="11">
        <f>kommunetall!O170</f>
        <v>-614.06</v>
      </c>
    </row>
    <row r="193" spans="1:15" ht="12.75">
      <c r="A193" s="8" t="s">
        <v>177</v>
      </c>
      <c r="B193" s="9">
        <f>kommunetall!B171</f>
        <v>1556</v>
      </c>
      <c r="C193" s="9">
        <f>kommunetall!C171</f>
        <v>105.407</v>
      </c>
      <c r="D193" s="9">
        <f>kommunetall!D171</f>
        <v>-3156.17</v>
      </c>
      <c r="E193" s="9">
        <f>kommunetall!E171</f>
        <v>0</v>
      </c>
      <c r="F193" s="9">
        <f>kommunetall!F171</f>
        <v>46.07</v>
      </c>
      <c r="G193" s="9">
        <f>kommunetall!G171</f>
        <v>0</v>
      </c>
      <c r="H193" s="9">
        <f>kommunetall!H171</f>
        <v>-3110.1</v>
      </c>
      <c r="I193" s="9">
        <f>kommunetall!I171</f>
        <v>2730.57</v>
      </c>
      <c r="J193" s="9">
        <f>kommunetall!J171</f>
        <v>-379.53</v>
      </c>
      <c r="K193" s="36">
        <f>kommunetall!K171</f>
        <v>255.52</v>
      </c>
      <c r="L193" s="9">
        <f>kommunetall!L171</f>
        <v>-20.746</v>
      </c>
      <c r="M193" s="9">
        <f>kommunetall!M171</f>
        <v>-21.5994</v>
      </c>
      <c r="N193" s="9">
        <f>kommunetall!N171</f>
        <v>-2896.92</v>
      </c>
      <c r="O193" s="9">
        <f>kommunetall!O171</f>
        <v>-166.35</v>
      </c>
    </row>
    <row r="194" spans="1:15" ht="12.75">
      <c r="A194" s="8" t="s">
        <v>178</v>
      </c>
      <c r="B194" s="9">
        <f>kommunetall!B172</f>
        <v>4486</v>
      </c>
      <c r="C194" s="9">
        <f>kommunetall!C172</f>
        <v>97.275</v>
      </c>
      <c r="D194" s="9">
        <f>kommunetall!D172</f>
        <v>0</v>
      </c>
      <c r="E194" s="9">
        <f>kommunetall!E172</f>
        <v>0</v>
      </c>
      <c r="F194" s="9">
        <f>kommunetall!F172</f>
        <v>-564.72</v>
      </c>
      <c r="G194" s="9">
        <f>kommunetall!G172</f>
        <v>0</v>
      </c>
      <c r="H194" s="9">
        <f>kommunetall!H172</f>
        <v>-564.72</v>
      </c>
      <c r="I194" s="9">
        <f>kommunetall!I172</f>
        <v>185.19</v>
      </c>
      <c r="J194" s="9">
        <f>kommunetall!J172</f>
        <v>-379.53</v>
      </c>
      <c r="K194" s="36">
        <f>kommunetall!K172</f>
        <v>-436.83</v>
      </c>
      <c r="L194" s="9">
        <f>kommunetall!L172</f>
        <v>117.275</v>
      </c>
      <c r="M194" s="9">
        <f>kommunetall!M172</f>
        <v>-21.5994</v>
      </c>
      <c r="N194" s="9">
        <f>kommunetall!N172</f>
        <v>-905.88</v>
      </c>
      <c r="O194" s="9">
        <f>kommunetall!O172</f>
        <v>-720.69</v>
      </c>
    </row>
    <row r="195" spans="1:15" ht="12.75">
      <c r="A195" s="10" t="s">
        <v>179</v>
      </c>
      <c r="B195" s="11">
        <f>kommunetall!B173</f>
        <v>7296</v>
      </c>
      <c r="C195" s="11">
        <f>kommunetall!C173</f>
        <v>92.552</v>
      </c>
      <c r="D195" s="11">
        <f>kommunetall!D173</f>
        <v>0</v>
      </c>
      <c r="E195" s="11">
        <f>kommunetall!E173</f>
        <v>0</v>
      </c>
      <c r="F195" s="11">
        <f>kommunetall!F173</f>
        <v>46.07</v>
      </c>
      <c r="G195" s="11">
        <f>kommunetall!G173</f>
        <v>0</v>
      </c>
      <c r="H195" s="11">
        <f>kommunetall!H173</f>
        <v>46.07</v>
      </c>
      <c r="I195" s="11">
        <f>kommunetall!I173</f>
        <v>-104.86</v>
      </c>
      <c r="J195" s="11">
        <f>kommunetall!J173</f>
        <v>-58.79</v>
      </c>
      <c r="K195" s="37">
        <f>kommunetall!K173</f>
        <v>275.85</v>
      </c>
      <c r="L195" s="11">
        <f>kommunetall!L173</f>
        <v>-81.359</v>
      </c>
      <c r="M195" s="11">
        <f>kommunetall!M173</f>
        <v>-21.5994</v>
      </c>
      <c r="N195" s="11">
        <f>kommunetall!N173</f>
        <v>218.96</v>
      </c>
      <c r="O195" s="11">
        <f>kommunetall!O173</f>
        <v>114.1</v>
      </c>
    </row>
    <row r="196" spans="1:15" ht="12.75">
      <c r="A196" s="8" t="s">
        <v>180</v>
      </c>
      <c r="B196" s="9">
        <f>kommunetall!B174</f>
        <v>1583</v>
      </c>
      <c r="C196" s="9">
        <f>kommunetall!C174</f>
        <v>106.579</v>
      </c>
      <c r="D196" s="9">
        <f>kommunetall!D174</f>
        <v>-1016.62</v>
      </c>
      <c r="E196" s="9">
        <f>kommunetall!E174</f>
        <v>0</v>
      </c>
      <c r="F196" s="9">
        <f>kommunetall!F174</f>
        <v>-233.78</v>
      </c>
      <c r="G196" s="9">
        <f>kommunetall!G174</f>
        <v>0</v>
      </c>
      <c r="H196" s="9">
        <f>kommunetall!H174</f>
        <v>-1250.4</v>
      </c>
      <c r="I196" s="9">
        <f>kommunetall!I174</f>
        <v>870.87</v>
      </c>
      <c r="J196" s="9">
        <f>kommunetall!J174</f>
        <v>-379.53</v>
      </c>
      <c r="K196" s="36">
        <f>kommunetall!K174</f>
        <v>303.41</v>
      </c>
      <c r="L196" s="9">
        <f>kommunetall!L174</f>
        <v>-1.722</v>
      </c>
      <c r="M196" s="9">
        <f>kommunetall!M174</f>
        <v>-21.5994</v>
      </c>
      <c r="N196" s="9">
        <f>kommunetall!N174</f>
        <v>-970.31</v>
      </c>
      <c r="O196" s="9">
        <f>kommunetall!O174</f>
        <v>-99.44</v>
      </c>
    </row>
    <row r="197" spans="1:15" ht="12.75">
      <c r="A197" s="8" t="s">
        <v>181</v>
      </c>
      <c r="B197" s="9">
        <f>kommunetall!B175</f>
        <v>5564</v>
      </c>
      <c r="C197" s="9">
        <f>kommunetall!C175</f>
        <v>97.309</v>
      </c>
      <c r="D197" s="9">
        <f>kommunetall!D175</f>
        <v>798.07</v>
      </c>
      <c r="E197" s="9">
        <f>kommunetall!E175</f>
        <v>0</v>
      </c>
      <c r="F197" s="9">
        <f>kommunetall!F175</f>
        <v>-152.71</v>
      </c>
      <c r="G197" s="9">
        <f>kommunetall!G175</f>
        <v>0</v>
      </c>
      <c r="H197" s="9">
        <f>kommunetall!H175</f>
        <v>645.36</v>
      </c>
      <c r="I197" s="9">
        <f>kommunetall!I175</f>
        <v>-104.86</v>
      </c>
      <c r="J197" s="9">
        <f>kommunetall!J175</f>
        <v>540.49</v>
      </c>
      <c r="K197" s="36">
        <f>kommunetall!K175</f>
        <v>-180.7</v>
      </c>
      <c r="L197" s="9">
        <f>kommunetall!L175</f>
        <v>18.533</v>
      </c>
      <c r="M197" s="9">
        <f>kommunetall!M175</f>
        <v>-21.5994</v>
      </c>
      <c r="N197" s="9">
        <f>kommunetall!N175</f>
        <v>461.59</v>
      </c>
      <c r="O197" s="9">
        <f>kommunetall!O175</f>
        <v>356.73</v>
      </c>
    </row>
    <row r="198" spans="1:15" ht="12.75">
      <c r="A198" s="10" t="s">
        <v>182</v>
      </c>
      <c r="B198" s="11">
        <f>kommunetall!B176</f>
        <v>1740</v>
      </c>
      <c r="C198" s="11">
        <f>kommunetall!C176</f>
        <v>137.337</v>
      </c>
      <c r="D198" s="11">
        <f>kommunetall!D176</f>
        <v>0</v>
      </c>
      <c r="E198" s="11">
        <f>kommunetall!E176</f>
        <v>0</v>
      </c>
      <c r="F198" s="11">
        <f>kommunetall!F176</f>
        <v>46.07</v>
      </c>
      <c r="G198" s="11">
        <f>kommunetall!G176</f>
        <v>0</v>
      </c>
      <c r="H198" s="11">
        <f>kommunetall!H176</f>
        <v>46.07</v>
      </c>
      <c r="I198" s="11">
        <f>kommunetall!I176</f>
        <v>-104.86</v>
      </c>
      <c r="J198" s="11">
        <f>kommunetall!J176</f>
        <v>-58.79</v>
      </c>
      <c r="K198" s="37">
        <f>kommunetall!K176</f>
        <v>-842.5</v>
      </c>
      <c r="L198" s="11">
        <f>kommunetall!L176</f>
        <v>187.982</v>
      </c>
      <c r="M198" s="11">
        <f>kommunetall!M176</f>
        <v>-21.5994</v>
      </c>
      <c r="N198" s="11">
        <f>kommunetall!N176</f>
        <v>-630.05</v>
      </c>
      <c r="O198" s="11">
        <f>kommunetall!O176</f>
        <v>-734.92</v>
      </c>
    </row>
    <row r="199" spans="1:15" ht="13.5" thickBot="1">
      <c r="A199" s="12" t="s">
        <v>183</v>
      </c>
      <c r="B199" s="13">
        <f>Ark4!B18</f>
        <v>162317</v>
      </c>
      <c r="C199" s="13">
        <f>Ark4!C18</f>
        <v>94.713</v>
      </c>
      <c r="D199" s="13">
        <f>Ark4!D18</f>
        <v>-6.945</v>
      </c>
      <c r="E199" s="13">
        <f>Ark4!E18</f>
        <v>0</v>
      </c>
      <c r="F199" s="13">
        <f>Ark4!F18</f>
        <v>19.647</v>
      </c>
      <c r="G199" s="13">
        <f>Ark4!G18</f>
        <v>10.646</v>
      </c>
      <c r="H199" s="13">
        <f>Ark4!H18</f>
        <v>23.35</v>
      </c>
      <c r="I199" s="13">
        <f>Ark4!I18</f>
        <v>-52.05</v>
      </c>
      <c r="J199" s="13">
        <f>Ark4!J18</f>
        <v>-28.703</v>
      </c>
      <c r="K199" s="38">
        <f>Ark4!K18</f>
        <v>30.648</v>
      </c>
      <c r="L199" s="13">
        <f>Ark4!L18</f>
        <v>-0.4683</v>
      </c>
      <c r="M199" s="13">
        <f>Ark4!M18</f>
        <v>-21.5994</v>
      </c>
      <c r="N199" s="13">
        <f>Ark4!N18</f>
        <v>31.93</v>
      </c>
      <c r="O199" s="13">
        <f>Ark4!O18</f>
        <v>-20.123</v>
      </c>
    </row>
    <row r="200" spans="1:15" ht="12.75">
      <c r="A200" s="8"/>
      <c r="B200" s="9"/>
      <c r="C200" s="9"/>
      <c r="D200" s="9"/>
      <c r="E200" s="9"/>
      <c r="F200" s="9"/>
      <c r="G200" s="9"/>
      <c r="H200" s="9"/>
      <c r="I200" s="9"/>
      <c r="J200" s="9"/>
      <c r="K200" s="36"/>
      <c r="L200" s="9"/>
      <c r="M200" s="9"/>
      <c r="N200" s="9"/>
      <c r="O200" s="9"/>
    </row>
    <row r="201" spans="1:15" ht="12.75">
      <c r="A201" s="8" t="s">
        <v>184</v>
      </c>
      <c r="B201" s="9">
        <f>kommunetall!B177</f>
        <v>13418</v>
      </c>
      <c r="C201" s="9">
        <f>kommunetall!C177</f>
        <v>94.539</v>
      </c>
      <c r="D201" s="9">
        <f>kommunetall!D177</f>
        <v>0</v>
      </c>
      <c r="E201" s="9">
        <f>kommunetall!E177</f>
        <v>0</v>
      </c>
      <c r="F201" s="9">
        <f>kommunetall!F177</f>
        <v>46.07</v>
      </c>
      <c r="G201" s="9">
        <f>kommunetall!G177</f>
        <v>0</v>
      </c>
      <c r="H201" s="9">
        <f>kommunetall!H177</f>
        <v>46.07</v>
      </c>
      <c r="I201" s="9">
        <f>kommunetall!I177</f>
        <v>-104.86</v>
      </c>
      <c r="J201" s="9">
        <f>kommunetall!J177</f>
        <v>-58.79</v>
      </c>
      <c r="K201" s="36">
        <f>kommunetall!K177</f>
        <v>279.43</v>
      </c>
      <c r="L201" s="9">
        <f>kommunetall!L177</f>
        <v>-50.345</v>
      </c>
      <c r="M201" s="9">
        <f>kommunetall!M177</f>
        <v>-11.1561</v>
      </c>
      <c r="N201" s="9">
        <f>kommunetall!N177</f>
        <v>264</v>
      </c>
      <c r="O201" s="9">
        <f>kommunetall!O177</f>
        <v>159.14</v>
      </c>
    </row>
    <row r="202" spans="1:15" ht="12.75">
      <c r="A202" s="8" t="s">
        <v>185</v>
      </c>
      <c r="B202" s="9">
        <f>kommunetall!B178</f>
        <v>58947</v>
      </c>
      <c r="C202" s="9">
        <f>kommunetall!C178</f>
        <v>98.712</v>
      </c>
      <c r="D202" s="9">
        <f>kommunetall!D178</f>
        <v>0</v>
      </c>
      <c r="E202" s="9">
        <f>kommunetall!E178</f>
        <v>0</v>
      </c>
      <c r="F202" s="9">
        <f>kommunetall!F178</f>
        <v>46.07</v>
      </c>
      <c r="G202" s="9">
        <f>kommunetall!G178</f>
        <v>195.7</v>
      </c>
      <c r="H202" s="9">
        <f>kommunetall!H178</f>
        <v>241.77</v>
      </c>
      <c r="I202" s="9">
        <f>kommunetall!I178</f>
        <v>-104.86</v>
      </c>
      <c r="J202" s="9">
        <f>kommunetall!J178</f>
        <v>136.91</v>
      </c>
      <c r="K202" s="36">
        <f>kommunetall!K178</f>
        <v>-0.69</v>
      </c>
      <c r="L202" s="9">
        <f>kommunetall!L178</f>
        <v>-14.252</v>
      </c>
      <c r="M202" s="9">
        <f>kommunetall!M178</f>
        <v>-11.1561</v>
      </c>
      <c r="N202" s="9">
        <f>kommunetall!N178</f>
        <v>215.67</v>
      </c>
      <c r="O202" s="9">
        <f>kommunetall!O178</f>
        <v>110.81</v>
      </c>
    </row>
    <row r="203" spans="1:15" ht="12.75">
      <c r="A203" s="10" t="s">
        <v>186</v>
      </c>
      <c r="B203" s="11">
        <f>kommunetall!B179</f>
        <v>115157</v>
      </c>
      <c r="C203" s="11">
        <f>kommunetall!C179</f>
        <v>107.353</v>
      </c>
      <c r="D203" s="11">
        <f>kommunetall!D179</f>
        <v>0</v>
      </c>
      <c r="E203" s="11">
        <f>kommunetall!E179</f>
        <v>0</v>
      </c>
      <c r="F203" s="11">
        <f>kommunetall!F179</f>
        <v>46.07</v>
      </c>
      <c r="G203" s="11">
        <f>kommunetall!G179</f>
        <v>38.95</v>
      </c>
      <c r="H203" s="11">
        <f>kommunetall!H179</f>
        <v>85.02</v>
      </c>
      <c r="I203" s="11">
        <f>kommunetall!I179</f>
        <v>-104.86</v>
      </c>
      <c r="J203" s="11">
        <f>kommunetall!J179</f>
        <v>-19.85</v>
      </c>
      <c r="K203" s="37">
        <f>kommunetall!K179</f>
        <v>-946.14</v>
      </c>
      <c r="L203" s="11">
        <f>kommunetall!L179</f>
        <v>27.548</v>
      </c>
      <c r="M203" s="11">
        <f>kommunetall!M179</f>
        <v>-11.1561</v>
      </c>
      <c r="N203" s="11">
        <f>kommunetall!N179</f>
        <v>-844.73</v>
      </c>
      <c r="O203" s="11">
        <f>kommunetall!O179</f>
        <v>-949.6</v>
      </c>
    </row>
    <row r="204" spans="1:15" ht="12.75">
      <c r="A204" s="8" t="s">
        <v>187</v>
      </c>
      <c r="B204" s="9">
        <f>kommunetall!B180</f>
        <v>31738</v>
      </c>
      <c r="C204" s="9">
        <f>kommunetall!C180</f>
        <v>96.394</v>
      </c>
      <c r="D204" s="9">
        <f>kommunetall!D180</f>
        <v>0</v>
      </c>
      <c r="E204" s="9">
        <f>kommunetall!E180</f>
        <v>0</v>
      </c>
      <c r="F204" s="9">
        <f>kommunetall!F180</f>
        <v>46.07</v>
      </c>
      <c r="G204" s="9">
        <f>kommunetall!G180</f>
        <v>0</v>
      </c>
      <c r="H204" s="9">
        <f>kommunetall!H180</f>
        <v>46.07</v>
      </c>
      <c r="I204" s="9">
        <f>kommunetall!I180</f>
        <v>-104.86</v>
      </c>
      <c r="J204" s="9">
        <f>kommunetall!J180</f>
        <v>-58.79</v>
      </c>
      <c r="K204" s="36">
        <f>kommunetall!K180</f>
        <v>156.71</v>
      </c>
      <c r="L204" s="9">
        <f>kommunetall!L180</f>
        <v>44.839</v>
      </c>
      <c r="M204" s="9">
        <f>kommunetall!M180</f>
        <v>-11.1561</v>
      </c>
      <c r="N204" s="9">
        <f>kommunetall!N180</f>
        <v>236.46</v>
      </c>
      <c r="O204" s="9">
        <f>kommunetall!O180</f>
        <v>131.6</v>
      </c>
    </row>
    <row r="205" spans="1:15" ht="12.75">
      <c r="A205" s="8" t="s">
        <v>188</v>
      </c>
      <c r="B205" s="9">
        <f>kommunetall!B181</f>
        <v>3301</v>
      </c>
      <c r="C205" s="9">
        <f>kommunetall!C181</f>
        <v>92.411</v>
      </c>
      <c r="D205" s="9">
        <f>kommunetall!D181</f>
        <v>1293.18</v>
      </c>
      <c r="E205" s="9">
        <f>kommunetall!E181</f>
        <v>0</v>
      </c>
      <c r="F205" s="9">
        <f>kommunetall!F181</f>
        <v>46.07</v>
      </c>
      <c r="G205" s="9">
        <f>kommunetall!G181</f>
        <v>0</v>
      </c>
      <c r="H205" s="9">
        <f>kommunetall!H181</f>
        <v>1339.25</v>
      </c>
      <c r="I205" s="9">
        <f>kommunetall!I181</f>
        <v>-104.86</v>
      </c>
      <c r="J205" s="9">
        <f>kommunetall!J181</f>
        <v>1234.39</v>
      </c>
      <c r="K205" s="36">
        <f>kommunetall!K181</f>
        <v>274.04</v>
      </c>
      <c r="L205" s="9">
        <f>kommunetall!L181</f>
        <v>-27.795</v>
      </c>
      <c r="M205" s="9">
        <f>kommunetall!M181</f>
        <v>-11.1561</v>
      </c>
      <c r="N205" s="9">
        <f>kommunetall!N181</f>
        <v>1574.34</v>
      </c>
      <c r="O205" s="9">
        <f>kommunetall!O181</f>
        <v>1469.48</v>
      </c>
    </row>
    <row r="206" spans="1:15" ht="12.75">
      <c r="A206" s="10" t="s">
        <v>189</v>
      </c>
      <c r="B206" s="11">
        <f>kommunetall!B182</f>
        <v>3098</v>
      </c>
      <c r="C206" s="11">
        <f>kommunetall!C182</f>
        <v>94.461</v>
      </c>
      <c r="D206" s="11">
        <f>kommunetall!D182</f>
        <v>-633.96</v>
      </c>
      <c r="E206" s="11">
        <f>kommunetall!E182</f>
        <v>0</v>
      </c>
      <c r="F206" s="11">
        <f>kommunetall!F182</f>
        <v>46.07</v>
      </c>
      <c r="G206" s="11">
        <f>kommunetall!G182</f>
        <v>0</v>
      </c>
      <c r="H206" s="11">
        <f>kommunetall!H182</f>
        <v>-587.89</v>
      </c>
      <c r="I206" s="11">
        <f>kommunetall!I182</f>
        <v>208.36</v>
      </c>
      <c r="J206" s="11">
        <f>kommunetall!J182</f>
        <v>-379.53</v>
      </c>
      <c r="K206" s="37">
        <f>kommunetall!K182</f>
        <v>263.6</v>
      </c>
      <c r="L206" s="11">
        <f>kommunetall!L182</f>
        <v>-98.261</v>
      </c>
      <c r="M206" s="11">
        <f>kommunetall!M182</f>
        <v>-11.1561</v>
      </c>
      <c r="N206" s="11">
        <f>kommunetall!N182</f>
        <v>-433.71</v>
      </c>
      <c r="O206" s="11">
        <f>kommunetall!O182</f>
        <v>-225.35</v>
      </c>
    </row>
    <row r="207" spans="1:15" ht="12.75">
      <c r="A207" s="8" t="s">
        <v>190</v>
      </c>
      <c r="B207" s="9">
        <f>kommunetall!B183</f>
        <v>2475</v>
      </c>
      <c r="C207" s="9">
        <f>kommunetall!C183</f>
        <v>98.285</v>
      </c>
      <c r="D207" s="9">
        <f>kommunetall!D183</f>
        <v>-1984.24</v>
      </c>
      <c r="E207" s="9">
        <f>kommunetall!E183</f>
        <v>0</v>
      </c>
      <c r="F207" s="9">
        <f>kommunetall!F183</f>
        <v>-781.81</v>
      </c>
      <c r="G207" s="9">
        <f>kommunetall!G183</f>
        <v>0</v>
      </c>
      <c r="H207" s="9">
        <f>kommunetall!H183</f>
        <v>-2766.05</v>
      </c>
      <c r="I207" s="9">
        <f>kommunetall!I183</f>
        <v>2386.52</v>
      </c>
      <c r="J207" s="9">
        <f>kommunetall!J183</f>
        <v>-379.53</v>
      </c>
      <c r="K207" s="36">
        <f>kommunetall!K183</f>
        <v>256.63</v>
      </c>
      <c r="L207" s="9">
        <f>kommunetall!L183</f>
        <v>-20.596</v>
      </c>
      <c r="M207" s="9">
        <f>kommunetall!M183</f>
        <v>-11.1561</v>
      </c>
      <c r="N207" s="9">
        <f>kommunetall!N183</f>
        <v>-2541.17</v>
      </c>
      <c r="O207" s="9">
        <f>kommunetall!O183</f>
        <v>-154.65</v>
      </c>
    </row>
    <row r="208" spans="1:15" ht="12.75">
      <c r="A208" s="8" t="s">
        <v>191</v>
      </c>
      <c r="B208" s="9">
        <f>kommunetall!B184</f>
        <v>14883</v>
      </c>
      <c r="C208" s="9">
        <f>kommunetall!C184</f>
        <v>93.558</v>
      </c>
      <c r="D208" s="9">
        <f>kommunetall!D184</f>
        <v>0</v>
      </c>
      <c r="E208" s="9">
        <f>kommunetall!E184</f>
        <v>0</v>
      </c>
      <c r="F208" s="9">
        <f>kommunetall!F184</f>
        <v>46.07</v>
      </c>
      <c r="G208" s="9">
        <f>kommunetall!G184</f>
        <v>69.48</v>
      </c>
      <c r="H208" s="9">
        <f>kommunetall!H184</f>
        <v>115.55</v>
      </c>
      <c r="I208" s="9">
        <f>kommunetall!I184</f>
        <v>-104.86</v>
      </c>
      <c r="J208" s="9">
        <f>kommunetall!J184</f>
        <v>10.68</v>
      </c>
      <c r="K208" s="36">
        <f>kommunetall!K184</f>
        <v>387.12</v>
      </c>
      <c r="L208" s="9">
        <f>kommunetall!L184</f>
        <v>-27.289</v>
      </c>
      <c r="M208" s="9">
        <f>kommunetall!M184</f>
        <v>-11.1561</v>
      </c>
      <c r="N208" s="9">
        <f>kommunetall!N184</f>
        <v>464.22</v>
      </c>
      <c r="O208" s="9">
        <f>kommunetall!O184</f>
        <v>359.35</v>
      </c>
    </row>
    <row r="209" spans="1:15" ht="12.75">
      <c r="A209" s="10" t="s">
        <v>192</v>
      </c>
      <c r="B209" s="11">
        <f>kommunetall!B185</f>
        <v>14832</v>
      </c>
      <c r="C209" s="11">
        <f>kommunetall!C185</f>
        <v>96.231</v>
      </c>
      <c r="D209" s="11">
        <f>kommunetall!D185</f>
        <v>0</v>
      </c>
      <c r="E209" s="11">
        <f>kommunetall!E185</f>
        <v>0</v>
      </c>
      <c r="F209" s="11">
        <f>kommunetall!F185</f>
        <v>46.07</v>
      </c>
      <c r="G209" s="11">
        <f>kommunetall!G185</f>
        <v>16.25</v>
      </c>
      <c r="H209" s="11">
        <f>kommunetall!H185</f>
        <v>62.32</v>
      </c>
      <c r="I209" s="11">
        <f>kommunetall!I185</f>
        <v>-104.86</v>
      </c>
      <c r="J209" s="11">
        <f>kommunetall!J185</f>
        <v>-42.55</v>
      </c>
      <c r="K209" s="37">
        <f>kommunetall!K185</f>
        <v>308.28</v>
      </c>
      <c r="L209" s="11">
        <f>kommunetall!L185</f>
        <v>-110.884</v>
      </c>
      <c r="M209" s="11">
        <f>kommunetall!M185</f>
        <v>-11.1561</v>
      </c>
      <c r="N209" s="11">
        <f>kommunetall!N185</f>
        <v>248.56</v>
      </c>
      <c r="O209" s="11">
        <f>kommunetall!O185</f>
        <v>143.7</v>
      </c>
    </row>
    <row r="210" spans="1:15" ht="12.75">
      <c r="A210" s="8" t="s">
        <v>193</v>
      </c>
      <c r="B210" s="9">
        <f>kommunetall!B186</f>
        <v>14807</v>
      </c>
      <c r="C210" s="9">
        <f>kommunetall!C186</f>
        <v>95.607</v>
      </c>
      <c r="D210" s="9">
        <f>kommunetall!D186</f>
        <v>0</v>
      </c>
      <c r="E210" s="9">
        <f>kommunetall!E186</f>
        <v>0</v>
      </c>
      <c r="F210" s="9">
        <f>kommunetall!F186</f>
        <v>46.07</v>
      </c>
      <c r="G210" s="9">
        <f>kommunetall!G186</f>
        <v>429.39</v>
      </c>
      <c r="H210" s="9">
        <f>kommunetall!H186</f>
        <v>475.46</v>
      </c>
      <c r="I210" s="9">
        <f>kommunetall!I186</f>
        <v>-104.86</v>
      </c>
      <c r="J210" s="9">
        <f>kommunetall!J186</f>
        <v>370.6</v>
      </c>
      <c r="K210" s="36">
        <f>kommunetall!K186</f>
        <v>297.12</v>
      </c>
      <c r="L210" s="9">
        <f>kommunetall!L186</f>
        <v>-35.489</v>
      </c>
      <c r="M210" s="9">
        <f>kommunetall!M186</f>
        <v>-11.1561</v>
      </c>
      <c r="N210" s="9">
        <f>kommunetall!N186</f>
        <v>725.94</v>
      </c>
      <c r="O210" s="9">
        <f>kommunetall!O186</f>
        <v>621.08</v>
      </c>
    </row>
    <row r="211" spans="1:15" ht="12.75">
      <c r="A211" s="8" t="s">
        <v>194</v>
      </c>
      <c r="B211" s="9">
        <f>kommunetall!B187</f>
        <v>9426</v>
      </c>
      <c r="C211" s="9">
        <f>kommunetall!C187</f>
        <v>94.068</v>
      </c>
      <c r="D211" s="9">
        <f>kommunetall!D187</f>
        <v>0</v>
      </c>
      <c r="E211" s="9">
        <f>kommunetall!E187</f>
        <v>0</v>
      </c>
      <c r="F211" s="9">
        <f>kommunetall!F187</f>
        <v>46.07</v>
      </c>
      <c r="G211" s="9">
        <f>kommunetall!G187</f>
        <v>0</v>
      </c>
      <c r="H211" s="9">
        <f>kommunetall!H187</f>
        <v>46.07</v>
      </c>
      <c r="I211" s="9">
        <f>kommunetall!I187</f>
        <v>-104.86</v>
      </c>
      <c r="J211" s="9">
        <f>kommunetall!J187</f>
        <v>-58.79</v>
      </c>
      <c r="K211" s="36">
        <f>kommunetall!K187</f>
        <v>298.89</v>
      </c>
      <c r="L211" s="9">
        <f>kommunetall!L187</f>
        <v>92.871</v>
      </c>
      <c r="M211" s="9">
        <f>kommunetall!M187</f>
        <v>-11.1561</v>
      </c>
      <c r="N211" s="9">
        <f>kommunetall!N187</f>
        <v>426.68</v>
      </c>
      <c r="O211" s="9">
        <f>kommunetall!O187</f>
        <v>321.81</v>
      </c>
    </row>
    <row r="212" spans="1:15" ht="12.75">
      <c r="A212" s="10" t="s">
        <v>195</v>
      </c>
      <c r="B212" s="11">
        <f>kommunetall!B188</f>
        <v>20138</v>
      </c>
      <c r="C212" s="11">
        <f>kommunetall!C188</f>
        <v>109.013</v>
      </c>
      <c r="D212" s="11">
        <f>kommunetall!D188</f>
        <v>0</v>
      </c>
      <c r="E212" s="11">
        <f>kommunetall!E188</f>
        <v>0</v>
      </c>
      <c r="F212" s="11">
        <f>kommunetall!F188</f>
        <v>46.07</v>
      </c>
      <c r="G212" s="11">
        <f>kommunetall!G188</f>
        <v>0</v>
      </c>
      <c r="H212" s="11">
        <f>kommunetall!H188</f>
        <v>46.07</v>
      </c>
      <c r="I212" s="11">
        <f>kommunetall!I188</f>
        <v>-104.86</v>
      </c>
      <c r="J212" s="11">
        <f>kommunetall!J188</f>
        <v>-58.79</v>
      </c>
      <c r="K212" s="37">
        <f>kommunetall!K188</f>
        <v>-625.35</v>
      </c>
      <c r="L212" s="11">
        <f>kommunetall!L188</f>
        <v>-20.627</v>
      </c>
      <c r="M212" s="11">
        <f>kommunetall!M188</f>
        <v>-11.1561</v>
      </c>
      <c r="N212" s="11">
        <f>kommunetall!N188</f>
        <v>-611.07</v>
      </c>
      <c r="O212" s="11">
        <f>kommunetall!O188</f>
        <v>-715.93</v>
      </c>
    </row>
    <row r="213" spans="1:15" ht="12.75">
      <c r="A213" s="8" t="s">
        <v>196</v>
      </c>
      <c r="B213" s="9">
        <f>kommunetall!B189</f>
        <v>9304</v>
      </c>
      <c r="C213" s="9">
        <f>kommunetall!C189</f>
        <v>103.904</v>
      </c>
      <c r="D213" s="9">
        <f>kommunetall!D189</f>
        <v>0</v>
      </c>
      <c r="E213" s="9">
        <f>kommunetall!E189</f>
        <v>0</v>
      </c>
      <c r="F213" s="9">
        <f>kommunetall!F189</f>
        <v>-14.23</v>
      </c>
      <c r="G213" s="9">
        <f>kommunetall!G189</f>
        <v>0</v>
      </c>
      <c r="H213" s="9">
        <f>kommunetall!H189</f>
        <v>-14.23</v>
      </c>
      <c r="I213" s="9">
        <f>kommunetall!I189</f>
        <v>-104.86</v>
      </c>
      <c r="J213" s="9">
        <f>kommunetall!J189</f>
        <v>-119.09</v>
      </c>
      <c r="K213" s="36">
        <f>kommunetall!K189</f>
        <v>-155.82</v>
      </c>
      <c r="L213" s="9">
        <f>kommunetall!L189</f>
        <v>-29.711</v>
      </c>
      <c r="M213" s="9">
        <f>kommunetall!M189</f>
        <v>-11.1561</v>
      </c>
      <c r="N213" s="9">
        <f>kommunetall!N189</f>
        <v>-210.91</v>
      </c>
      <c r="O213" s="9">
        <f>kommunetall!O189</f>
        <v>-315.78</v>
      </c>
    </row>
    <row r="214" spans="1:15" ht="12.75">
      <c r="A214" s="8" t="s">
        <v>197</v>
      </c>
      <c r="B214" s="9">
        <f>kommunetall!B190</f>
        <v>1092</v>
      </c>
      <c r="C214" s="9">
        <f>kommunetall!C190</f>
        <v>123.607</v>
      </c>
      <c r="D214" s="9">
        <f>kommunetall!D190</f>
        <v>0</v>
      </c>
      <c r="E214" s="9">
        <f>kommunetall!E190</f>
        <v>0</v>
      </c>
      <c r="F214" s="9">
        <f>kommunetall!F190</f>
        <v>46.07</v>
      </c>
      <c r="G214" s="9">
        <f>kommunetall!G190</f>
        <v>0</v>
      </c>
      <c r="H214" s="9">
        <f>kommunetall!H190</f>
        <v>46.07</v>
      </c>
      <c r="I214" s="9">
        <f>kommunetall!I190</f>
        <v>-104.86</v>
      </c>
      <c r="J214" s="9">
        <f>kommunetall!J190</f>
        <v>-58.79</v>
      </c>
      <c r="K214" s="36">
        <f>kommunetall!K190</f>
        <v>-3285.62</v>
      </c>
      <c r="L214" s="9">
        <f>kommunetall!L190</f>
        <v>-86.613</v>
      </c>
      <c r="M214" s="9">
        <f>kommunetall!M190</f>
        <v>-11.1561</v>
      </c>
      <c r="N214" s="9">
        <f>kommunetall!N190</f>
        <v>-3337.32</v>
      </c>
      <c r="O214" s="9">
        <f>kommunetall!O190</f>
        <v>-3442.19</v>
      </c>
    </row>
    <row r="215" spans="1:15" ht="12.75">
      <c r="A215" s="10" t="s">
        <v>198</v>
      </c>
      <c r="B215" s="11">
        <f>kommunetall!B191</f>
        <v>10566</v>
      </c>
      <c r="C215" s="11">
        <f>kommunetall!C191</f>
        <v>92.852</v>
      </c>
      <c r="D215" s="11">
        <f>kommunetall!D191</f>
        <v>0</v>
      </c>
      <c r="E215" s="11">
        <f>kommunetall!E191</f>
        <v>0</v>
      </c>
      <c r="F215" s="11">
        <f>kommunetall!F191</f>
        <v>46.07</v>
      </c>
      <c r="G215" s="11">
        <f>kommunetall!G191</f>
        <v>0</v>
      </c>
      <c r="H215" s="11">
        <f>kommunetall!H191</f>
        <v>46.07</v>
      </c>
      <c r="I215" s="11">
        <f>kommunetall!I191</f>
        <v>-104.86</v>
      </c>
      <c r="J215" s="11">
        <f>kommunetall!J191</f>
        <v>-58.79</v>
      </c>
      <c r="K215" s="37">
        <f>kommunetall!K191</f>
        <v>369.81</v>
      </c>
      <c r="L215" s="11">
        <f>kommunetall!L191</f>
        <v>-41.82</v>
      </c>
      <c r="M215" s="11">
        <f>kommunetall!M191</f>
        <v>-11.1561</v>
      </c>
      <c r="N215" s="11">
        <f>kommunetall!N191</f>
        <v>362.9</v>
      </c>
      <c r="O215" s="11">
        <f>kommunetall!O191</f>
        <v>258.04</v>
      </c>
    </row>
    <row r="216" spans="1:15" ht="12.75">
      <c r="A216" s="8" t="s">
        <v>199</v>
      </c>
      <c r="B216" s="9">
        <f>kommunetall!B192</f>
        <v>2723</v>
      </c>
      <c r="C216" s="9">
        <f>kommunetall!C192</f>
        <v>108.334</v>
      </c>
      <c r="D216" s="9">
        <f>kommunetall!D192</f>
        <v>0</v>
      </c>
      <c r="E216" s="9">
        <f>kommunetall!E192</f>
        <v>0</v>
      </c>
      <c r="F216" s="9">
        <f>kommunetall!F192</f>
        <v>46.07</v>
      </c>
      <c r="G216" s="9">
        <f>kommunetall!G192</f>
        <v>0</v>
      </c>
      <c r="H216" s="9">
        <f>kommunetall!H192</f>
        <v>46.07</v>
      </c>
      <c r="I216" s="9">
        <f>kommunetall!I192</f>
        <v>-104.86</v>
      </c>
      <c r="J216" s="9">
        <f>kommunetall!J192</f>
        <v>-58.79</v>
      </c>
      <c r="K216" s="36">
        <f>kommunetall!K192</f>
        <v>27.94</v>
      </c>
      <c r="L216" s="9">
        <f>kommunetall!L192</f>
        <v>199.059</v>
      </c>
      <c r="M216" s="9">
        <f>kommunetall!M192</f>
        <v>-11.1561</v>
      </c>
      <c r="N216" s="9">
        <f>kommunetall!N192</f>
        <v>261.91</v>
      </c>
      <c r="O216" s="9">
        <f>kommunetall!O192</f>
        <v>157.05</v>
      </c>
    </row>
    <row r="217" spans="1:15" ht="12.75">
      <c r="A217" s="8" t="s">
        <v>200</v>
      </c>
      <c r="B217" s="9">
        <f>kommunetall!B193</f>
        <v>3883</v>
      </c>
      <c r="C217" s="9">
        <f>kommunetall!C193</f>
        <v>113.11</v>
      </c>
      <c r="D217" s="9">
        <f>kommunetall!D193</f>
        <v>0</v>
      </c>
      <c r="E217" s="9">
        <f>kommunetall!E193</f>
        <v>0</v>
      </c>
      <c r="F217" s="9">
        <f>kommunetall!F193</f>
        <v>46.07</v>
      </c>
      <c r="G217" s="9">
        <f>kommunetall!G193</f>
        <v>0</v>
      </c>
      <c r="H217" s="9">
        <f>kommunetall!H193</f>
        <v>46.07</v>
      </c>
      <c r="I217" s="9">
        <f>kommunetall!I193</f>
        <v>-104.86</v>
      </c>
      <c r="J217" s="9">
        <f>kommunetall!J193</f>
        <v>-58.79</v>
      </c>
      <c r="K217" s="36">
        <f>kommunetall!K193</f>
        <v>-389.46</v>
      </c>
      <c r="L217" s="9">
        <f>kommunetall!L193</f>
        <v>50.952</v>
      </c>
      <c r="M217" s="9">
        <f>kommunetall!M193</f>
        <v>-11.1561</v>
      </c>
      <c r="N217" s="9">
        <f>kommunetall!N193</f>
        <v>-303.6</v>
      </c>
      <c r="O217" s="9">
        <f>kommunetall!O193</f>
        <v>-408.46</v>
      </c>
    </row>
    <row r="218" spans="1:15" ht="12.75">
      <c r="A218" s="10" t="s">
        <v>201</v>
      </c>
      <c r="B218" s="11">
        <f>kommunetall!B194</f>
        <v>4769</v>
      </c>
      <c r="C218" s="11">
        <f>kommunetall!C194</f>
        <v>100.185</v>
      </c>
      <c r="D218" s="11">
        <f>kommunetall!D194</f>
        <v>1431.55</v>
      </c>
      <c r="E218" s="11">
        <f>kommunetall!E194</f>
        <v>0</v>
      </c>
      <c r="F218" s="11">
        <f>kommunetall!F194</f>
        <v>46.07</v>
      </c>
      <c r="G218" s="11">
        <f>kommunetall!G194</f>
        <v>0</v>
      </c>
      <c r="H218" s="11">
        <f>kommunetall!H194</f>
        <v>1477.62</v>
      </c>
      <c r="I218" s="11">
        <f>kommunetall!I194</f>
        <v>-104.86</v>
      </c>
      <c r="J218" s="11">
        <f>kommunetall!J194</f>
        <v>1372.75</v>
      </c>
      <c r="K218" s="37">
        <f>kommunetall!K194</f>
        <v>-700.79</v>
      </c>
      <c r="L218" s="11">
        <f>kommunetall!L194</f>
        <v>35.245</v>
      </c>
      <c r="M218" s="11">
        <f>kommunetall!M194</f>
        <v>-11.1561</v>
      </c>
      <c r="N218" s="11">
        <f>kommunetall!N194</f>
        <v>800.92</v>
      </c>
      <c r="O218" s="11">
        <f>kommunetall!O194</f>
        <v>696.05</v>
      </c>
    </row>
    <row r="219" spans="1:15" ht="12.75">
      <c r="A219" s="8" t="s">
        <v>202</v>
      </c>
      <c r="B219" s="9">
        <f>kommunetall!B195</f>
        <v>2729</v>
      </c>
      <c r="C219" s="9">
        <f>kommunetall!C195</f>
        <v>104.446</v>
      </c>
      <c r="D219" s="9">
        <f>kommunetall!D195</f>
        <v>-1799.56</v>
      </c>
      <c r="E219" s="9">
        <f>kommunetall!E195</f>
        <v>0</v>
      </c>
      <c r="F219" s="9">
        <f>kommunetall!F195</f>
        <v>-498.08</v>
      </c>
      <c r="G219" s="9">
        <f>kommunetall!G195</f>
        <v>0</v>
      </c>
      <c r="H219" s="9">
        <f>kommunetall!H195</f>
        <v>-2297.64</v>
      </c>
      <c r="I219" s="9">
        <f>kommunetall!I195</f>
        <v>1918.12</v>
      </c>
      <c r="J219" s="9">
        <f>kommunetall!J195</f>
        <v>-379.53</v>
      </c>
      <c r="K219" s="36">
        <f>kommunetall!K195</f>
        <v>277.39</v>
      </c>
      <c r="L219" s="9">
        <f>kommunetall!L195</f>
        <v>208.199</v>
      </c>
      <c r="M219" s="9">
        <f>kommunetall!M195</f>
        <v>-11.1561</v>
      </c>
      <c r="N219" s="9">
        <f>kommunetall!N195</f>
        <v>-1823.21</v>
      </c>
      <c r="O219" s="9">
        <f>kommunetall!O195</f>
        <v>94.91</v>
      </c>
    </row>
    <row r="220" spans="1:15" ht="12.75">
      <c r="A220" s="8" t="s">
        <v>203</v>
      </c>
      <c r="B220" s="9">
        <f>kommunetall!B196</f>
        <v>3412</v>
      </c>
      <c r="C220" s="9">
        <f>kommunetall!C196</f>
        <v>102.038</v>
      </c>
      <c r="D220" s="9">
        <f>kommunetall!D196</f>
        <v>0</v>
      </c>
      <c r="E220" s="9">
        <f>kommunetall!E196</f>
        <v>0</v>
      </c>
      <c r="F220" s="9">
        <f>kommunetall!F196</f>
        <v>-533.65</v>
      </c>
      <c r="G220" s="9">
        <f>kommunetall!G196</f>
        <v>0</v>
      </c>
      <c r="H220" s="9">
        <f>kommunetall!H196</f>
        <v>-533.65</v>
      </c>
      <c r="I220" s="9">
        <f>kommunetall!I196</f>
        <v>154.12</v>
      </c>
      <c r="J220" s="9">
        <f>kommunetall!J196</f>
        <v>-379.53</v>
      </c>
      <c r="K220" s="36">
        <f>kommunetall!K196</f>
        <v>323.01</v>
      </c>
      <c r="L220" s="9">
        <f>kommunetall!L196</f>
        <v>20.881</v>
      </c>
      <c r="M220" s="9">
        <f>kommunetall!M196</f>
        <v>-11.1561</v>
      </c>
      <c r="N220" s="9">
        <f>kommunetall!N196</f>
        <v>-200.91</v>
      </c>
      <c r="O220" s="9">
        <f>kommunetall!O196</f>
        <v>-46.79</v>
      </c>
    </row>
    <row r="221" spans="1:15" ht="12.75">
      <c r="A221" s="10" t="s">
        <v>204</v>
      </c>
      <c r="B221" s="11">
        <f>kommunetall!B197</f>
        <v>521</v>
      </c>
      <c r="C221" s="11">
        <f>kommunetall!C197</f>
        <v>134.266</v>
      </c>
      <c r="D221" s="11">
        <f>kommunetall!D197</f>
        <v>-9426.1</v>
      </c>
      <c r="E221" s="11">
        <f>kommunetall!E197</f>
        <v>0</v>
      </c>
      <c r="F221" s="11">
        <f>kommunetall!F197</f>
        <v>-1604.6</v>
      </c>
      <c r="G221" s="11">
        <f>kommunetall!G197</f>
        <v>0</v>
      </c>
      <c r="H221" s="11">
        <f>kommunetall!H197</f>
        <v>-11030.7</v>
      </c>
      <c r="I221" s="11">
        <f>kommunetall!I197</f>
        <v>10651.18</v>
      </c>
      <c r="J221" s="11">
        <f>kommunetall!J197</f>
        <v>-379.53</v>
      </c>
      <c r="K221" s="37">
        <f>kommunetall!K197</f>
        <v>265.89</v>
      </c>
      <c r="L221" s="11">
        <f>kommunetall!L197</f>
        <v>18.512</v>
      </c>
      <c r="M221" s="11">
        <f>kommunetall!M197</f>
        <v>-11.1561</v>
      </c>
      <c r="N221" s="11">
        <f>kommunetall!N197</f>
        <v>-10757.46</v>
      </c>
      <c r="O221" s="11">
        <f>kommunetall!O197</f>
        <v>-106.29</v>
      </c>
    </row>
    <row r="222" spans="1:15" ht="12.75">
      <c r="A222" s="8" t="s">
        <v>205</v>
      </c>
      <c r="B222" s="9">
        <f>kommunetall!B198</f>
        <v>770</v>
      </c>
      <c r="C222" s="9">
        <f>kommunetall!C198</f>
        <v>112.905</v>
      </c>
      <c r="D222" s="9">
        <f>kommunetall!D198</f>
        <v>-6377.92</v>
      </c>
      <c r="E222" s="9">
        <f>kommunetall!E198</f>
        <v>0</v>
      </c>
      <c r="F222" s="9">
        <f>kommunetall!F198</f>
        <v>-4998.08</v>
      </c>
      <c r="G222" s="9">
        <f>kommunetall!G198</f>
        <v>0</v>
      </c>
      <c r="H222" s="9">
        <f>kommunetall!H198</f>
        <v>-11376.01</v>
      </c>
      <c r="I222" s="9">
        <f>kommunetall!I198</f>
        <v>10996.48</v>
      </c>
      <c r="J222" s="9">
        <f>kommunetall!J198</f>
        <v>-379.53</v>
      </c>
      <c r="K222" s="36">
        <f>kommunetall!K198</f>
        <v>259.7</v>
      </c>
      <c r="L222" s="9">
        <f>kommunetall!L198</f>
        <v>-205.442</v>
      </c>
      <c r="M222" s="9">
        <f>kommunetall!M198</f>
        <v>-11.1561</v>
      </c>
      <c r="N222" s="9">
        <f>kommunetall!N198</f>
        <v>-11332.91</v>
      </c>
      <c r="O222" s="9">
        <f>kommunetall!O198</f>
        <v>-336.43</v>
      </c>
    </row>
    <row r="223" spans="1:15" ht="12.75">
      <c r="A223" s="8" t="s">
        <v>206</v>
      </c>
      <c r="B223" s="9">
        <f>kommunetall!B199</f>
        <v>9349</v>
      </c>
      <c r="C223" s="9">
        <f>kommunetall!C199</f>
        <v>91.23</v>
      </c>
      <c r="D223" s="9">
        <f>kommunetall!D199</f>
        <v>0</v>
      </c>
      <c r="E223" s="9">
        <f>kommunetall!E199</f>
        <v>0</v>
      </c>
      <c r="F223" s="9">
        <f>kommunetall!F199</f>
        <v>46.07</v>
      </c>
      <c r="G223" s="9">
        <f>kommunetall!G199</f>
        <v>5.88</v>
      </c>
      <c r="H223" s="9">
        <f>kommunetall!H199</f>
        <v>51.95</v>
      </c>
      <c r="I223" s="9">
        <f>kommunetall!I199</f>
        <v>-104.86</v>
      </c>
      <c r="J223" s="9">
        <f>kommunetall!J199</f>
        <v>-52.91</v>
      </c>
      <c r="K223" s="36">
        <f>kommunetall!K199</f>
        <v>238.71</v>
      </c>
      <c r="L223" s="9">
        <f>kommunetall!L199</f>
        <v>-28.662</v>
      </c>
      <c r="M223" s="9">
        <f>kommunetall!M199</f>
        <v>-11.1561</v>
      </c>
      <c r="N223" s="9">
        <f>kommunetall!N199</f>
        <v>250.85</v>
      </c>
      <c r="O223" s="9">
        <f>kommunetall!O199</f>
        <v>145.98</v>
      </c>
    </row>
    <row r="224" spans="1:15" ht="12.75">
      <c r="A224" s="10" t="s">
        <v>207</v>
      </c>
      <c r="B224" s="11">
        <f>kommunetall!B200</f>
        <v>37928</v>
      </c>
      <c r="C224" s="11">
        <f>kommunetall!C200</f>
        <v>92.744</v>
      </c>
      <c r="D224" s="11">
        <f>kommunetall!D200</f>
        <v>0</v>
      </c>
      <c r="E224" s="11">
        <f>kommunetall!E200</f>
        <v>0</v>
      </c>
      <c r="F224" s="11">
        <f>kommunetall!F200</f>
        <v>46.07</v>
      </c>
      <c r="G224" s="11">
        <f>kommunetall!G200</f>
        <v>0</v>
      </c>
      <c r="H224" s="11">
        <f>kommunetall!H200</f>
        <v>46.07</v>
      </c>
      <c r="I224" s="11">
        <f>kommunetall!I200</f>
        <v>-104.86</v>
      </c>
      <c r="J224" s="11">
        <f>kommunetall!J200</f>
        <v>-58.79</v>
      </c>
      <c r="K224" s="37">
        <f>kommunetall!K200</f>
        <v>207.57</v>
      </c>
      <c r="L224" s="11">
        <f>kommunetall!L200</f>
        <v>-7.33</v>
      </c>
      <c r="M224" s="11">
        <f>kommunetall!M200</f>
        <v>-11.1561</v>
      </c>
      <c r="N224" s="11">
        <f>kommunetall!N200</f>
        <v>235.15</v>
      </c>
      <c r="O224" s="11">
        <f>kommunetall!O200</f>
        <v>130.29</v>
      </c>
    </row>
    <row r="225" spans="1:15" ht="12.75">
      <c r="A225" s="8" t="s">
        <v>208</v>
      </c>
      <c r="B225" s="9">
        <f>kommunetall!B201</f>
        <v>209</v>
      </c>
      <c r="C225" s="9">
        <f>kommunetall!C201</f>
        <v>187.852</v>
      </c>
      <c r="D225" s="9">
        <f>kommunetall!D201</f>
        <v>-7402.3</v>
      </c>
      <c r="E225" s="9">
        <f>kommunetall!E201</f>
        <v>0</v>
      </c>
      <c r="F225" s="9">
        <f>kommunetall!F201</f>
        <v>-2489.81</v>
      </c>
      <c r="G225" s="9">
        <f>kommunetall!G201</f>
        <v>0</v>
      </c>
      <c r="H225" s="9">
        <f>kommunetall!H201</f>
        <v>-9892.11</v>
      </c>
      <c r="I225" s="9">
        <f>kommunetall!I201</f>
        <v>9512.58</v>
      </c>
      <c r="J225" s="9">
        <f>kommunetall!J201</f>
        <v>-379.53</v>
      </c>
      <c r="K225" s="36">
        <f>kommunetall!K201</f>
        <v>464.52</v>
      </c>
      <c r="L225" s="9">
        <f>kommunetall!L201</f>
        <v>-74.623</v>
      </c>
      <c r="M225" s="9">
        <f>kommunetall!M201</f>
        <v>-11.1561</v>
      </c>
      <c r="N225" s="9">
        <f>kommunetall!N201</f>
        <v>-9513.37</v>
      </c>
      <c r="O225" s="9">
        <f>kommunetall!O201</f>
        <v>-0.78</v>
      </c>
    </row>
    <row r="226" spans="1:15" ht="12.75">
      <c r="A226" s="10" t="s">
        <v>209</v>
      </c>
      <c r="B226" s="11">
        <f>kommunetall!B202</f>
        <v>8119</v>
      </c>
      <c r="C226" s="11">
        <f>kommunetall!C202</f>
        <v>100.193</v>
      </c>
      <c r="D226" s="11">
        <f>kommunetall!D202</f>
        <v>0</v>
      </c>
      <c r="E226" s="11">
        <f>kommunetall!E202</f>
        <v>0</v>
      </c>
      <c r="F226" s="11">
        <f>kommunetall!F202</f>
        <v>46.07</v>
      </c>
      <c r="G226" s="11">
        <f>kommunetall!G202</f>
        <v>0</v>
      </c>
      <c r="H226" s="11">
        <f>kommunetall!H202</f>
        <v>46.07</v>
      </c>
      <c r="I226" s="11">
        <f>kommunetall!I202</f>
        <v>-104.86</v>
      </c>
      <c r="J226" s="11">
        <f>kommunetall!J202</f>
        <v>-58.79</v>
      </c>
      <c r="K226" s="37">
        <f>kommunetall!K202</f>
        <v>263.61</v>
      </c>
      <c r="L226" s="11">
        <f>kommunetall!L202</f>
        <v>-40.804</v>
      </c>
      <c r="M226" s="11">
        <f>kommunetall!M202</f>
        <v>-11.1561</v>
      </c>
      <c r="N226" s="11">
        <f>kommunetall!N202</f>
        <v>257.72</v>
      </c>
      <c r="O226" s="11">
        <f>kommunetall!O202</f>
        <v>152.86</v>
      </c>
    </row>
    <row r="227" spans="1:15" ht="13.5" thickBot="1">
      <c r="A227" s="12" t="s">
        <v>210</v>
      </c>
      <c r="B227" s="13">
        <f>Ark4!B19</f>
        <v>397594</v>
      </c>
      <c r="C227" s="13">
        <f>Ark4!C19</f>
        <v>100.543</v>
      </c>
      <c r="D227" s="13">
        <f>Ark4!D19</f>
        <v>-30.331</v>
      </c>
      <c r="E227" s="13">
        <f>Ark4!E19</f>
        <v>0</v>
      </c>
      <c r="F227" s="13">
        <f>Ark4!F19</f>
        <v>17.532</v>
      </c>
      <c r="G227" s="13">
        <f>Ark4!G19</f>
        <v>59.631</v>
      </c>
      <c r="H227" s="13">
        <f>Ark4!H19</f>
        <v>46.83</v>
      </c>
      <c r="I227" s="13">
        <f>Ark4!I19</f>
        <v>-30.16</v>
      </c>
      <c r="J227" s="13">
        <f>Ark4!J19</f>
        <v>16.674</v>
      </c>
      <c r="K227" s="38">
        <f>Ark4!K19</f>
        <v>-212.097</v>
      </c>
      <c r="L227" s="13">
        <f>Ark4!L19</f>
        <v>-0.5271</v>
      </c>
      <c r="M227" s="13">
        <f>Ark4!M19</f>
        <v>-11.1561</v>
      </c>
      <c r="N227" s="13">
        <f>Ark4!N19</f>
        <v>-176.95</v>
      </c>
      <c r="O227" s="13">
        <f>Ark4!O19</f>
        <v>-207.105</v>
      </c>
    </row>
    <row r="228" spans="1:15" ht="12.75">
      <c r="A228" s="8"/>
      <c r="B228" s="9"/>
      <c r="C228" s="9"/>
      <c r="D228" s="9"/>
      <c r="E228" s="9"/>
      <c r="F228" s="9"/>
      <c r="G228" s="9"/>
      <c r="H228" s="9"/>
      <c r="I228" s="9"/>
      <c r="J228" s="9"/>
      <c r="K228" s="36"/>
      <c r="L228" s="9"/>
      <c r="M228" s="9"/>
      <c r="N228" s="9"/>
      <c r="O228" s="9"/>
    </row>
    <row r="229" spans="1:15" ht="12.75">
      <c r="A229" s="18" t="s">
        <v>211</v>
      </c>
      <c r="B229" s="17">
        <f>kommunetall!B203</f>
        <v>242158</v>
      </c>
      <c r="C229" s="17">
        <f>kommunetall!C203</f>
        <v>99.352</v>
      </c>
      <c r="D229" s="17">
        <f>kommunetall!D203</f>
        <v>0</v>
      </c>
      <c r="E229" s="17">
        <f>kommunetall!E203</f>
        <v>0</v>
      </c>
      <c r="F229" s="17">
        <f>kommunetall!F203</f>
        <v>46.07</v>
      </c>
      <c r="G229" s="17">
        <f>kommunetall!G203</f>
        <v>0</v>
      </c>
      <c r="H229" s="17">
        <f>kommunetall!H203</f>
        <v>46.07</v>
      </c>
      <c r="I229" s="17">
        <f>kommunetall!I203</f>
        <v>-104.86</v>
      </c>
      <c r="J229" s="17">
        <f>kommunetall!J203</f>
        <v>-58.79</v>
      </c>
      <c r="K229" s="36">
        <f>kommunetall!K203</f>
        <v>-183.54</v>
      </c>
      <c r="L229" s="17">
        <f>kommunetall!L203</f>
        <v>31.002</v>
      </c>
      <c r="M229" s="17">
        <f>kommunetall!M203</f>
        <v>-26.6484</v>
      </c>
      <c r="N229" s="17">
        <f>kommunetall!N203</f>
        <v>-133.11</v>
      </c>
      <c r="O229" s="17">
        <f>kommunetall!O203</f>
        <v>-237.98</v>
      </c>
    </row>
    <row r="230" spans="1:15" ht="12.75">
      <c r="A230" s="18" t="s">
        <v>212</v>
      </c>
      <c r="B230" s="17">
        <f>kommunetall!B204</f>
        <v>3872</v>
      </c>
      <c r="C230" s="17">
        <f>kommunetall!C204</f>
        <v>96.853</v>
      </c>
      <c r="D230" s="17">
        <f>kommunetall!D204</f>
        <v>1189.13</v>
      </c>
      <c r="E230" s="17">
        <f>kommunetall!E204</f>
        <v>0</v>
      </c>
      <c r="F230" s="17">
        <f>kommunetall!F204</f>
        <v>46.07</v>
      </c>
      <c r="G230" s="17">
        <f>kommunetall!G204</f>
        <v>0</v>
      </c>
      <c r="H230" s="17">
        <f>kommunetall!H204</f>
        <v>1235.2</v>
      </c>
      <c r="I230" s="17">
        <f>kommunetall!I204</f>
        <v>-104.86</v>
      </c>
      <c r="J230" s="17">
        <f>kommunetall!J204</f>
        <v>1130.34</v>
      </c>
      <c r="K230" s="36">
        <f>kommunetall!K204</f>
        <v>243.18</v>
      </c>
      <c r="L230" s="17">
        <f>kommunetall!L204</f>
        <v>95.459</v>
      </c>
      <c r="M230" s="17">
        <f>kommunetall!M204</f>
        <v>-26.6484</v>
      </c>
      <c r="N230" s="17">
        <f>kommunetall!N204</f>
        <v>1547.19</v>
      </c>
      <c r="O230" s="17">
        <f>kommunetall!O204</f>
        <v>1442.33</v>
      </c>
    </row>
    <row r="231" spans="1:15" ht="12.75">
      <c r="A231" s="10" t="s">
        <v>213</v>
      </c>
      <c r="B231" s="11">
        <f>kommunetall!B205</f>
        <v>4747</v>
      </c>
      <c r="C231" s="11">
        <f>kommunetall!C205</f>
        <v>97.749</v>
      </c>
      <c r="D231" s="11">
        <f>kommunetall!D205</f>
        <v>0</v>
      </c>
      <c r="E231" s="11">
        <f>kommunetall!E205</f>
        <v>0</v>
      </c>
      <c r="F231" s="11">
        <f>kommunetall!F205</f>
        <v>-1600.65</v>
      </c>
      <c r="G231" s="11">
        <f>kommunetall!G205</f>
        <v>0</v>
      </c>
      <c r="H231" s="11">
        <f>kommunetall!H205</f>
        <v>-1600.65</v>
      </c>
      <c r="I231" s="11">
        <f>kommunetall!I205</f>
        <v>1221.13</v>
      </c>
      <c r="J231" s="11">
        <f>kommunetall!J205</f>
        <v>-379.53</v>
      </c>
      <c r="K231" s="37">
        <f>kommunetall!K205</f>
        <v>337.28</v>
      </c>
      <c r="L231" s="11">
        <f>kommunetall!L205</f>
        <v>42.537</v>
      </c>
      <c r="M231" s="11">
        <f>kommunetall!M205</f>
        <v>-26.6484</v>
      </c>
      <c r="N231" s="11">
        <f>kommunetall!N205</f>
        <v>-1247.48</v>
      </c>
      <c r="O231" s="11">
        <f>kommunetall!O205</f>
        <v>-26.36</v>
      </c>
    </row>
    <row r="232" spans="1:15" ht="12.75">
      <c r="A232" s="18" t="s">
        <v>214</v>
      </c>
      <c r="B232" s="17">
        <f>kommunetall!B206</f>
        <v>10808</v>
      </c>
      <c r="C232" s="17">
        <f>kommunetall!C206</f>
        <v>94.392</v>
      </c>
      <c r="D232" s="17">
        <f>kommunetall!D206</f>
        <v>0</v>
      </c>
      <c r="E232" s="17">
        <f>kommunetall!E206</f>
        <v>0</v>
      </c>
      <c r="F232" s="17">
        <f>kommunetall!F206</f>
        <v>46.07</v>
      </c>
      <c r="G232" s="17">
        <f>kommunetall!G206</f>
        <v>0</v>
      </c>
      <c r="H232" s="17">
        <f>kommunetall!H206</f>
        <v>46.07</v>
      </c>
      <c r="I232" s="17">
        <f>kommunetall!I206</f>
        <v>-104.86</v>
      </c>
      <c r="J232" s="17">
        <f>kommunetall!J206</f>
        <v>-58.79</v>
      </c>
      <c r="K232" s="36">
        <f>kommunetall!K206</f>
        <v>254.48</v>
      </c>
      <c r="L232" s="17">
        <f>kommunetall!L206</f>
        <v>-22.916</v>
      </c>
      <c r="M232" s="17">
        <f>kommunetall!M206</f>
        <v>-26.6484</v>
      </c>
      <c r="N232" s="17">
        <f>kommunetall!N206</f>
        <v>250.99</v>
      </c>
      <c r="O232" s="17">
        <f>kommunetall!O206</f>
        <v>146.13</v>
      </c>
    </row>
    <row r="233" spans="1:15" ht="12.75">
      <c r="A233" s="18" t="s">
        <v>215</v>
      </c>
      <c r="B233" s="17">
        <f>kommunetall!B207</f>
        <v>16682</v>
      </c>
      <c r="C233" s="17">
        <f>kommunetall!C207</f>
        <v>93.28</v>
      </c>
      <c r="D233" s="17">
        <f>kommunetall!D207</f>
        <v>0</v>
      </c>
      <c r="E233" s="17">
        <f>kommunetall!E207</f>
        <v>0</v>
      </c>
      <c r="F233" s="17">
        <f>kommunetall!F207</f>
        <v>46.07</v>
      </c>
      <c r="G233" s="17">
        <f>kommunetall!G207</f>
        <v>0</v>
      </c>
      <c r="H233" s="17">
        <f>kommunetall!H207</f>
        <v>46.07</v>
      </c>
      <c r="I233" s="17">
        <f>kommunetall!I207</f>
        <v>-104.86</v>
      </c>
      <c r="J233" s="17">
        <f>kommunetall!J207</f>
        <v>-58.79</v>
      </c>
      <c r="K233" s="36">
        <f>kommunetall!K207</f>
        <v>275.98</v>
      </c>
      <c r="L233" s="17">
        <f>kommunetall!L207</f>
        <v>-15.794</v>
      </c>
      <c r="M233" s="17">
        <f>kommunetall!M207</f>
        <v>-26.6484</v>
      </c>
      <c r="N233" s="17">
        <f>kommunetall!N207</f>
        <v>279.61</v>
      </c>
      <c r="O233" s="17">
        <f>kommunetall!O207</f>
        <v>174.74</v>
      </c>
    </row>
    <row r="234" spans="1:15" ht="12.75">
      <c r="A234" s="10" t="s">
        <v>216</v>
      </c>
      <c r="B234" s="11">
        <f>kommunetall!B208</f>
        <v>2901</v>
      </c>
      <c r="C234" s="11">
        <f>kommunetall!C208</f>
        <v>101.548</v>
      </c>
      <c r="D234" s="11">
        <f>kommunetall!D208</f>
        <v>-1414.66</v>
      </c>
      <c r="E234" s="11">
        <f>kommunetall!E208</f>
        <v>0</v>
      </c>
      <c r="F234" s="11">
        <f>kommunetall!F208</f>
        <v>-212.12</v>
      </c>
      <c r="G234" s="11">
        <f>kommunetall!G208</f>
        <v>0</v>
      </c>
      <c r="H234" s="11">
        <f>kommunetall!H208</f>
        <v>-1626.78</v>
      </c>
      <c r="I234" s="11">
        <f>kommunetall!I208</f>
        <v>1247.25</v>
      </c>
      <c r="J234" s="11">
        <f>kommunetall!J208</f>
        <v>-379.53</v>
      </c>
      <c r="K234" s="37">
        <f>kommunetall!K208</f>
        <v>249</v>
      </c>
      <c r="L234" s="11">
        <f>kommunetall!L208</f>
        <v>-145.219</v>
      </c>
      <c r="M234" s="11">
        <f>kommunetall!M208</f>
        <v>-26.6484</v>
      </c>
      <c r="N234" s="11">
        <f>kommunetall!N208</f>
        <v>-1549.65</v>
      </c>
      <c r="O234" s="11">
        <f>kommunetall!O208</f>
        <v>-302.4</v>
      </c>
    </row>
    <row r="235" spans="1:15" ht="12.75">
      <c r="A235" s="18" t="s">
        <v>217</v>
      </c>
      <c r="B235" s="17">
        <f>kommunetall!B209</f>
        <v>2795</v>
      </c>
      <c r="C235" s="17">
        <f>kommunetall!C209</f>
        <v>102.148</v>
      </c>
      <c r="D235" s="17">
        <f>kommunetall!D209</f>
        <v>-327.42</v>
      </c>
      <c r="E235" s="17">
        <f>kommunetall!E209</f>
        <v>0</v>
      </c>
      <c r="F235" s="17">
        <f>kommunetall!F209</f>
        <v>46.07</v>
      </c>
      <c r="G235" s="17">
        <f>kommunetall!G209</f>
        <v>0</v>
      </c>
      <c r="H235" s="17">
        <f>kommunetall!H209</f>
        <v>-281.35</v>
      </c>
      <c r="I235" s="17">
        <f>kommunetall!I209</f>
        <v>-98.18</v>
      </c>
      <c r="J235" s="17">
        <f>kommunetall!J209</f>
        <v>-379.53</v>
      </c>
      <c r="K235" s="36">
        <f>kommunetall!K209</f>
        <v>308.68</v>
      </c>
      <c r="L235" s="17">
        <f>kommunetall!L209</f>
        <v>36.733</v>
      </c>
      <c r="M235" s="17">
        <f>kommunetall!M209</f>
        <v>-26.6484</v>
      </c>
      <c r="N235" s="17">
        <f>kommunetall!N209</f>
        <v>37.41</v>
      </c>
      <c r="O235" s="17">
        <f>kommunetall!O209</f>
        <v>-60.77</v>
      </c>
    </row>
    <row r="236" spans="1:15" ht="12.75">
      <c r="A236" s="18" t="s">
        <v>218</v>
      </c>
      <c r="B236" s="17">
        <f>kommunetall!B210</f>
        <v>13071</v>
      </c>
      <c r="C236" s="17">
        <f>kommunetall!C210</f>
        <v>96.819</v>
      </c>
      <c r="D236" s="17">
        <f>kommunetall!D210</f>
        <v>449.96</v>
      </c>
      <c r="E236" s="17">
        <f>kommunetall!E210</f>
        <v>0</v>
      </c>
      <c r="F236" s="17">
        <f>kommunetall!F210</f>
        <v>46.07</v>
      </c>
      <c r="G236" s="17">
        <f>kommunetall!G210</f>
        <v>0</v>
      </c>
      <c r="H236" s="17">
        <f>kommunetall!H210</f>
        <v>496.03</v>
      </c>
      <c r="I236" s="17">
        <f>kommunetall!I210</f>
        <v>-104.86</v>
      </c>
      <c r="J236" s="17">
        <f>kommunetall!J210</f>
        <v>391.17</v>
      </c>
      <c r="K236" s="36">
        <f>kommunetall!K210</f>
        <v>-135.5</v>
      </c>
      <c r="L236" s="17">
        <f>kommunetall!L210</f>
        <v>-5.712</v>
      </c>
      <c r="M236" s="17">
        <f>kommunetall!M210</f>
        <v>-26.6484</v>
      </c>
      <c r="N236" s="17">
        <f>kommunetall!N210</f>
        <v>328.18</v>
      </c>
      <c r="O236" s="17">
        <f>kommunetall!O210</f>
        <v>223.31</v>
      </c>
    </row>
    <row r="237" spans="1:15" ht="12.75">
      <c r="A237" s="10" t="s">
        <v>219</v>
      </c>
      <c r="B237" s="11">
        <f>kommunetall!B211</f>
        <v>1060</v>
      </c>
      <c r="C237" s="11">
        <f>kommunetall!C211</f>
        <v>116.217</v>
      </c>
      <c r="D237" s="11">
        <f>kommunetall!D211</f>
        <v>-845.95</v>
      </c>
      <c r="E237" s="11">
        <f>kommunetall!E211</f>
        <v>0</v>
      </c>
      <c r="F237" s="11">
        <f>kommunetall!F211</f>
        <v>-359.59</v>
      </c>
      <c r="G237" s="11">
        <f>kommunetall!G211</f>
        <v>0</v>
      </c>
      <c r="H237" s="11">
        <f>kommunetall!H211</f>
        <v>-1205.54</v>
      </c>
      <c r="I237" s="11">
        <f>kommunetall!I211</f>
        <v>826.01</v>
      </c>
      <c r="J237" s="11">
        <f>kommunetall!J211</f>
        <v>-379.53</v>
      </c>
      <c r="K237" s="37">
        <f>kommunetall!K211</f>
        <v>246.21</v>
      </c>
      <c r="L237" s="11">
        <f>kommunetall!L211</f>
        <v>-134.695</v>
      </c>
      <c r="M237" s="11">
        <f>kommunetall!M211</f>
        <v>-26.6484</v>
      </c>
      <c r="N237" s="11">
        <f>kommunetall!N211</f>
        <v>-1120.67</v>
      </c>
      <c r="O237" s="11">
        <f>kommunetall!O211</f>
        <v>-294.66</v>
      </c>
    </row>
    <row r="238" spans="1:15" ht="12.75">
      <c r="A238" s="18" t="s">
        <v>220</v>
      </c>
      <c r="B238" s="17">
        <f>kommunetall!B212</f>
        <v>7247</v>
      </c>
      <c r="C238" s="17">
        <f>kommunetall!C212</f>
        <v>101.388</v>
      </c>
      <c r="D238" s="17">
        <f>kommunetall!D212</f>
        <v>1207.55</v>
      </c>
      <c r="E238" s="17">
        <f>kommunetall!E212</f>
        <v>0</v>
      </c>
      <c r="F238" s="17">
        <f>kommunetall!F212</f>
        <v>46.07</v>
      </c>
      <c r="G238" s="17">
        <f>kommunetall!G212</f>
        <v>0</v>
      </c>
      <c r="H238" s="17">
        <f>kommunetall!H212</f>
        <v>1253.62</v>
      </c>
      <c r="I238" s="17">
        <f>kommunetall!I212</f>
        <v>-104.86</v>
      </c>
      <c r="J238" s="17">
        <f>kommunetall!J212</f>
        <v>1148.75</v>
      </c>
      <c r="K238" s="36">
        <f>kommunetall!K212</f>
        <v>42.43</v>
      </c>
      <c r="L238" s="17">
        <f>kommunetall!L212</f>
        <v>29.151</v>
      </c>
      <c r="M238" s="17">
        <f>kommunetall!M212</f>
        <v>-26.6484</v>
      </c>
      <c r="N238" s="17">
        <f>kommunetall!N212</f>
        <v>1298.55</v>
      </c>
      <c r="O238" s="17">
        <f>kommunetall!O212</f>
        <v>1193.68</v>
      </c>
    </row>
    <row r="239" spans="1:15" ht="12.75">
      <c r="A239" s="18" t="s">
        <v>221</v>
      </c>
      <c r="B239" s="17">
        <f>kommunetall!B213</f>
        <v>3472</v>
      </c>
      <c r="C239" s="17">
        <f>kommunetall!C213</f>
        <v>98.067</v>
      </c>
      <c r="D239" s="17">
        <f>kommunetall!D213</f>
        <v>1684.36</v>
      </c>
      <c r="E239" s="17">
        <f>kommunetall!E213</f>
        <v>0</v>
      </c>
      <c r="F239" s="17">
        <f>kommunetall!F213</f>
        <v>46.07</v>
      </c>
      <c r="G239" s="17">
        <f>kommunetall!G213</f>
        <v>0</v>
      </c>
      <c r="H239" s="17">
        <f>kommunetall!H213</f>
        <v>1730.43</v>
      </c>
      <c r="I239" s="17">
        <f>kommunetall!I213</f>
        <v>-104.86</v>
      </c>
      <c r="J239" s="17">
        <f>kommunetall!J213</f>
        <v>1625.57</v>
      </c>
      <c r="K239" s="36">
        <f>kommunetall!K213</f>
        <v>237.06</v>
      </c>
      <c r="L239" s="17">
        <f>kommunetall!L213</f>
        <v>89.76</v>
      </c>
      <c r="M239" s="17">
        <f>kommunetall!M213</f>
        <v>-26.6484</v>
      </c>
      <c r="N239" s="17">
        <f>kommunetall!N213</f>
        <v>2030.61</v>
      </c>
      <c r="O239" s="17">
        <f>kommunetall!O213</f>
        <v>1925.75</v>
      </c>
    </row>
    <row r="240" spans="1:15" ht="12.75">
      <c r="A240" s="10" t="s">
        <v>222</v>
      </c>
      <c r="B240" s="11">
        <f>kommunetall!B214</f>
        <v>899</v>
      </c>
      <c r="C240" s="11">
        <f>kommunetall!C214</f>
        <v>145.945</v>
      </c>
      <c r="D240" s="11">
        <f>kommunetall!D214</f>
        <v>0</v>
      </c>
      <c r="E240" s="11">
        <f>kommunetall!E214</f>
        <v>0</v>
      </c>
      <c r="F240" s="11">
        <f>kommunetall!F214</f>
        <v>46.07</v>
      </c>
      <c r="G240" s="11">
        <f>kommunetall!G214</f>
        <v>0</v>
      </c>
      <c r="H240" s="11">
        <f>kommunetall!H214</f>
        <v>46.07</v>
      </c>
      <c r="I240" s="11">
        <f>kommunetall!I214</f>
        <v>-104.86</v>
      </c>
      <c r="J240" s="11">
        <f>kommunetall!J214</f>
        <v>-58.79</v>
      </c>
      <c r="K240" s="37">
        <f>kommunetall!K214</f>
        <v>-1934.67</v>
      </c>
      <c r="L240" s="11">
        <f>kommunetall!L214</f>
        <v>307.246</v>
      </c>
      <c r="M240" s="11">
        <f>kommunetall!M214</f>
        <v>-26.6484</v>
      </c>
      <c r="N240" s="11">
        <f>kommunetall!N214</f>
        <v>-1608</v>
      </c>
      <c r="O240" s="11">
        <f>kommunetall!O214</f>
        <v>-1712.86</v>
      </c>
    </row>
    <row r="241" spans="1:15" ht="12.75">
      <c r="A241" s="18" t="s">
        <v>223</v>
      </c>
      <c r="B241" s="17">
        <f>kommunetall!B215</f>
        <v>1142</v>
      </c>
      <c r="C241" s="17">
        <f>kommunetall!C215</f>
        <v>102.958</v>
      </c>
      <c r="D241" s="17">
        <f>kommunetall!D215</f>
        <v>0</v>
      </c>
      <c r="E241" s="17">
        <f>kommunetall!E215</f>
        <v>0</v>
      </c>
      <c r="F241" s="17">
        <f>kommunetall!F215</f>
        <v>46.07</v>
      </c>
      <c r="G241" s="17">
        <f>kommunetall!G215</f>
        <v>0</v>
      </c>
      <c r="H241" s="17">
        <f>kommunetall!H215</f>
        <v>46.07</v>
      </c>
      <c r="I241" s="17">
        <f>kommunetall!I215</f>
        <v>-104.86</v>
      </c>
      <c r="J241" s="17">
        <f>kommunetall!J215</f>
        <v>-58.79</v>
      </c>
      <c r="K241" s="36">
        <f>kommunetall!K215</f>
        <v>136.14</v>
      </c>
      <c r="L241" s="17">
        <f>kommunetall!L215</f>
        <v>121.607</v>
      </c>
      <c r="M241" s="17">
        <f>kommunetall!M215</f>
        <v>-26.6484</v>
      </c>
      <c r="N241" s="17">
        <f>kommunetall!N215</f>
        <v>277.17</v>
      </c>
      <c r="O241" s="17">
        <f>kommunetall!O215</f>
        <v>172.31</v>
      </c>
    </row>
    <row r="242" spans="1:15" ht="12.75">
      <c r="A242" s="18" t="s">
        <v>224</v>
      </c>
      <c r="B242" s="17">
        <f>kommunetall!B216</f>
        <v>986</v>
      </c>
      <c r="C242" s="17">
        <f>kommunetall!C216</f>
        <v>117.063</v>
      </c>
      <c r="D242" s="17">
        <f>kommunetall!D216</f>
        <v>-1967.3</v>
      </c>
      <c r="E242" s="17">
        <f>kommunetall!E216</f>
        <v>0</v>
      </c>
      <c r="F242" s="17">
        <f>kommunetall!F216</f>
        <v>-549.26</v>
      </c>
      <c r="G242" s="17">
        <f>kommunetall!G216</f>
        <v>0</v>
      </c>
      <c r="H242" s="17">
        <f>kommunetall!H216</f>
        <v>-2516.56</v>
      </c>
      <c r="I242" s="17">
        <f>kommunetall!I216</f>
        <v>2137.03</v>
      </c>
      <c r="J242" s="17">
        <f>kommunetall!J216</f>
        <v>-379.53</v>
      </c>
      <c r="K242" s="36">
        <f>kommunetall!K216</f>
        <v>403.77</v>
      </c>
      <c r="L242" s="17">
        <f>kommunetall!L216</f>
        <v>371.181</v>
      </c>
      <c r="M242" s="17">
        <f>kommunetall!M216</f>
        <v>-26.6484</v>
      </c>
      <c r="N242" s="17">
        <f>kommunetall!N216</f>
        <v>-1768.26</v>
      </c>
      <c r="O242" s="17">
        <f>kommunetall!O216</f>
        <v>368.77</v>
      </c>
    </row>
    <row r="243" spans="1:15" ht="12.75">
      <c r="A243" s="10" t="s">
        <v>225</v>
      </c>
      <c r="B243" s="11">
        <f>kommunetall!B217</f>
        <v>13830</v>
      </c>
      <c r="C243" s="11">
        <f>kommunetall!C217</f>
        <v>93.619</v>
      </c>
      <c r="D243" s="11">
        <f>kommunetall!D217</f>
        <v>295.38</v>
      </c>
      <c r="E243" s="11">
        <f>kommunetall!E217</f>
        <v>0</v>
      </c>
      <c r="F243" s="11">
        <f>kommunetall!F217</f>
        <v>46.07</v>
      </c>
      <c r="G243" s="11">
        <f>kommunetall!G217</f>
        <v>0</v>
      </c>
      <c r="H243" s="11">
        <f>kommunetall!H217</f>
        <v>341.46</v>
      </c>
      <c r="I243" s="11">
        <f>kommunetall!I217</f>
        <v>-104.86</v>
      </c>
      <c r="J243" s="11">
        <f>kommunetall!J217</f>
        <v>236.59</v>
      </c>
      <c r="K243" s="37">
        <f>kommunetall!K217</f>
        <v>215.78</v>
      </c>
      <c r="L243" s="11">
        <f>kommunetall!L217</f>
        <v>-17.562</v>
      </c>
      <c r="M243" s="11">
        <f>kommunetall!M217</f>
        <v>-26.6484</v>
      </c>
      <c r="N243" s="11">
        <f>kommunetall!N217</f>
        <v>513.02</v>
      </c>
      <c r="O243" s="11">
        <f>kommunetall!O217</f>
        <v>408.16</v>
      </c>
    </row>
    <row r="244" spans="1:15" ht="12.75">
      <c r="A244" s="18" t="s">
        <v>226</v>
      </c>
      <c r="B244" s="17">
        <f>kommunetall!B218</f>
        <v>8306</v>
      </c>
      <c r="C244" s="17">
        <f>kommunetall!C218</f>
        <v>97.442</v>
      </c>
      <c r="D244" s="17">
        <f>kommunetall!D218</f>
        <v>684.08</v>
      </c>
      <c r="E244" s="17">
        <f>kommunetall!E218</f>
        <v>0</v>
      </c>
      <c r="F244" s="17">
        <f>kommunetall!F218</f>
        <v>46.07</v>
      </c>
      <c r="G244" s="17">
        <f>kommunetall!G218</f>
        <v>0</v>
      </c>
      <c r="H244" s="17">
        <f>kommunetall!H218</f>
        <v>730.15</v>
      </c>
      <c r="I244" s="17">
        <f>kommunetall!I218</f>
        <v>-104.86</v>
      </c>
      <c r="J244" s="17">
        <f>kommunetall!J218</f>
        <v>625.28</v>
      </c>
      <c r="K244" s="36">
        <f>kommunetall!K218</f>
        <v>324.44</v>
      </c>
      <c r="L244" s="17">
        <f>kommunetall!L218</f>
        <v>62.704</v>
      </c>
      <c r="M244" s="17">
        <f>kommunetall!M218</f>
        <v>-26.6484</v>
      </c>
      <c r="N244" s="17">
        <f>kommunetall!N218</f>
        <v>1090.64</v>
      </c>
      <c r="O244" s="17">
        <f>kommunetall!O218</f>
        <v>985.77</v>
      </c>
    </row>
    <row r="245" spans="1:15" ht="12.75">
      <c r="A245" s="18" t="s">
        <v>227</v>
      </c>
      <c r="B245" s="17">
        <f>kommunetall!B219</f>
        <v>3731</v>
      </c>
      <c r="C245" s="17">
        <f>kommunetall!C219</f>
        <v>99.215</v>
      </c>
      <c r="D245" s="17">
        <f>kommunetall!D219</f>
        <v>0</v>
      </c>
      <c r="E245" s="17">
        <f>kommunetall!E219</f>
        <v>0</v>
      </c>
      <c r="F245" s="17">
        <f>kommunetall!F219</f>
        <v>-1261.35</v>
      </c>
      <c r="G245" s="17">
        <f>kommunetall!G219</f>
        <v>0</v>
      </c>
      <c r="H245" s="17">
        <f>kommunetall!H219</f>
        <v>-1261.35</v>
      </c>
      <c r="I245" s="17">
        <f>kommunetall!I219</f>
        <v>881.83</v>
      </c>
      <c r="J245" s="17">
        <f>kommunetall!J219</f>
        <v>-379.53</v>
      </c>
      <c r="K245" s="36">
        <f>kommunetall!K219</f>
        <v>204.29</v>
      </c>
      <c r="L245" s="17">
        <f>kommunetall!L219</f>
        <v>63.496</v>
      </c>
      <c r="M245" s="17">
        <f>kommunetall!M219</f>
        <v>-26.6484</v>
      </c>
      <c r="N245" s="17">
        <f>kommunetall!N219</f>
        <v>-1020.22</v>
      </c>
      <c r="O245" s="17">
        <f>kommunetall!O219</f>
        <v>-138.39</v>
      </c>
    </row>
    <row r="246" spans="1:15" ht="12.75">
      <c r="A246" s="10" t="s">
        <v>228</v>
      </c>
      <c r="B246" s="11">
        <f>kommunetall!B220</f>
        <v>2341</v>
      </c>
      <c r="C246" s="11">
        <f>kommunetall!C220</f>
        <v>102.419</v>
      </c>
      <c r="D246" s="11">
        <f>kommunetall!D220</f>
        <v>-1463.53</v>
      </c>
      <c r="E246" s="11">
        <f>kommunetall!E220</f>
        <v>0</v>
      </c>
      <c r="F246" s="11">
        <f>kommunetall!F220</f>
        <v>46.07</v>
      </c>
      <c r="G246" s="11">
        <f>kommunetall!G220</f>
        <v>0</v>
      </c>
      <c r="H246" s="11">
        <f>kommunetall!H220</f>
        <v>-1417.45</v>
      </c>
      <c r="I246" s="11">
        <f>kommunetall!I220</f>
        <v>1037.93</v>
      </c>
      <c r="J246" s="11">
        <f>kommunetall!J220</f>
        <v>-379.53</v>
      </c>
      <c r="K246" s="37">
        <f>kommunetall!K220</f>
        <v>382.17</v>
      </c>
      <c r="L246" s="11">
        <f>kommunetall!L220</f>
        <v>162.831</v>
      </c>
      <c r="M246" s="11">
        <f>kommunetall!M220</f>
        <v>-26.6484</v>
      </c>
      <c r="N246" s="11">
        <f>kommunetall!N220</f>
        <v>-899.1</v>
      </c>
      <c r="O246" s="11">
        <f>kommunetall!O220</f>
        <v>138.83</v>
      </c>
    </row>
    <row r="247" spans="1:15" ht="12.75">
      <c r="A247" s="18" t="s">
        <v>229</v>
      </c>
      <c r="B247" s="17">
        <f>kommunetall!B221</f>
        <v>15260</v>
      </c>
      <c r="C247" s="17">
        <f>kommunetall!C221</f>
        <v>95.51</v>
      </c>
      <c r="D247" s="17">
        <f>kommunetall!D221</f>
        <v>0</v>
      </c>
      <c r="E247" s="17">
        <f>kommunetall!E221</f>
        <v>0</v>
      </c>
      <c r="F247" s="17">
        <f>kommunetall!F221</f>
        <v>46.07</v>
      </c>
      <c r="G247" s="17">
        <f>kommunetall!G221</f>
        <v>323.39</v>
      </c>
      <c r="H247" s="17">
        <f>kommunetall!H221</f>
        <v>369.47</v>
      </c>
      <c r="I247" s="17">
        <f>kommunetall!I221</f>
        <v>-104.86</v>
      </c>
      <c r="J247" s="17">
        <f>kommunetall!J221</f>
        <v>264.6</v>
      </c>
      <c r="K247" s="36">
        <f>kommunetall!K221</f>
        <v>230.95</v>
      </c>
      <c r="L247" s="17">
        <f>kommunetall!L221</f>
        <v>-23.54</v>
      </c>
      <c r="M247" s="17">
        <f>kommunetall!M221</f>
        <v>-26.6484</v>
      </c>
      <c r="N247" s="17">
        <f>kommunetall!N221</f>
        <v>550.23</v>
      </c>
      <c r="O247" s="17">
        <f>kommunetall!O221</f>
        <v>445.37</v>
      </c>
    </row>
    <row r="248" spans="1:15" ht="12.75">
      <c r="A248" s="18" t="s">
        <v>230</v>
      </c>
      <c r="B248" s="17">
        <f>kommunetall!B222</f>
        <v>4391</v>
      </c>
      <c r="C248" s="17">
        <f>kommunetall!C222</f>
        <v>99.288</v>
      </c>
      <c r="D248" s="17">
        <f>kommunetall!D222</f>
        <v>0</v>
      </c>
      <c r="E248" s="17">
        <f>kommunetall!E222</f>
        <v>0</v>
      </c>
      <c r="F248" s="17">
        <f>kommunetall!F222</f>
        <v>46.07</v>
      </c>
      <c r="G248" s="17">
        <f>kommunetall!G222</f>
        <v>0</v>
      </c>
      <c r="H248" s="17">
        <f>kommunetall!H222</f>
        <v>46.07</v>
      </c>
      <c r="I248" s="17">
        <f>kommunetall!I222</f>
        <v>-104.86</v>
      </c>
      <c r="J248" s="17">
        <f>kommunetall!J222</f>
        <v>-58.79</v>
      </c>
      <c r="K248" s="36">
        <f>kommunetall!K222</f>
        <v>-146.41</v>
      </c>
      <c r="L248" s="17">
        <f>kommunetall!L222</f>
        <v>73.347</v>
      </c>
      <c r="M248" s="17">
        <f>kommunetall!M222</f>
        <v>-26.6484</v>
      </c>
      <c r="N248" s="17">
        <f>kommunetall!N222</f>
        <v>-53.64</v>
      </c>
      <c r="O248" s="17">
        <f>kommunetall!O222</f>
        <v>-158.5</v>
      </c>
    </row>
    <row r="249" spans="1:15" ht="12.75">
      <c r="A249" s="10" t="s">
        <v>231</v>
      </c>
      <c r="B249" s="11">
        <f>kommunetall!B223</f>
        <v>5584</v>
      </c>
      <c r="C249" s="11">
        <f>kommunetall!C223</f>
        <v>93.013</v>
      </c>
      <c r="D249" s="11">
        <f>kommunetall!D223</f>
        <v>0</v>
      </c>
      <c r="E249" s="11">
        <f>kommunetall!E223</f>
        <v>0</v>
      </c>
      <c r="F249" s="11">
        <f>kommunetall!F223</f>
        <v>46.07</v>
      </c>
      <c r="G249" s="11">
        <f>kommunetall!G223</f>
        <v>289.76</v>
      </c>
      <c r="H249" s="11">
        <f>kommunetall!H223</f>
        <v>335.83</v>
      </c>
      <c r="I249" s="11">
        <f>kommunetall!I223</f>
        <v>-104.86</v>
      </c>
      <c r="J249" s="11">
        <f>kommunetall!J223</f>
        <v>230.96</v>
      </c>
      <c r="K249" s="37">
        <f>kommunetall!K223</f>
        <v>272.76</v>
      </c>
      <c r="L249" s="11">
        <f>kommunetall!L223</f>
        <v>98.478</v>
      </c>
      <c r="M249" s="11">
        <f>kommunetall!M223</f>
        <v>-26.6484</v>
      </c>
      <c r="N249" s="11">
        <f>kommunetall!N223</f>
        <v>680.42</v>
      </c>
      <c r="O249" s="11">
        <f>kommunetall!O223</f>
        <v>575.56</v>
      </c>
    </row>
    <row r="250" spans="1:15" ht="12.75">
      <c r="A250" s="18" t="s">
        <v>232</v>
      </c>
      <c r="B250" s="17">
        <f>kommunetall!B224</f>
        <v>20392</v>
      </c>
      <c r="C250" s="17">
        <f>kommunetall!C224</f>
        <v>93.347</v>
      </c>
      <c r="D250" s="17">
        <f>kommunetall!D224</f>
        <v>0</v>
      </c>
      <c r="E250" s="17">
        <f>kommunetall!E224</f>
        <v>0</v>
      </c>
      <c r="F250" s="17">
        <f>kommunetall!F224</f>
        <v>46.07</v>
      </c>
      <c r="G250" s="17">
        <f>kommunetall!G224</f>
        <v>355.09</v>
      </c>
      <c r="H250" s="17">
        <f>kommunetall!H224</f>
        <v>401.16</v>
      </c>
      <c r="I250" s="17">
        <f>kommunetall!I224</f>
        <v>-104.86</v>
      </c>
      <c r="J250" s="17">
        <f>kommunetall!J224</f>
        <v>296.3</v>
      </c>
      <c r="K250" s="36">
        <f>kommunetall!K224</f>
        <v>274.88</v>
      </c>
      <c r="L250" s="17">
        <f>kommunetall!L224</f>
        <v>-64.692</v>
      </c>
      <c r="M250" s="17">
        <f>kommunetall!M224</f>
        <v>-26.6484</v>
      </c>
      <c r="N250" s="17">
        <f>kommunetall!N224</f>
        <v>584.71</v>
      </c>
      <c r="O250" s="17">
        <f>kommunetall!O224</f>
        <v>479.84</v>
      </c>
    </row>
    <row r="251" spans="1:15" ht="12.75">
      <c r="A251" s="18" t="s">
        <v>233</v>
      </c>
      <c r="B251" s="17">
        <f>kommunetall!B225</f>
        <v>22496</v>
      </c>
      <c r="C251" s="17">
        <f>kommunetall!C225</f>
        <v>92.654</v>
      </c>
      <c r="D251" s="17">
        <f>kommunetall!D225</f>
        <v>0</v>
      </c>
      <c r="E251" s="17">
        <f>kommunetall!E225</f>
        <v>0</v>
      </c>
      <c r="F251" s="17">
        <f>kommunetall!F225</f>
        <v>46.07</v>
      </c>
      <c r="G251" s="17">
        <f>kommunetall!G225</f>
        <v>529.96</v>
      </c>
      <c r="H251" s="17">
        <f>kommunetall!H225</f>
        <v>576.03</v>
      </c>
      <c r="I251" s="17">
        <f>kommunetall!I225</f>
        <v>-104.86</v>
      </c>
      <c r="J251" s="17">
        <f>kommunetall!J225</f>
        <v>471.17</v>
      </c>
      <c r="K251" s="36">
        <f>kommunetall!K225</f>
        <v>293.76</v>
      </c>
      <c r="L251" s="17">
        <f>kommunetall!L225</f>
        <v>-144.944</v>
      </c>
      <c r="M251" s="17">
        <f>kommunetall!M225</f>
        <v>-26.6484</v>
      </c>
      <c r="N251" s="17">
        <f>kommunetall!N225</f>
        <v>698.2</v>
      </c>
      <c r="O251" s="17">
        <f>kommunetall!O225</f>
        <v>593.34</v>
      </c>
    </row>
    <row r="252" spans="1:15" ht="12.75">
      <c r="A252" s="10" t="s">
        <v>234</v>
      </c>
      <c r="B252" s="11">
        <f>kommunetall!B226</f>
        <v>4118</v>
      </c>
      <c r="C252" s="11">
        <f>kommunetall!C226</f>
        <v>92.582</v>
      </c>
      <c r="D252" s="11">
        <f>kommunetall!D226</f>
        <v>1152.33</v>
      </c>
      <c r="E252" s="11">
        <f>kommunetall!E226</f>
        <v>0</v>
      </c>
      <c r="F252" s="11">
        <f>kommunetall!F226</f>
        <v>41.94</v>
      </c>
      <c r="G252" s="11">
        <f>kommunetall!G226</f>
        <v>0</v>
      </c>
      <c r="H252" s="11">
        <f>kommunetall!H226</f>
        <v>1194.27</v>
      </c>
      <c r="I252" s="11">
        <f>kommunetall!I226</f>
        <v>-104.86</v>
      </c>
      <c r="J252" s="11">
        <f>kommunetall!J226</f>
        <v>1089.41</v>
      </c>
      <c r="K252" s="37">
        <f>kommunetall!K226</f>
        <v>250.51</v>
      </c>
      <c r="L252" s="11">
        <f>kommunetall!L226</f>
        <v>14.764</v>
      </c>
      <c r="M252" s="11">
        <f>kommunetall!M226</f>
        <v>-26.6484</v>
      </c>
      <c r="N252" s="11">
        <f>kommunetall!N226</f>
        <v>1432.9</v>
      </c>
      <c r="O252" s="11">
        <f>kommunetall!O226</f>
        <v>1328.03</v>
      </c>
    </row>
    <row r="253" spans="1:15" ht="12.75">
      <c r="A253" s="18" t="s">
        <v>235</v>
      </c>
      <c r="B253" s="17">
        <f>kommunetall!B227</f>
        <v>354</v>
      </c>
      <c r="C253" s="17">
        <f>kommunetall!C227</f>
        <v>144.659</v>
      </c>
      <c r="D253" s="17">
        <f>kommunetall!D227</f>
        <v>0</v>
      </c>
      <c r="E253" s="17">
        <f>kommunetall!E227</f>
        <v>0</v>
      </c>
      <c r="F253" s="17">
        <f>kommunetall!F227</f>
        <v>46.07</v>
      </c>
      <c r="G253" s="17">
        <f>kommunetall!G227</f>
        <v>0</v>
      </c>
      <c r="H253" s="17">
        <f>kommunetall!H227</f>
        <v>46.07</v>
      </c>
      <c r="I253" s="17">
        <f>kommunetall!I227</f>
        <v>-104.86</v>
      </c>
      <c r="J253" s="17">
        <f>kommunetall!J227</f>
        <v>-58.79</v>
      </c>
      <c r="K253" s="36">
        <f>kommunetall!K227</f>
        <v>-1344.8</v>
      </c>
      <c r="L253" s="17">
        <f>kommunetall!L227</f>
        <v>59.183</v>
      </c>
      <c r="M253" s="17">
        <f>kommunetall!M227</f>
        <v>-26.6484</v>
      </c>
      <c r="N253" s="17">
        <f>kommunetall!N227</f>
        <v>-1266.19</v>
      </c>
      <c r="O253" s="17">
        <f>kommunetall!O227</f>
        <v>-1371.06</v>
      </c>
    </row>
    <row r="254" spans="1:15" ht="12.75">
      <c r="A254" s="18" t="s">
        <v>236</v>
      </c>
      <c r="B254" s="17">
        <f>kommunetall!B228</f>
        <v>7224</v>
      </c>
      <c r="C254" s="17">
        <f>kommunetall!C228</f>
        <v>93.687</v>
      </c>
      <c r="D254" s="17">
        <f>kommunetall!D228</f>
        <v>0</v>
      </c>
      <c r="E254" s="17">
        <f>kommunetall!E228</f>
        <v>0</v>
      </c>
      <c r="F254" s="17">
        <f>kommunetall!F228</f>
        <v>46.07</v>
      </c>
      <c r="G254" s="17">
        <f>kommunetall!G228</f>
        <v>0</v>
      </c>
      <c r="H254" s="17">
        <f>kommunetall!H228</f>
        <v>46.07</v>
      </c>
      <c r="I254" s="17">
        <f>kommunetall!I228</f>
        <v>-104.86</v>
      </c>
      <c r="J254" s="17">
        <f>kommunetall!J228</f>
        <v>-58.79</v>
      </c>
      <c r="K254" s="36">
        <f>kommunetall!K228</f>
        <v>312.57</v>
      </c>
      <c r="L254" s="17">
        <f>kommunetall!L228</f>
        <v>137.663</v>
      </c>
      <c r="M254" s="17">
        <f>kommunetall!M228</f>
        <v>-26.6484</v>
      </c>
      <c r="N254" s="17">
        <f>kommunetall!N228</f>
        <v>469.66</v>
      </c>
      <c r="O254" s="17">
        <f>kommunetall!O228</f>
        <v>364.79</v>
      </c>
    </row>
    <row r="255" spans="1:15" ht="12.75">
      <c r="A255" s="10" t="s">
        <v>237</v>
      </c>
      <c r="B255" s="11">
        <f>kommunetall!B229</f>
        <v>5931</v>
      </c>
      <c r="C255" s="11">
        <f>kommunetall!C229</f>
        <v>94.486</v>
      </c>
      <c r="D255" s="11">
        <f>kommunetall!D229</f>
        <v>0</v>
      </c>
      <c r="E255" s="11">
        <f>kommunetall!E229</f>
        <v>0</v>
      </c>
      <c r="F255" s="11">
        <f>kommunetall!F229</f>
        <v>37.98</v>
      </c>
      <c r="G255" s="11">
        <f>kommunetall!G229</f>
        <v>229.3</v>
      </c>
      <c r="H255" s="11">
        <f>kommunetall!H229</f>
        <v>267.28</v>
      </c>
      <c r="I255" s="11">
        <f>kommunetall!I229</f>
        <v>-104.86</v>
      </c>
      <c r="J255" s="11">
        <f>kommunetall!J229</f>
        <v>162.42</v>
      </c>
      <c r="K255" s="37">
        <f>kommunetall!K229</f>
        <v>302.54</v>
      </c>
      <c r="L255" s="11">
        <f>kommunetall!L229</f>
        <v>-7.672</v>
      </c>
      <c r="M255" s="11">
        <f>kommunetall!M229</f>
        <v>-26.6484</v>
      </c>
      <c r="N255" s="11">
        <f>kommunetall!N229</f>
        <v>535.51</v>
      </c>
      <c r="O255" s="11">
        <f>kommunetall!O229</f>
        <v>430.64</v>
      </c>
    </row>
    <row r="256" spans="1:15" ht="12.75">
      <c r="A256" s="18" t="s">
        <v>238</v>
      </c>
      <c r="B256" s="17">
        <f>kommunetall!B230</f>
        <v>4077</v>
      </c>
      <c r="C256" s="17">
        <f>kommunetall!C230</f>
        <v>91.652</v>
      </c>
      <c r="D256" s="17">
        <f>kommunetall!D230</f>
        <v>0</v>
      </c>
      <c r="E256" s="17">
        <f>kommunetall!E230</f>
        <v>0</v>
      </c>
      <c r="F256" s="17">
        <f>kommunetall!F230</f>
        <v>46.07</v>
      </c>
      <c r="G256" s="17">
        <f>kommunetall!G230</f>
        <v>210.45</v>
      </c>
      <c r="H256" s="17">
        <f>kommunetall!H230</f>
        <v>256.52</v>
      </c>
      <c r="I256" s="17">
        <f>kommunetall!I230</f>
        <v>-104.86</v>
      </c>
      <c r="J256" s="17">
        <f>kommunetall!J230</f>
        <v>151.66</v>
      </c>
      <c r="K256" s="36">
        <f>kommunetall!K230</f>
        <v>332.34</v>
      </c>
      <c r="L256" s="17">
        <f>kommunetall!L230</f>
        <v>-43.314</v>
      </c>
      <c r="M256" s="17">
        <f>kommunetall!M230</f>
        <v>-26.6484</v>
      </c>
      <c r="N256" s="17">
        <f>kommunetall!N230</f>
        <v>518.9</v>
      </c>
      <c r="O256" s="17">
        <f>kommunetall!O230</f>
        <v>414.03</v>
      </c>
    </row>
    <row r="257" spans="1:15" ht="12.75">
      <c r="A257" s="18" t="s">
        <v>239</v>
      </c>
      <c r="B257" s="17">
        <f>kommunetall!B231</f>
        <v>4635</v>
      </c>
      <c r="C257" s="17">
        <f>kommunetall!C231</f>
        <v>93.204</v>
      </c>
      <c r="D257" s="17">
        <f>kommunetall!D231</f>
        <v>0</v>
      </c>
      <c r="E257" s="17">
        <f>kommunetall!E231</f>
        <v>0</v>
      </c>
      <c r="F257" s="17">
        <f>kommunetall!F231</f>
        <v>46.07</v>
      </c>
      <c r="G257" s="17">
        <f>kommunetall!G231</f>
        <v>0</v>
      </c>
      <c r="H257" s="17">
        <f>kommunetall!H231</f>
        <v>46.07</v>
      </c>
      <c r="I257" s="17">
        <f>kommunetall!I231</f>
        <v>-104.86</v>
      </c>
      <c r="J257" s="17">
        <f>kommunetall!J231</f>
        <v>-58.79</v>
      </c>
      <c r="K257" s="36">
        <f>kommunetall!K231</f>
        <v>348.54</v>
      </c>
      <c r="L257" s="17">
        <f>kommunetall!L231</f>
        <v>64.243</v>
      </c>
      <c r="M257" s="17">
        <f>kommunetall!M231</f>
        <v>-26.6484</v>
      </c>
      <c r="N257" s="17">
        <f>kommunetall!N231</f>
        <v>432.21</v>
      </c>
      <c r="O257" s="17">
        <f>kommunetall!O231</f>
        <v>327.34</v>
      </c>
    </row>
    <row r="258" spans="1:15" ht="12.75">
      <c r="A258" s="10" t="s">
        <v>240</v>
      </c>
      <c r="B258" s="11">
        <f>kommunetall!B232</f>
        <v>13285</v>
      </c>
      <c r="C258" s="11">
        <f>kommunetall!C232</f>
        <v>93.751</v>
      </c>
      <c r="D258" s="11">
        <f>kommunetall!D232</f>
        <v>0</v>
      </c>
      <c r="E258" s="11">
        <f>kommunetall!E232</f>
        <v>0</v>
      </c>
      <c r="F258" s="11">
        <f>kommunetall!F232</f>
        <v>46.07</v>
      </c>
      <c r="G258" s="11">
        <f>kommunetall!G232</f>
        <v>0</v>
      </c>
      <c r="H258" s="11">
        <f>kommunetall!H232</f>
        <v>46.07</v>
      </c>
      <c r="I258" s="11">
        <f>kommunetall!I232</f>
        <v>-104.86</v>
      </c>
      <c r="J258" s="11">
        <f>kommunetall!J232</f>
        <v>-58.79</v>
      </c>
      <c r="K258" s="37">
        <f>kommunetall!K232</f>
        <v>229.74</v>
      </c>
      <c r="L258" s="11">
        <f>kommunetall!L232</f>
        <v>-9.83</v>
      </c>
      <c r="M258" s="11">
        <f>kommunetall!M232</f>
        <v>-26.6484</v>
      </c>
      <c r="N258" s="11">
        <f>kommunetall!N232</f>
        <v>239.33</v>
      </c>
      <c r="O258" s="11">
        <f>kommunetall!O232</f>
        <v>134.47</v>
      </c>
    </row>
    <row r="259" spans="1:15" ht="12.75">
      <c r="A259" s="18" t="s">
        <v>241</v>
      </c>
      <c r="B259" s="17">
        <f>kommunetall!B233</f>
        <v>2485</v>
      </c>
      <c r="C259" s="17">
        <f>kommunetall!C233</f>
        <v>104.281</v>
      </c>
      <c r="D259" s="17">
        <f>kommunetall!D233</f>
        <v>0</v>
      </c>
      <c r="E259" s="17">
        <f>kommunetall!E233</f>
        <v>0</v>
      </c>
      <c r="F259" s="17">
        <f>kommunetall!F233</f>
        <v>-902.82</v>
      </c>
      <c r="G259" s="17">
        <f>kommunetall!G233</f>
        <v>0</v>
      </c>
      <c r="H259" s="17">
        <f>kommunetall!H233</f>
        <v>-902.82</v>
      </c>
      <c r="I259" s="17">
        <f>kommunetall!I233</f>
        <v>523.3</v>
      </c>
      <c r="J259" s="17">
        <f>kommunetall!J233</f>
        <v>-379.53</v>
      </c>
      <c r="K259" s="36">
        <f>kommunetall!K233</f>
        <v>199.48</v>
      </c>
      <c r="L259" s="17">
        <f>kommunetall!L233</f>
        <v>73.213</v>
      </c>
      <c r="M259" s="17">
        <f>kommunetall!M233</f>
        <v>-26.6484</v>
      </c>
      <c r="N259" s="17">
        <f>kommunetall!N233</f>
        <v>-656.78</v>
      </c>
      <c r="O259" s="17">
        <f>kommunetall!O233</f>
        <v>-133.48</v>
      </c>
    </row>
    <row r="260" spans="1:15" ht="12.75">
      <c r="A260" s="18" t="s">
        <v>242</v>
      </c>
      <c r="B260" s="17">
        <f>kommunetall!B234</f>
        <v>638</v>
      </c>
      <c r="C260" s="17">
        <f>kommunetall!C234</f>
        <v>128.039</v>
      </c>
      <c r="D260" s="17">
        <f>kommunetall!D234</f>
        <v>-3347.07</v>
      </c>
      <c r="E260" s="17">
        <f>kommunetall!E234</f>
        <v>0</v>
      </c>
      <c r="F260" s="17">
        <f>kommunetall!F234</f>
        <v>-1007.22</v>
      </c>
      <c r="G260" s="17">
        <f>kommunetall!G234</f>
        <v>0</v>
      </c>
      <c r="H260" s="17">
        <f>kommunetall!H234</f>
        <v>-4354.29</v>
      </c>
      <c r="I260" s="17">
        <f>kommunetall!I234</f>
        <v>3974.76</v>
      </c>
      <c r="J260" s="17">
        <f>kommunetall!J234</f>
        <v>-379.53</v>
      </c>
      <c r="K260" s="36">
        <f>kommunetall!K234</f>
        <v>308.29</v>
      </c>
      <c r="L260" s="17">
        <f>kommunetall!L234</f>
        <v>30.819</v>
      </c>
      <c r="M260" s="17">
        <f>kommunetall!M234</f>
        <v>-26.6484</v>
      </c>
      <c r="N260" s="17">
        <f>kommunetall!N234</f>
        <v>-4041.83</v>
      </c>
      <c r="O260" s="17">
        <f>kommunetall!O234</f>
        <v>-67.06</v>
      </c>
    </row>
    <row r="261" spans="1:15" ht="12.75">
      <c r="A261" s="10" t="s">
        <v>243</v>
      </c>
      <c r="B261" s="11">
        <f>kommunetall!B235</f>
        <v>1693</v>
      </c>
      <c r="C261" s="11">
        <f>kommunetall!C235</f>
        <v>106.794</v>
      </c>
      <c r="D261" s="11">
        <f>kommunetall!D235</f>
        <v>1983.18</v>
      </c>
      <c r="E261" s="11">
        <f>kommunetall!E235</f>
        <v>0</v>
      </c>
      <c r="F261" s="11">
        <f>kommunetall!F235</f>
        <v>-2045.48</v>
      </c>
      <c r="G261" s="11">
        <f>kommunetall!G235</f>
        <v>0</v>
      </c>
      <c r="H261" s="11">
        <f>kommunetall!H235</f>
        <v>-62.31</v>
      </c>
      <c r="I261" s="11">
        <f>kommunetall!I235</f>
        <v>-104.86</v>
      </c>
      <c r="J261" s="11">
        <f>kommunetall!J235</f>
        <v>-167.17</v>
      </c>
      <c r="K261" s="37">
        <f>kommunetall!K235</f>
        <v>239.42</v>
      </c>
      <c r="L261" s="11">
        <f>kommunetall!L235</f>
        <v>230.2</v>
      </c>
      <c r="M261" s="11">
        <f>kommunetall!M235</f>
        <v>-26.6484</v>
      </c>
      <c r="N261" s="11">
        <f>kommunetall!N235</f>
        <v>380.67</v>
      </c>
      <c r="O261" s="11">
        <f>kommunetall!O235</f>
        <v>275.8</v>
      </c>
    </row>
    <row r="262" spans="1:15" ht="13.5" thickBot="1">
      <c r="A262" s="21" t="s">
        <v>244</v>
      </c>
      <c r="B262" s="22">
        <f>Ark4!B20</f>
        <v>452611</v>
      </c>
      <c r="C262" s="22">
        <f>Ark4!C20</f>
        <v>97.743</v>
      </c>
      <c r="D262" s="22">
        <f>Ark4!D20</f>
        <v>65.261</v>
      </c>
      <c r="E262" s="22">
        <f>Ark4!E20</f>
        <v>0</v>
      </c>
      <c r="F262" s="22">
        <f>Ark4!F20</f>
        <v>-0.541</v>
      </c>
      <c r="G262" s="22">
        <f>Ark4!G20</f>
        <v>61.717</v>
      </c>
      <c r="H262" s="22">
        <f>Ark4!H20</f>
        <v>126.44</v>
      </c>
      <c r="I262" s="22">
        <f>Ark4!I20</f>
        <v>-51.94</v>
      </c>
      <c r="J262" s="13">
        <f>Ark4!J20</f>
        <v>74.495</v>
      </c>
      <c r="K262" s="38">
        <f>Ark4!K20</f>
        <v>2.551</v>
      </c>
      <c r="L262" s="22">
        <f>Ark4!L20</f>
        <v>-14.9236</v>
      </c>
      <c r="M262" s="22">
        <f>Ark4!M20</f>
        <v>-26.6484</v>
      </c>
      <c r="N262" s="22">
        <f>Ark4!N20</f>
        <v>87.42</v>
      </c>
      <c r="O262" s="22">
        <f>Ark4!O20</f>
        <v>35.474</v>
      </c>
    </row>
    <row r="263" spans="1:15" ht="12.75">
      <c r="A263" s="8"/>
      <c r="B263" s="9"/>
      <c r="C263" s="9"/>
      <c r="D263" s="9"/>
      <c r="E263" s="9"/>
      <c r="F263" s="9"/>
      <c r="G263" s="9"/>
      <c r="H263" s="9"/>
      <c r="I263" s="9"/>
      <c r="J263" s="9"/>
      <c r="K263" s="36"/>
      <c r="L263" s="9"/>
      <c r="M263" s="9"/>
      <c r="N263" s="9"/>
      <c r="O263" s="9"/>
    </row>
    <row r="264" spans="1:15" ht="12.75">
      <c r="A264" s="8" t="s">
        <v>245</v>
      </c>
      <c r="B264" s="9">
        <f>kommunetall!B236</f>
        <v>11410</v>
      </c>
      <c r="C264" s="9">
        <f>kommunetall!C236</f>
        <v>95.549</v>
      </c>
      <c r="D264" s="9">
        <f>kommunetall!D236</f>
        <v>0</v>
      </c>
      <c r="E264" s="9">
        <f>kommunetall!E236</f>
        <v>-19.2</v>
      </c>
      <c r="F264" s="9">
        <f>kommunetall!F236</f>
        <v>46.07</v>
      </c>
      <c r="G264" s="9">
        <f>kommunetall!G236</f>
        <v>0</v>
      </c>
      <c r="H264" s="9">
        <f>kommunetall!H236</f>
        <v>26.87</v>
      </c>
      <c r="I264" s="9">
        <f>kommunetall!I236</f>
        <v>-104.86</v>
      </c>
      <c r="J264" s="9">
        <f>kommunetall!J236</f>
        <v>-77.99</v>
      </c>
      <c r="K264" s="36">
        <f>kommunetall!K236</f>
        <v>206.53</v>
      </c>
      <c r="L264" s="9">
        <f>kommunetall!L236</f>
        <v>-76.403</v>
      </c>
      <c r="M264" s="9">
        <f>kommunetall!M236</f>
        <v>-44.9114</v>
      </c>
      <c r="N264" s="9">
        <f>kommunetall!N236</f>
        <v>112.09</v>
      </c>
      <c r="O264" s="9">
        <f>kommunetall!O236</f>
        <v>7.22</v>
      </c>
    </row>
    <row r="265" spans="1:15" ht="12.75">
      <c r="A265" s="8" t="s">
        <v>246</v>
      </c>
      <c r="B265" s="9">
        <f>kommunetall!B237</f>
        <v>2417</v>
      </c>
      <c r="C265" s="9">
        <f>kommunetall!C237</f>
        <v>108.221</v>
      </c>
      <c r="D265" s="9">
        <f>kommunetall!D237</f>
        <v>-777.59</v>
      </c>
      <c r="E265" s="9">
        <f>kommunetall!E237</f>
        <v>-541.18</v>
      </c>
      <c r="F265" s="9">
        <f>kommunetall!F237</f>
        <v>-459.51</v>
      </c>
      <c r="G265" s="9">
        <f>kommunetall!G237</f>
        <v>0</v>
      </c>
      <c r="H265" s="9">
        <f>kommunetall!H237</f>
        <v>-1778.28</v>
      </c>
      <c r="I265" s="9">
        <f>kommunetall!I237</f>
        <v>1398.75</v>
      </c>
      <c r="J265" s="9">
        <f>kommunetall!J237</f>
        <v>-379.53</v>
      </c>
      <c r="K265" s="36">
        <f>kommunetall!K237</f>
        <v>222.15</v>
      </c>
      <c r="L265" s="9">
        <f>kommunetall!L237</f>
        <v>45.515</v>
      </c>
      <c r="M265" s="9">
        <f>kommunetall!M237</f>
        <v>-44.9114</v>
      </c>
      <c r="N265" s="9">
        <f>kommunetall!N237</f>
        <v>-1555.53</v>
      </c>
      <c r="O265" s="9">
        <f>kommunetall!O237</f>
        <v>-156.77</v>
      </c>
    </row>
    <row r="266" spans="1:15" ht="12.75">
      <c r="A266" s="10" t="s">
        <v>247</v>
      </c>
      <c r="B266" s="11">
        <f>kommunetall!B238</f>
        <v>877</v>
      </c>
      <c r="C266" s="11">
        <f>kommunetall!C238</f>
        <v>130.135</v>
      </c>
      <c r="D266" s="11">
        <f>kommunetall!D238</f>
        <v>-2297.33</v>
      </c>
      <c r="E266" s="11">
        <f>kommunetall!E238</f>
        <v>-533.86</v>
      </c>
      <c r="F266" s="11">
        <f>kommunetall!F238</f>
        <v>-1774.91</v>
      </c>
      <c r="G266" s="11">
        <f>kommunetall!G238</f>
        <v>0</v>
      </c>
      <c r="H266" s="11">
        <f>kommunetall!H238</f>
        <v>-4606.09</v>
      </c>
      <c r="I266" s="11">
        <f>kommunetall!I238</f>
        <v>4226.57</v>
      </c>
      <c r="J266" s="11">
        <f>kommunetall!J238</f>
        <v>-379.53</v>
      </c>
      <c r="K266" s="37">
        <f>kommunetall!K238</f>
        <v>335.48</v>
      </c>
      <c r="L266" s="11">
        <f>kommunetall!L238</f>
        <v>410.473</v>
      </c>
      <c r="M266" s="11">
        <f>kommunetall!M238</f>
        <v>-44.9114</v>
      </c>
      <c r="N266" s="11">
        <f>kommunetall!N238</f>
        <v>-3905.05</v>
      </c>
      <c r="O266" s="11">
        <f>kommunetall!O238</f>
        <v>321.52</v>
      </c>
    </row>
    <row r="267" spans="1:15" ht="12.75">
      <c r="A267" s="8" t="s">
        <v>248</v>
      </c>
      <c r="B267" s="9">
        <f>kommunetall!B239</f>
        <v>1502</v>
      </c>
      <c r="C267" s="9">
        <f>kommunetall!C239</f>
        <v>109.226</v>
      </c>
      <c r="D267" s="9">
        <f>kommunetall!D239</f>
        <v>-1096.97</v>
      </c>
      <c r="E267" s="9">
        <f>kommunetall!E239</f>
        <v>-282.19</v>
      </c>
      <c r="F267" s="9">
        <f>kommunetall!F239</f>
        <v>46.07</v>
      </c>
      <c r="G267" s="9">
        <f>kommunetall!G239</f>
        <v>0</v>
      </c>
      <c r="H267" s="9">
        <f>kommunetall!H239</f>
        <v>-1333.1</v>
      </c>
      <c r="I267" s="9">
        <f>kommunetall!I239</f>
        <v>953.57</v>
      </c>
      <c r="J267" s="9">
        <f>kommunetall!J239</f>
        <v>-379.53</v>
      </c>
      <c r="K267" s="36">
        <f>kommunetall!K239</f>
        <v>359.07</v>
      </c>
      <c r="L267" s="9">
        <f>kommunetall!L239</f>
        <v>41.77</v>
      </c>
      <c r="M267" s="9">
        <f>kommunetall!M239</f>
        <v>-44.9114</v>
      </c>
      <c r="N267" s="9">
        <f>kommunetall!N239</f>
        <v>-977.16</v>
      </c>
      <c r="O267" s="9">
        <f>kommunetall!O239</f>
        <v>-23.59</v>
      </c>
    </row>
    <row r="268" spans="1:15" ht="12.75">
      <c r="A268" s="8" t="s">
        <v>249</v>
      </c>
      <c r="B268" s="9">
        <f>kommunetall!B240</f>
        <v>4448</v>
      </c>
      <c r="C268" s="9">
        <f>kommunetall!C240</f>
        <v>99.21</v>
      </c>
      <c r="D268" s="9">
        <f>kommunetall!D240</f>
        <v>1110.96</v>
      </c>
      <c r="E268" s="9">
        <f>kommunetall!E240</f>
        <v>-13.35</v>
      </c>
      <c r="F268" s="9">
        <f>kommunetall!F240</f>
        <v>-256.76</v>
      </c>
      <c r="G268" s="9">
        <f>kommunetall!G240</f>
        <v>0</v>
      </c>
      <c r="H268" s="9">
        <f>kommunetall!H240</f>
        <v>840.84</v>
      </c>
      <c r="I268" s="9">
        <f>kommunetall!I240</f>
        <v>-104.86</v>
      </c>
      <c r="J268" s="9">
        <f>kommunetall!J240</f>
        <v>735.98</v>
      </c>
      <c r="K268" s="36">
        <f>kommunetall!K240</f>
        <v>142.57</v>
      </c>
      <c r="L268" s="9">
        <f>kommunetall!L240</f>
        <v>127.574</v>
      </c>
      <c r="M268" s="9">
        <f>kommunetall!M240</f>
        <v>-44.9114</v>
      </c>
      <c r="N268" s="9">
        <f>kommunetall!N240</f>
        <v>1066.08</v>
      </c>
      <c r="O268" s="9">
        <f>kommunetall!O240</f>
        <v>961.21</v>
      </c>
    </row>
    <row r="269" spans="1:15" ht="12.75">
      <c r="A269" s="10" t="s">
        <v>250</v>
      </c>
      <c r="B269" s="11">
        <f>kommunetall!B241</f>
        <v>2847</v>
      </c>
      <c r="C269" s="11">
        <f>kommunetall!C241</f>
        <v>104.198</v>
      </c>
      <c r="D269" s="11">
        <f>kommunetall!D241</f>
        <v>-310.35</v>
      </c>
      <c r="E269" s="11">
        <f>kommunetall!E241</f>
        <v>-15.75</v>
      </c>
      <c r="F269" s="11">
        <f>kommunetall!F241</f>
        <v>46.07</v>
      </c>
      <c r="G269" s="11">
        <f>kommunetall!G241</f>
        <v>0</v>
      </c>
      <c r="H269" s="11">
        <f>kommunetall!H241</f>
        <v>-280.03</v>
      </c>
      <c r="I269" s="11">
        <f>kommunetall!I241</f>
        <v>-99.5</v>
      </c>
      <c r="J269" s="11">
        <f>kommunetall!J241</f>
        <v>-379.53</v>
      </c>
      <c r="K269" s="37">
        <f>kommunetall!K241</f>
        <v>62.76</v>
      </c>
      <c r="L269" s="11">
        <f>kommunetall!L241</f>
        <v>85.073</v>
      </c>
      <c r="M269" s="11">
        <f>kommunetall!M241</f>
        <v>-44.9114</v>
      </c>
      <c r="N269" s="11">
        <f>kommunetall!N241</f>
        <v>-177.11</v>
      </c>
      <c r="O269" s="11">
        <f>kommunetall!O241</f>
        <v>-276.61</v>
      </c>
    </row>
    <row r="270" spans="1:15" ht="12.75">
      <c r="A270" s="8" t="s">
        <v>251</v>
      </c>
      <c r="B270" s="9">
        <f>kommunetall!B242</f>
        <v>1406</v>
      </c>
      <c r="C270" s="9">
        <f>kommunetall!C242</f>
        <v>118.619</v>
      </c>
      <c r="D270" s="9">
        <f>kommunetall!D242</f>
        <v>-1209.97</v>
      </c>
      <c r="E270" s="9">
        <f>kommunetall!E242</f>
        <v>-480.61</v>
      </c>
      <c r="F270" s="9">
        <f>kommunetall!F242</f>
        <v>46.07</v>
      </c>
      <c r="G270" s="9">
        <f>kommunetall!G242</f>
        <v>0</v>
      </c>
      <c r="H270" s="9">
        <f>kommunetall!H242</f>
        <v>-1644.51</v>
      </c>
      <c r="I270" s="9">
        <f>kommunetall!I242</f>
        <v>1264.98</v>
      </c>
      <c r="J270" s="9">
        <f>kommunetall!J242</f>
        <v>-379.53</v>
      </c>
      <c r="K270" s="36">
        <f>kommunetall!K242</f>
        <v>254.74</v>
      </c>
      <c r="L270" s="9">
        <f>kommunetall!L242</f>
        <v>252.219</v>
      </c>
      <c r="M270" s="9">
        <f>kommunetall!M242</f>
        <v>-44.9114</v>
      </c>
      <c r="N270" s="9">
        <f>kommunetall!N242</f>
        <v>-1182.46</v>
      </c>
      <c r="O270" s="9">
        <f>kommunetall!O242</f>
        <v>82.52</v>
      </c>
    </row>
    <row r="271" spans="1:15" ht="12.75">
      <c r="A271" s="8" t="s">
        <v>252</v>
      </c>
      <c r="B271" s="9">
        <f>kommunetall!B243</f>
        <v>2199</v>
      </c>
      <c r="C271" s="9">
        <f>kommunetall!C243</f>
        <v>102.347</v>
      </c>
      <c r="D271" s="9">
        <f>kommunetall!D243</f>
        <v>-1237.79</v>
      </c>
      <c r="E271" s="9">
        <f>kommunetall!E243</f>
        <v>-13.48</v>
      </c>
      <c r="F271" s="9">
        <f>kommunetall!F243</f>
        <v>46.07</v>
      </c>
      <c r="G271" s="9">
        <f>kommunetall!G243</f>
        <v>0</v>
      </c>
      <c r="H271" s="9">
        <f>kommunetall!H243</f>
        <v>-1205.2</v>
      </c>
      <c r="I271" s="9">
        <f>kommunetall!I243</f>
        <v>825.67</v>
      </c>
      <c r="J271" s="9">
        <f>kommunetall!J243</f>
        <v>-379.53</v>
      </c>
      <c r="K271" s="36">
        <f>kommunetall!K243</f>
        <v>246.32</v>
      </c>
      <c r="L271" s="9">
        <f>kommunetall!L243</f>
        <v>173.053</v>
      </c>
      <c r="M271" s="9">
        <f>kommunetall!M243</f>
        <v>-44.9114</v>
      </c>
      <c r="N271" s="9">
        <f>kommunetall!N243</f>
        <v>-830.74</v>
      </c>
      <c r="O271" s="9">
        <f>kommunetall!O243</f>
        <v>-5.07</v>
      </c>
    </row>
    <row r="272" spans="1:15" ht="12.75">
      <c r="A272" s="10" t="s">
        <v>253</v>
      </c>
      <c r="B272" s="11">
        <f>kommunetall!B244</f>
        <v>6836</v>
      </c>
      <c r="C272" s="11">
        <f>kommunetall!C244</f>
        <v>95.075</v>
      </c>
      <c r="D272" s="11">
        <f>kommunetall!D244</f>
        <v>0</v>
      </c>
      <c r="E272" s="11">
        <f>kommunetall!E244</f>
        <v>-48.88</v>
      </c>
      <c r="F272" s="11">
        <f>kommunetall!F244</f>
        <v>46.07</v>
      </c>
      <c r="G272" s="11">
        <f>kommunetall!G244</f>
        <v>0</v>
      </c>
      <c r="H272" s="11">
        <f>kommunetall!H244</f>
        <v>-2.81</v>
      </c>
      <c r="I272" s="11">
        <f>kommunetall!I244</f>
        <v>-104.86</v>
      </c>
      <c r="J272" s="11">
        <f>kommunetall!J244</f>
        <v>-107.68</v>
      </c>
      <c r="K272" s="37">
        <f>kommunetall!K244</f>
        <v>206.73</v>
      </c>
      <c r="L272" s="11">
        <f>kommunetall!L244</f>
        <v>-53.629</v>
      </c>
      <c r="M272" s="11">
        <f>kommunetall!M244</f>
        <v>-44.9114</v>
      </c>
      <c r="N272" s="11">
        <f>kommunetall!N244</f>
        <v>105.37</v>
      </c>
      <c r="O272" s="11">
        <f>kommunetall!O244</f>
        <v>0.51</v>
      </c>
    </row>
    <row r="273" spans="1:15" ht="12.75">
      <c r="A273" s="8" t="s">
        <v>254</v>
      </c>
      <c r="B273" s="9">
        <f>kommunetall!B245</f>
        <v>1733</v>
      </c>
      <c r="C273" s="9">
        <f>kommunetall!C245</f>
        <v>129.376</v>
      </c>
      <c r="D273" s="9">
        <f>kommunetall!D245</f>
        <v>0</v>
      </c>
      <c r="E273" s="9">
        <f>kommunetall!E245</f>
        <v>-13.35</v>
      </c>
      <c r="F273" s="9">
        <f>kommunetall!F245</f>
        <v>46.07</v>
      </c>
      <c r="G273" s="9">
        <f>kommunetall!G245</f>
        <v>0</v>
      </c>
      <c r="H273" s="9">
        <f>kommunetall!H245</f>
        <v>32.72</v>
      </c>
      <c r="I273" s="9">
        <f>kommunetall!I245</f>
        <v>-104.86</v>
      </c>
      <c r="J273" s="9">
        <f>kommunetall!J245</f>
        <v>-72.14</v>
      </c>
      <c r="K273" s="36">
        <f>kommunetall!K245</f>
        <v>-2113.96</v>
      </c>
      <c r="L273" s="9">
        <f>kommunetall!L245</f>
        <v>198.15</v>
      </c>
      <c r="M273" s="9">
        <f>kommunetall!M245</f>
        <v>-44.9114</v>
      </c>
      <c r="N273" s="9">
        <f>kommunetall!N245</f>
        <v>-1928</v>
      </c>
      <c r="O273" s="9">
        <f>kommunetall!O245</f>
        <v>-2032.86</v>
      </c>
    </row>
    <row r="274" spans="1:15" ht="12.75">
      <c r="A274" s="8" t="s">
        <v>255</v>
      </c>
      <c r="B274" s="9">
        <f>kommunetall!B246</f>
        <v>2155</v>
      </c>
      <c r="C274" s="9">
        <f>kommunetall!C246</f>
        <v>106.003</v>
      </c>
      <c r="D274" s="9">
        <f>kommunetall!D246</f>
        <v>0</v>
      </c>
      <c r="E274" s="9">
        <f>kommunetall!E246</f>
        <v>-16.79</v>
      </c>
      <c r="F274" s="9">
        <f>kommunetall!F246</f>
        <v>46.07</v>
      </c>
      <c r="G274" s="9">
        <f>kommunetall!G246</f>
        <v>0</v>
      </c>
      <c r="H274" s="9">
        <f>kommunetall!H246</f>
        <v>29.28</v>
      </c>
      <c r="I274" s="9">
        <f>kommunetall!I246</f>
        <v>-104.86</v>
      </c>
      <c r="J274" s="9">
        <f>kommunetall!J246</f>
        <v>-75.58</v>
      </c>
      <c r="K274" s="36">
        <f>kommunetall!K246</f>
        <v>-477.04</v>
      </c>
      <c r="L274" s="9">
        <f>kommunetall!L246</f>
        <v>-85.464</v>
      </c>
      <c r="M274" s="9">
        <f>kommunetall!M246</f>
        <v>-44.9114</v>
      </c>
      <c r="N274" s="9">
        <f>kommunetall!N246</f>
        <v>-578.14</v>
      </c>
      <c r="O274" s="9">
        <f>kommunetall!O246</f>
        <v>-683</v>
      </c>
    </row>
    <row r="275" spans="1:15" ht="12.75">
      <c r="A275" s="10" t="s">
        <v>256</v>
      </c>
      <c r="B275" s="11">
        <f>kommunetall!B247</f>
        <v>5549</v>
      </c>
      <c r="C275" s="11">
        <f>kommunetall!C247</f>
        <v>108.896</v>
      </c>
      <c r="D275" s="11">
        <f>kommunetall!D247</f>
        <v>0</v>
      </c>
      <c r="E275" s="11">
        <f>kommunetall!E247</f>
        <v>-345.18</v>
      </c>
      <c r="F275" s="11">
        <f>kommunetall!F247</f>
        <v>46.07</v>
      </c>
      <c r="G275" s="11">
        <f>kommunetall!G247</f>
        <v>0</v>
      </c>
      <c r="H275" s="11">
        <f>kommunetall!H247</f>
        <v>-299.11</v>
      </c>
      <c r="I275" s="11">
        <f>kommunetall!I247</f>
        <v>-80.42</v>
      </c>
      <c r="J275" s="11">
        <f>kommunetall!J247</f>
        <v>-379.53</v>
      </c>
      <c r="K275" s="37">
        <f>kommunetall!K247</f>
        <v>21.75</v>
      </c>
      <c r="L275" s="11">
        <f>kommunetall!L247</f>
        <v>-71.676</v>
      </c>
      <c r="M275" s="11">
        <f>kommunetall!M247</f>
        <v>-44.9114</v>
      </c>
      <c r="N275" s="11">
        <f>kommunetall!N247</f>
        <v>-393.94</v>
      </c>
      <c r="O275" s="11">
        <f>kommunetall!O247</f>
        <v>-474.36</v>
      </c>
    </row>
    <row r="276" spans="1:15" ht="12.75">
      <c r="A276" s="8" t="s">
        <v>257</v>
      </c>
      <c r="B276" s="9">
        <f>kommunetall!B248</f>
        <v>4889</v>
      </c>
      <c r="C276" s="9">
        <f>kommunetall!C248</f>
        <v>102.345</v>
      </c>
      <c r="D276" s="9">
        <f>kommunetall!D248</f>
        <v>1059.76</v>
      </c>
      <c r="E276" s="9">
        <f>kommunetall!E248</f>
        <v>-13.35</v>
      </c>
      <c r="F276" s="9">
        <f>kommunetall!F248</f>
        <v>46.07</v>
      </c>
      <c r="G276" s="9">
        <f>kommunetall!G248</f>
        <v>0</v>
      </c>
      <c r="H276" s="9">
        <f>kommunetall!H248</f>
        <v>1092.48</v>
      </c>
      <c r="I276" s="9">
        <f>kommunetall!I248</f>
        <v>-104.86</v>
      </c>
      <c r="J276" s="9">
        <f>kommunetall!J248</f>
        <v>987.62</v>
      </c>
      <c r="K276" s="36">
        <f>kommunetall!K248</f>
        <v>-51.17</v>
      </c>
      <c r="L276" s="9">
        <f>kommunetall!L248</f>
        <v>87.864</v>
      </c>
      <c r="M276" s="9">
        <f>kommunetall!M248</f>
        <v>-44.9114</v>
      </c>
      <c r="N276" s="9">
        <f>kommunetall!N248</f>
        <v>1084.27</v>
      </c>
      <c r="O276" s="9">
        <f>kommunetall!O248</f>
        <v>979.41</v>
      </c>
    </row>
    <row r="277" spans="1:15" ht="12.75">
      <c r="A277" s="8" t="s">
        <v>258</v>
      </c>
      <c r="B277" s="9">
        <f>kommunetall!B249</f>
        <v>3182</v>
      </c>
      <c r="C277" s="9">
        <f>kommunetall!C249</f>
        <v>100.001</v>
      </c>
      <c r="D277" s="9">
        <f>kommunetall!D249</f>
        <v>1327.37</v>
      </c>
      <c r="E277" s="9">
        <f>kommunetall!E249</f>
        <v>-180.26</v>
      </c>
      <c r="F277" s="9">
        <f>kommunetall!F249</f>
        <v>-584.35</v>
      </c>
      <c r="G277" s="9">
        <f>kommunetall!G249</f>
        <v>0</v>
      </c>
      <c r="H277" s="9">
        <f>kommunetall!H249</f>
        <v>562.76</v>
      </c>
      <c r="I277" s="9">
        <f>kommunetall!I249</f>
        <v>-104.86</v>
      </c>
      <c r="J277" s="9">
        <f>kommunetall!J249</f>
        <v>457.89</v>
      </c>
      <c r="K277" s="36">
        <f>kommunetall!K249</f>
        <v>347.7</v>
      </c>
      <c r="L277" s="9">
        <f>kommunetall!L249</f>
        <v>131.027</v>
      </c>
      <c r="M277" s="9">
        <f>kommunetall!M249</f>
        <v>-44.9114</v>
      </c>
      <c r="N277" s="9">
        <f>kommunetall!N249</f>
        <v>996.58</v>
      </c>
      <c r="O277" s="9">
        <f>kommunetall!O249</f>
        <v>891.71</v>
      </c>
    </row>
    <row r="278" spans="1:15" ht="12.75">
      <c r="A278" s="10" t="s">
        <v>259</v>
      </c>
      <c r="B278" s="11">
        <f>kommunetall!B250</f>
        <v>2881</v>
      </c>
      <c r="C278" s="11">
        <f>kommunetall!C250</f>
        <v>103.256</v>
      </c>
      <c r="D278" s="11">
        <f>kommunetall!D250</f>
        <v>-299.83</v>
      </c>
      <c r="E278" s="11">
        <f>kommunetall!E250</f>
        <v>-255.22</v>
      </c>
      <c r="F278" s="11">
        <f>kommunetall!F250</f>
        <v>46.07</v>
      </c>
      <c r="G278" s="11">
        <f>kommunetall!G250</f>
        <v>0</v>
      </c>
      <c r="H278" s="11">
        <f>kommunetall!H250</f>
        <v>-508.99</v>
      </c>
      <c r="I278" s="11">
        <f>kommunetall!I250</f>
        <v>129.46</v>
      </c>
      <c r="J278" s="11">
        <f>kommunetall!J250</f>
        <v>-379.53</v>
      </c>
      <c r="K278" s="37">
        <f>kommunetall!K250</f>
        <v>399.85</v>
      </c>
      <c r="L278" s="11">
        <f>kommunetall!L250</f>
        <v>53.735</v>
      </c>
      <c r="M278" s="11">
        <f>kommunetall!M250</f>
        <v>-44.9114</v>
      </c>
      <c r="N278" s="11">
        <f>kommunetall!N250</f>
        <v>-100.31</v>
      </c>
      <c r="O278" s="11">
        <f>kommunetall!O250</f>
        <v>29.15</v>
      </c>
    </row>
    <row r="279" spans="1:15" ht="12.75">
      <c r="A279" s="8" t="s">
        <v>260</v>
      </c>
      <c r="B279" s="9">
        <f>kommunetall!B251</f>
        <v>2771</v>
      </c>
      <c r="C279" s="9">
        <f>kommunetall!C251</f>
        <v>102.623</v>
      </c>
      <c r="D279" s="9">
        <f>kommunetall!D251</f>
        <v>-916.35</v>
      </c>
      <c r="E279" s="9">
        <f>kommunetall!E251</f>
        <v>-420.72</v>
      </c>
      <c r="F279" s="9">
        <f>kommunetall!F251</f>
        <v>46.07</v>
      </c>
      <c r="G279" s="9">
        <f>kommunetall!G251</f>
        <v>0</v>
      </c>
      <c r="H279" s="9">
        <f>kommunetall!H251</f>
        <v>-1291</v>
      </c>
      <c r="I279" s="9">
        <f>kommunetall!I251</f>
        <v>911.47</v>
      </c>
      <c r="J279" s="9">
        <f>kommunetall!J251</f>
        <v>-379.53</v>
      </c>
      <c r="K279" s="36">
        <f>kommunetall!K251</f>
        <v>367.21</v>
      </c>
      <c r="L279" s="9">
        <f>kommunetall!L251</f>
        <v>-6.188</v>
      </c>
      <c r="M279" s="9">
        <f>kommunetall!M251</f>
        <v>-44.9114</v>
      </c>
      <c r="N279" s="9">
        <f>kommunetall!N251</f>
        <v>-974.89</v>
      </c>
      <c r="O279" s="9">
        <f>kommunetall!O251</f>
        <v>-63.42</v>
      </c>
    </row>
    <row r="280" spans="1:15" ht="12.75">
      <c r="A280" s="8" t="s">
        <v>261</v>
      </c>
      <c r="B280" s="9">
        <f>kommunetall!B252</f>
        <v>2918</v>
      </c>
      <c r="C280" s="9">
        <f>kommunetall!C252</f>
        <v>101.716</v>
      </c>
      <c r="D280" s="9">
        <f>kommunetall!D252</f>
        <v>-850.59</v>
      </c>
      <c r="E280" s="9">
        <f>kommunetall!E252</f>
        <v>-205.12</v>
      </c>
      <c r="F280" s="9">
        <f>kommunetall!F252</f>
        <v>46.07</v>
      </c>
      <c r="G280" s="9">
        <f>kommunetall!G252</f>
        <v>0</v>
      </c>
      <c r="H280" s="9">
        <f>kommunetall!H252</f>
        <v>-1009.63</v>
      </c>
      <c r="I280" s="9">
        <f>kommunetall!I252</f>
        <v>630.11</v>
      </c>
      <c r="J280" s="9">
        <f>kommunetall!J252</f>
        <v>-379.53</v>
      </c>
      <c r="K280" s="36">
        <f>kommunetall!K252</f>
        <v>324.96</v>
      </c>
      <c r="L280" s="9">
        <f>kommunetall!L252</f>
        <v>-49.837</v>
      </c>
      <c r="M280" s="9">
        <f>kommunetall!M252</f>
        <v>-44.9114</v>
      </c>
      <c r="N280" s="9">
        <f>kommunetall!N252</f>
        <v>-779.42</v>
      </c>
      <c r="O280" s="9">
        <f>kommunetall!O252</f>
        <v>-149.31</v>
      </c>
    </row>
    <row r="281" spans="1:15" ht="12.75">
      <c r="A281" s="10" t="s">
        <v>262</v>
      </c>
      <c r="B281" s="11">
        <f>kommunetall!B253</f>
        <v>11327</v>
      </c>
      <c r="C281" s="11">
        <f>kommunetall!C253</f>
        <v>97.657</v>
      </c>
      <c r="D281" s="11">
        <f>kommunetall!D253</f>
        <v>0</v>
      </c>
      <c r="E281" s="11">
        <f>kommunetall!E253</f>
        <v>-58.41</v>
      </c>
      <c r="F281" s="11">
        <f>kommunetall!F253</f>
        <v>46.07</v>
      </c>
      <c r="G281" s="11">
        <f>kommunetall!G253</f>
        <v>0</v>
      </c>
      <c r="H281" s="11">
        <f>kommunetall!H253</f>
        <v>-12.34</v>
      </c>
      <c r="I281" s="11">
        <f>kommunetall!I253</f>
        <v>-104.86</v>
      </c>
      <c r="J281" s="11">
        <f>kommunetall!J253</f>
        <v>-117.21</v>
      </c>
      <c r="K281" s="37">
        <f>kommunetall!K253</f>
        <v>113.36</v>
      </c>
      <c r="L281" s="11">
        <f>kommunetall!L253</f>
        <v>10.92</v>
      </c>
      <c r="M281" s="11">
        <f>kommunetall!M253</f>
        <v>-44.9114</v>
      </c>
      <c r="N281" s="11">
        <f>kommunetall!N253</f>
        <v>67.03</v>
      </c>
      <c r="O281" s="11">
        <f>kommunetall!O253</f>
        <v>-37.84</v>
      </c>
    </row>
    <row r="282" spans="1:15" ht="12.75">
      <c r="A282" s="8" t="s">
        <v>263</v>
      </c>
      <c r="B282" s="9">
        <f>kommunetall!B254</f>
        <v>2699</v>
      </c>
      <c r="C282" s="9">
        <f>kommunetall!C254</f>
        <v>102.889</v>
      </c>
      <c r="D282" s="9">
        <f>kommunetall!D254</f>
        <v>-1239.32</v>
      </c>
      <c r="E282" s="9">
        <f>kommunetall!E254</f>
        <v>-532.35</v>
      </c>
      <c r="F282" s="9">
        <f>kommunetall!F254</f>
        <v>46.07</v>
      </c>
      <c r="G282" s="9">
        <f>kommunetall!G254</f>
        <v>0</v>
      </c>
      <c r="H282" s="9">
        <f>kommunetall!H254</f>
        <v>-1725.59</v>
      </c>
      <c r="I282" s="9">
        <f>kommunetall!I254</f>
        <v>1346.07</v>
      </c>
      <c r="J282" s="9">
        <f>kommunetall!J254</f>
        <v>-379.53</v>
      </c>
      <c r="K282" s="36">
        <f>kommunetall!K254</f>
        <v>362</v>
      </c>
      <c r="L282" s="9">
        <f>kommunetall!L254</f>
        <v>-29.377</v>
      </c>
      <c r="M282" s="9">
        <f>kommunetall!M254</f>
        <v>-44.9114</v>
      </c>
      <c r="N282" s="9">
        <f>kommunetall!N254</f>
        <v>-1437.88</v>
      </c>
      <c r="O282" s="9">
        <f>kommunetall!O254</f>
        <v>-91.82</v>
      </c>
    </row>
    <row r="283" spans="1:15" ht="12.75">
      <c r="A283" s="8" t="s">
        <v>264</v>
      </c>
      <c r="B283" s="9">
        <f>kommunetall!B255</f>
        <v>3968</v>
      </c>
      <c r="C283" s="9">
        <f>kommunetall!C255</f>
        <v>99.44</v>
      </c>
      <c r="D283" s="9">
        <f>kommunetall!D255</f>
        <v>1178.41</v>
      </c>
      <c r="E283" s="9">
        <f>kommunetall!E255</f>
        <v>-13.92</v>
      </c>
      <c r="F283" s="9">
        <f>kommunetall!F255</f>
        <v>-287.09</v>
      </c>
      <c r="G283" s="9">
        <f>kommunetall!G255</f>
        <v>0</v>
      </c>
      <c r="H283" s="9">
        <f>kommunetall!H255</f>
        <v>877.39</v>
      </c>
      <c r="I283" s="9">
        <f>kommunetall!I255</f>
        <v>-104.86</v>
      </c>
      <c r="J283" s="9">
        <f>kommunetall!J255</f>
        <v>772.53</v>
      </c>
      <c r="K283" s="36">
        <f>kommunetall!K255</f>
        <v>39.73</v>
      </c>
      <c r="L283" s="9">
        <f>kommunetall!L255</f>
        <v>-45.979</v>
      </c>
      <c r="M283" s="9">
        <f>kommunetall!M255</f>
        <v>-44.9114</v>
      </c>
      <c r="N283" s="9">
        <f>kommunetall!N255</f>
        <v>826.23</v>
      </c>
      <c r="O283" s="9">
        <f>kommunetall!O255</f>
        <v>721.36</v>
      </c>
    </row>
    <row r="284" spans="1:15" ht="12.75">
      <c r="A284" s="10" t="s">
        <v>265</v>
      </c>
      <c r="B284" s="11">
        <f>kommunetall!B256</f>
        <v>6123</v>
      </c>
      <c r="C284" s="11">
        <f>kommunetall!C256</f>
        <v>96.401</v>
      </c>
      <c r="D284" s="11">
        <f>kommunetall!D256</f>
        <v>965.08</v>
      </c>
      <c r="E284" s="11">
        <f>kommunetall!E256</f>
        <v>-75.3</v>
      </c>
      <c r="F284" s="11">
        <f>kommunetall!F256</f>
        <v>-106.14</v>
      </c>
      <c r="G284" s="11">
        <f>kommunetall!G256</f>
        <v>0</v>
      </c>
      <c r="H284" s="11">
        <f>kommunetall!H256</f>
        <v>783.64</v>
      </c>
      <c r="I284" s="11">
        <f>kommunetall!I256</f>
        <v>-104.86</v>
      </c>
      <c r="J284" s="11">
        <f>kommunetall!J256</f>
        <v>678.77</v>
      </c>
      <c r="K284" s="37">
        <f>kommunetall!K256</f>
        <v>186.62</v>
      </c>
      <c r="L284" s="11">
        <f>kommunetall!L256</f>
        <v>-30.437</v>
      </c>
      <c r="M284" s="11">
        <f>kommunetall!M256</f>
        <v>-44.9114</v>
      </c>
      <c r="N284" s="11">
        <f>kommunetall!N256</f>
        <v>894.91</v>
      </c>
      <c r="O284" s="11">
        <f>kommunetall!O256</f>
        <v>790.05</v>
      </c>
    </row>
    <row r="285" spans="1:15" ht="12.75">
      <c r="A285" s="8" t="s">
        <v>266</v>
      </c>
      <c r="B285" s="9">
        <f>kommunetall!B257</f>
        <v>2958</v>
      </c>
      <c r="C285" s="9">
        <f>kommunetall!C257</f>
        <v>99.923</v>
      </c>
      <c r="D285" s="9">
        <f>kommunetall!D257</f>
        <v>-276.21</v>
      </c>
      <c r="E285" s="9">
        <f>kommunetall!E257</f>
        <v>-127.72</v>
      </c>
      <c r="F285" s="9">
        <f>kommunetall!F257</f>
        <v>46.07</v>
      </c>
      <c r="G285" s="9">
        <f>kommunetall!G257</f>
        <v>0</v>
      </c>
      <c r="H285" s="9">
        <f>kommunetall!H257</f>
        <v>-357.86</v>
      </c>
      <c r="I285" s="9">
        <f>kommunetall!I257</f>
        <v>-21.67</v>
      </c>
      <c r="J285" s="9">
        <f>kommunetall!J257</f>
        <v>-379.53</v>
      </c>
      <c r="K285" s="36">
        <f>kommunetall!K257</f>
        <v>350.38</v>
      </c>
      <c r="L285" s="9">
        <f>kommunetall!L257</f>
        <v>15.187</v>
      </c>
      <c r="M285" s="9">
        <f>kommunetall!M257</f>
        <v>-44.9114</v>
      </c>
      <c r="N285" s="9">
        <f>kommunetall!N257</f>
        <v>-37.21</v>
      </c>
      <c r="O285" s="9">
        <f>kommunetall!O257</f>
        <v>-58.88</v>
      </c>
    </row>
    <row r="286" spans="1:15" ht="12.75">
      <c r="A286" s="8" t="s">
        <v>267</v>
      </c>
      <c r="B286" s="9">
        <f>kommunetall!B258</f>
        <v>5801</v>
      </c>
      <c r="C286" s="9">
        <f>kommunetall!C258</f>
        <v>94.637</v>
      </c>
      <c r="D286" s="9">
        <f>kommunetall!D258</f>
        <v>389.88</v>
      </c>
      <c r="E286" s="9">
        <f>kommunetall!E258</f>
        <v>-47.76</v>
      </c>
      <c r="F286" s="9">
        <f>kommunetall!F258</f>
        <v>46.07</v>
      </c>
      <c r="G286" s="9">
        <f>kommunetall!G258</f>
        <v>0</v>
      </c>
      <c r="H286" s="9">
        <f>kommunetall!H258</f>
        <v>388.19</v>
      </c>
      <c r="I286" s="9">
        <f>kommunetall!I258</f>
        <v>-104.86</v>
      </c>
      <c r="J286" s="9">
        <f>kommunetall!J258</f>
        <v>283.33</v>
      </c>
      <c r="K286" s="36">
        <f>kommunetall!K258</f>
        <v>308.01</v>
      </c>
      <c r="L286" s="9">
        <f>kommunetall!L258</f>
        <v>-8.628</v>
      </c>
      <c r="M286" s="9">
        <f>kommunetall!M258</f>
        <v>-44.9114</v>
      </c>
      <c r="N286" s="9">
        <f>kommunetall!N258</f>
        <v>642.67</v>
      </c>
      <c r="O286" s="9">
        <f>kommunetall!O258</f>
        <v>537.8</v>
      </c>
    </row>
    <row r="287" spans="1:15" ht="12.75">
      <c r="A287" s="10" t="s">
        <v>268</v>
      </c>
      <c r="B287" s="11">
        <f>kommunetall!B259</f>
        <v>1206</v>
      </c>
      <c r="C287" s="11">
        <f>kommunetall!C259</f>
        <v>110.719</v>
      </c>
      <c r="D287" s="11">
        <f>kommunetall!D259</f>
        <v>-1520.05</v>
      </c>
      <c r="E287" s="11">
        <f>kommunetall!E259</f>
        <v>-201.78</v>
      </c>
      <c r="F287" s="11">
        <f>kommunetall!F259</f>
        <v>46.07</v>
      </c>
      <c r="G287" s="11">
        <f>kommunetall!G259</f>
        <v>0</v>
      </c>
      <c r="H287" s="11">
        <f>kommunetall!H259</f>
        <v>-1675.76</v>
      </c>
      <c r="I287" s="11">
        <f>kommunetall!I259</f>
        <v>1296.23</v>
      </c>
      <c r="J287" s="11">
        <f>kommunetall!J259</f>
        <v>-379.53</v>
      </c>
      <c r="K287" s="37">
        <f>kommunetall!K259</f>
        <v>448.07</v>
      </c>
      <c r="L287" s="11">
        <f>kommunetall!L259</f>
        <v>-187.424</v>
      </c>
      <c r="M287" s="11">
        <f>kommunetall!M259</f>
        <v>-44.9114</v>
      </c>
      <c r="N287" s="11">
        <f>kommunetall!N259</f>
        <v>-1460.02</v>
      </c>
      <c r="O287" s="11">
        <f>kommunetall!O259</f>
        <v>-163.79</v>
      </c>
    </row>
    <row r="288" spans="1:15" ht="12.75">
      <c r="A288" s="8" t="s">
        <v>269</v>
      </c>
      <c r="B288" s="9">
        <f>kommunetall!B260</f>
        <v>5769</v>
      </c>
      <c r="C288" s="9">
        <f>kommunetall!C260</f>
        <v>95.793</v>
      </c>
      <c r="D288" s="9">
        <f>kommunetall!D260</f>
        <v>786.21</v>
      </c>
      <c r="E288" s="9">
        <f>kommunetall!E260</f>
        <v>-89.17</v>
      </c>
      <c r="F288" s="9">
        <f>kommunetall!F260</f>
        <v>46.07</v>
      </c>
      <c r="G288" s="9">
        <f>kommunetall!G260</f>
        <v>0</v>
      </c>
      <c r="H288" s="9">
        <f>kommunetall!H260</f>
        <v>743.11</v>
      </c>
      <c r="I288" s="9">
        <f>kommunetall!I260</f>
        <v>-104.86</v>
      </c>
      <c r="J288" s="9">
        <f>kommunetall!J260</f>
        <v>638.24</v>
      </c>
      <c r="K288" s="36">
        <f>kommunetall!K260</f>
        <v>248.48</v>
      </c>
      <c r="L288" s="9">
        <f>kommunetall!L260</f>
        <v>45.79</v>
      </c>
      <c r="M288" s="9">
        <f>kommunetall!M260</f>
        <v>-44.9114</v>
      </c>
      <c r="N288" s="9">
        <f>kommunetall!N260</f>
        <v>992.47</v>
      </c>
      <c r="O288" s="9">
        <f>kommunetall!O260</f>
        <v>887.6</v>
      </c>
    </row>
    <row r="289" spans="1:15" ht="12.75">
      <c r="A289" s="10" t="s">
        <v>270</v>
      </c>
      <c r="B289" s="11">
        <f>kommunetall!B261</f>
        <v>6779</v>
      </c>
      <c r="C289" s="11">
        <f>kommunetall!C261</f>
        <v>94.158</v>
      </c>
      <c r="D289" s="11">
        <f>kommunetall!D261</f>
        <v>369.47</v>
      </c>
      <c r="E289" s="11">
        <f>kommunetall!E261</f>
        <v>-14.74</v>
      </c>
      <c r="F289" s="11">
        <f>kommunetall!F261</f>
        <v>46.07</v>
      </c>
      <c r="G289" s="11">
        <f>kommunetall!G261</f>
        <v>0</v>
      </c>
      <c r="H289" s="11">
        <f>kommunetall!H261</f>
        <v>400.81</v>
      </c>
      <c r="I289" s="11">
        <f>kommunetall!I261</f>
        <v>-104.86</v>
      </c>
      <c r="J289" s="11">
        <f>kommunetall!J261</f>
        <v>295.94</v>
      </c>
      <c r="K289" s="37">
        <f>kommunetall!K261</f>
        <v>227.83</v>
      </c>
      <c r="L289" s="11">
        <f>kommunetall!L261</f>
        <v>24.903</v>
      </c>
      <c r="M289" s="11">
        <f>kommunetall!M261</f>
        <v>-44.9114</v>
      </c>
      <c r="N289" s="11">
        <f>kommunetall!N261</f>
        <v>608.63</v>
      </c>
      <c r="O289" s="11">
        <f>kommunetall!O261</f>
        <v>503.76</v>
      </c>
    </row>
    <row r="290" spans="1:15" ht="13.5" thickBot="1">
      <c r="A290" s="12" t="s">
        <v>271</v>
      </c>
      <c r="B290" s="13">
        <f>Ark4!B21</f>
        <v>106650</v>
      </c>
      <c r="C290" s="13">
        <f>Ark4!C21</f>
        <v>100.343</v>
      </c>
      <c r="D290" s="13">
        <f>Ark4!D21</f>
        <v>107.875</v>
      </c>
      <c r="E290" s="13">
        <f>Ark4!E21</f>
        <v>-120.051</v>
      </c>
      <c r="F290" s="13">
        <f>Ark4!F21</f>
        <v>-32.935</v>
      </c>
      <c r="G290" s="13">
        <f>Ark4!G21</f>
        <v>0</v>
      </c>
      <c r="H290" s="13">
        <f>Ark4!H21</f>
        <v>-45.11</v>
      </c>
      <c r="I290" s="13">
        <f>Ark4!I21</f>
        <v>126.11</v>
      </c>
      <c r="J290" s="13">
        <f>Ark4!J21</f>
        <v>81.001</v>
      </c>
      <c r="K290" s="38">
        <f>Ark4!K21</f>
        <v>151.514</v>
      </c>
      <c r="L290" s="13">
        <f>Ark4!L21</f>
        <v>-12.3067</v>
      </c>
      <c r="M290" s="13">
        <f>Ark4!M21</f>
        <v>-44.9114</v>
      </c>
      <c r="N290" s="13">
        <f>Ark4!N21</f>
        <v>49.18</v>
      </c>
      <c r="O290" s="13">
        <f>Ark4!O21</f>
        <v>175.297</v>
      </c>
    </row>
    <row r="291" spans="1:15" ht="12.75">
      <c r="A291" s="8"/>
      <c r="B291" s="9"/>
      <c r="C291" s="9"/>
      <c r="D291" s="9"/>
      <c r="E291" s="9"/>
      <c r="F291" s="9"/>
      <c r="G291" s="9"/>
      <c r="H291" s="9"/>
      <c r="I291" s="9"/>
      <c r="J291" s="9"/>
      <c r="K291" s="36"/>
      <c r="L291" s="9"/>
      <c r="M291" s="9"/>
      <c r="N291" s="9"/>
      <c r="O291" s="9"/>
    </row>
    <row r="292" spans="1:15" ht="12.75">
      <c r="A292" s="8" t="s">
        <v>272</v>
      </c>
      <c r="B292" s="9">
        <f>kommunetall!B262</f>
        <v>24146</v>
      </c>
      <c r="C292" s="9">
        <f>kommunetall!C262</f>
        <v>95.69</v>
      </c>
      <c r="D292" s="9">
        <f>kommunetall!D262</f>
        <v>0</v>
      </c>
      <c r="E292" s="9">
        <f>kommunetall!E262</f>
        <v>0</v>
      </c>
      <c r="F292" s="9">
        <f>kommunetall!F262</f>
        <v>46.07</v>
      </c>
      <c r="G292" s="9">
        <f>kommunetall!G262</f>
        <v>0</v>
      </c>
      <c r="H292" s="9">
        <f>kommunetall!H262</f>
        <v>46.07</v>
      </c>
      <c r="I292" s="9">
        <f>kommunetall!I262</f>
        <v>-104.86</v>
      </c>
      <c r="J292" s="9">
        <f>kommunetall!J262</f>
        <v>-58.79</v>
      </c>
      <c r="K292" s="36">
        <f>kommunetall!K262</f>
        <v>149.36</v>
      </c>
      <c r="L292" s="9">
        <f>kommunetall!L262</f>
        <v>3.194</v>
      </c>
      <c r="M292" s="9">
        <f>kommunetall!M262</f>
        <v>-31.5717</v>
      </c>
      <c r="N292" s="9">
        <f>kommunetall!N262</f>
        <v>167.05</v>
      </c>
      <c r="O292" s="9">
        <f>kommunetall!O262</f>
        <v>62.19</v>
      </c>
    </row>
    <row r="293" spans="1:15" ht="12.75">
      <c r="A293" s="8" t="s">
        <v>273</v>
      </c>
      <c r="B293" s="9">
        <f>kommunetall!B263</f>
        <v>17067</v>
      </c>
      <c r="C293" s="9">
        <f>kommunetall!C263</f>
        <v>92.964</v>
      </c>
      <c r="D293" s="9">
        <f>kommunetall!D263</f>
        <v>0</v>
      </c>
      <c r="E293" s="9">
        <f>kommunetall!E263</f>
        <v>0</v>
      </c>
      <c r="F293" s="9">
        <f>kommunetall!F263</f>
        <v>46.07</v>
      </c>
      <c r="G293" s="9">
        <f>kommunetall!G263</f>
        <v>0</v>
      </c>
      <c r="H293" s="9">
        <f>kommunetall!H263</f>
        <v>46.07</v>
      </c>
      <c r="I293" s="9">
        <f>kommunetall!I263</f>
        <v>-104.86</v>
      </c>
      <c r="J293" s="9">
        <f>kommunetall!J263</f>
        <v>-58.79</v>
      </c>
      <c r="K293" s="36">
        <f>kommunetall!K263</f>
        <v>202.33</v>
      </c>
      <c r="L293" s="9">
        <f>kommunetall!L263</f>
        <v>1.103</v>
      </c>
      <c r="M293" s="9">
        <f>kommunetall!M263</f>
        <v>-31.5717</v>
      </c>
      <c r="N293" s="9">
        <f>kommunetall!N263</f>
        <v>217.93</v>
      </c>
      <c r="O293" s="9">
        <f>kommunetall!O263</f>
        <v>113.07</v>
      </c>
    </row>
    <row r="294" spans="1:15" ht="12.75">
      <c r="A294" s="10" t="s">
        <v>274</v>
      </c>
      <c r="B294" s="11">
        <f>kommunetall!B264</f>
        <v>40801</v>
      </c>
      <c r="C294" s="11">
        <f>kommunetall!C264</f>
        <v>95.292</v>
      </c>
      <c r="D294" s="11">
        <f>kommunetall!D264</f>
        <v>0</v>
      </c>
      <c r="E294" s="11">
        <f>kommunetall!E264</f>
        <v>0</v>
      </c>
      <c r="F294" s="11">
        <f>kommunetall!F264</f>
        <v>46.07</v>
      </c>
      <c r="G294" s="11">
        <f>kommunetall!G264</f>
        <v>0</v>
      </c>
      <c r="H294" s="11">
        <f>kommunetall!H264</f>
        <v>46.07</v>
      </c>
      <c r="I294" s="11">
        <f>kommunetall!I264</f>
        <v>-104.86</v>
      </c>
      <c r="J294" s="11">
        <f>kommunetall!J264</f>
        <v>-58.79</v>
      </c>
      <c r="K294" s="37">
        <f>kommunetall!K264</f>
        <v>12.5</v>
      </c>
      <c r="L294" s="11">
        <f>kommunetall!L264</f>
        <v>-4.335</v>
      </c>
      <c r="M294" s="11">
        <f>kommunetall!M264</f>
        <v>-31.5717</v>
      </c>
      <c r="N294" s="11">
        <f>kommunetall!N264</f>
        <v>22.66</v>
      </c>
      <c r="O294" s="11">
        <f>kommunetall!O264</f>
        <v>-82.2</v>
      </c>
    </row>
    <row r="295" spans="1:15" ht="12.75">
      <c r="A295" s="8" t="s">
        <v>275</v>
      </c>
      <c r="B295" s="9">
        <f>kommunetall!B265</f>
        <v>3589</v>
      </c>
      <c r="C295" s="9">
        <f>kommunetall!C265</f>
        <v>94.907</v>
      </c>
      <c r="D295" s="9">
        <f>kommunetall!D265</f>
        <v>1249.74</v>
      </c>
      <c r="E295" s="9">
        <f>kommunetall!E265</f>
        <v>0</v>
      </c>
      <c r="F295" s="9">
        <f>kommunetall!F265</f>
        <v>46.07</v>
      </c>
      <c r="G295" s="9">
        <f>kommunetall!G265</f>
        <v>0</v>
      </c>
      <c r="H295" s="9">
        <f>kommunetall!H265</f>
        <v>1295.81</v>
      </c>
      <c r="I295" s="9">
        <f>kommunetall!I265</f>
        <v>-104.86</v>
      </c>
      <c r="J295" s="9">
        <f>kommunetall!J265</f>
        <v>1190.95</v>
      </c>
      <c r="K295" s="36">
        <f>kommunetall!K265</f>
        <v>251.33</v>
      </c>
      <c r="L295" s="9">
        <f>kommunetall!L265</f>
        <v>-32.616</v>
      </c>
      <c r="M295" s="9">
        <f>kommunetall!M265</f>
        <v>-31.5717</v>
      </c>
      <c r="N295" s="9">
        <f>kommunetall!N265</f>
        <v>1482.95</v>
      </c>
      <c r="O295" s="9">
        <f>kommunetall!O265</f>
        <v>1378.09</v>
      </c>
    </row>
    <row r="296" spans="1:15" ht="12.75">
      <c r="A296" s="8" t="s">
        <v>276</v>
      </c>
      <c r="B296" s="9">
        <f>kommunetall!B266</f>
        <v>2539</v>
      </c>
      <c r="C296" s="9">
        <f>kommunetall!C266</f>
        <v>105.477</v>
      </c>
      <c r="D296" s="9">
        <f>kommunetall!D266</f>
        <v>-415.74</v>
      </c>
      <c r="E296" s="9">
        <f>kommunetall!E266</f>
        <v>0</v>
      </c>
      <c r="F296" s="9">
        <f>kommunetall!F266</f>
        <v>-214.27</v>
      </c>
      <c r="G296" s="9">
        <f>kommunetall!G266</f>
        <v>0</v>
      </c>
      <c r="H296" s="9">
        <f>kommunetall!H266</f>
        <v>-630</v>
      </c>
      <c r="I296" s="9">
        <f>kommunetall!I266</f>
        <v>250.48</v>
      </c>
      <c r="J296" s="9">
        <f>kommunetall!J266</f>
        <v>-379.53</v>
      </c>
      <c r="K296" s="36">
        <f>kommunetall!K266</f>
        <v>361.45</v>
      </c>
      <c r="L296" s="9">
        <f>kommunetall!L266</f>
        <v>37.753</v>
      </c>
      <c r="M296" s="9">
        <f>kommunetall!M266</f>
        <v>-31.5717</v>
      </c>
      <c r="N296" s="9">
        <f>kommunetall!N266</f>
        <v>-262.37</v>
      </c>
      <c r="O296" s="9">
        <f>kommunetall!O266</f>
        <v>-11.89</v>
      </c>
    </row>
    <row r="297" spans="1:15" ht="12.75">
      <c r="A297" s="10" t="s">
        <v>277</v>
      </c>
      <c r="B297" s="11">
        <f>kommunetall!B267</f>
        <v>8373</v>
      </c>
      <c r="C297" s="11">
        <f>kommunetall!C267</f>
        <v>99.901</v>
      </c>
      <c r="D297" s="11">
        <f>kommunetall!D267</f>
        <v>0</v>
      </c>
      <c r="E297" s="11">
        <f>kommunetall!E267</f>
        <v>0</v>
      </c>
      <c r="F297" s="11">
        <f>kommunetall!F267</f>
        <v>46.07</v>
      </c>
      <c r="G297" s="11">
        <f>kommunetall!G267</f>
        <v>0</v>
      </c>
      <c r="H297" s="11">
        <f>kommunetall!H267</f>
        <v>46.07</v>
      </c>
      <c r="I297" s="11">
        <f>kommunetall!I267</f>
        <v>-104.86</v>
      </c>
      <c r="J297" s="11">
        <f>kommunetall!J267</f>
        <v>-58.79</v>
      </c>
      <c r="K297" s="37">
        <f>kommunetall!K267</f>
        <v>-113.65</v>
      </c>
      <c r="L297" s="11">
        <f>kommunetall!L267</f>
        <v>-88.341</v>
      </c>
      <c r="M297" s="11">
        <f>kommunetall!M267</f>
        <v>-31.5717</v>
      </c>
      <c r="N297" s="11">
        <f>kommunetall!N267</f>
        <v>-187.5</v>
      </c>
      <c r="O297" s="11">
        <f>kommunetall!O267</f>
        <v>-292.36</v>
      </c>
    </row>
    <row r="298" spans="1:15" ht="12.75">
      <c r="A298" s="8" t="s">
        <v>278</v>
      </c>
      <c r="B298" s="9">
        <f>kommunetall!B268</f>
        <v>6813</v>
      </c>
      <c r="C298" s="9">
        <f>kommunetall!C268</f>
        <v>99.476</v>
      </c>
      <c r="D298" s="9">
        <f>kommunetall!D268</f>
        <v>0</v>
      </c>
      <c r="E298" s="9">
        <f>kommunetall!E268</f>
        <v>0</v>
      </c>
      <c r="F298" s="9">
        <f>kommunetall!F268</f>
        <v>-118.03</v>
      </c>
      <c r="G298" s="9">
        <f>kommunetall!G268</f>
        <v>0</v>
      </c>
      <c r="H298" s="9">
        <f>kommunetall!H268</f>
        <v>-118.03</v>
      </c>
      <c r="I298" s="9">
        <f>kommunetall!I268</f>
        <v>-104.86</v>
      </c>
      <c r="J298" s="9">
        <f>kommunetall!J268</f>
        <v>-222.89</v>
      </c>
      <c r="K298" s="36">
        <f>kommunetall!K268</f>
        <v>-325.66</v>
      </c>
      <c r="L298" s="9">
        <f>kommunetall!L268</f>
        <v>-154.754</v>
      </c>
      <c r="M298" s="9">
        <f>kommunetall!M268</f>
        <v>-31.5717</v>
      </c>
      <c r="N298" s="9">
        <f>kommunetall!N268</f>
        <v>-630.01</v>
      </c>
      <c r="O298" s="9">
        <f>kommunetall!O268</f>
        <v>-734.87</v>
      </c>
    </row>
    <row r="299" spans="1:15" ht="12.75">
      <c r="A299" s="8" t="s">
        <v>279</v>
      </c>
      <c r="B299" s="9">
        <f>kommunetall!B269</f>
        <v>4637</v>
      </c>
      <c r="C299" s="9">
        <f>kommunetall!C269</f>
        <v>91.92</v>
      </c>
      <c r="D299" s="9">
        <f>kommunetall!D269</f>
        <v>0</v>
      </c>
      <c r="E299" s="9">
        <f>kommunetall!E269</f>
        <v>0</v>
      </c>
      <c r="F299" s="9">
        <f>kommunetall!F269</f>
        <v>46.07</v>
      </c>
      <c r="G299" s="9">
        <f>kommunetall!G269</f>
        <v>0</v>
      </c>
      <c r="H299" s="9">
        <f>kommunetall!H269</f>
        <v>46.07</v>
      </c>
      <c r="I299" s="9">
        <f>kommunetall!I269</f>
        <v>-104.86</v>
      </c>
      <c r="J299" s="9">
        <f>kommunetall!J269</f>
        <v>-58.79</v>
      </c>
      <c r="K299" s="36">
        <f>kommunetall!K269</f>
        <v>307.36</v>
      </c>
      <c r="L299" s="9">
        <f>kommunetall!L269</f>
        <v>97.799</v>
      </c>
      <c r="M299" s="9">
        <f>kommunetall!M269</f>
        <v>-31.5717</v>
      </c>
      <c r="N299" s="9">
        <f>kommunetall!N269</f>
        <v>419.66</v>
      </c>
      <c r="O299" s="9">
        <f>kommunetall!O269</f>
        <v>314.79</v>
      </c>
    </row>
    <row r="300" spans="1:15" ht="12.75">
      <c r="A300" s="10" t="s">
        <v>280</v>
      </c>
      <c r="B300" s="11">
        <f>kommunetall!B270</f>
        <v>8322</v>
      </c>
      <c r="C300" s="11">
        <f>kommunetall!C270</f>
        <v>91.796</v>
      </c>
      <c r="D300" s="11">
        <f>kommunetall!D270</f>
        <v>0</v>
      </c>
      <c r="E300" s="11">
        <f>kommunetall!E270</f>
        <v>0</v>
      </c>
      <c r="F300" s="11">
        <f>kommunetall!F270</f>
        <v>46.07</v>
      </c>
      <c r="G300" s="11">
        <f>kommunetall!G270</f>
        <v>0</v>
      </c>
      <c r="H300" s="11">
        <f>kommunetall!H270</f>
        <v>46.07</v>
      </c>
      <c r="I300" s="11">
        <f>kommunetall!I270</f>
        <v>-104.86</v>
      </c>
      <c r="J300" s="11">
        <f>kommunetall!J270</f>
        <v>-58.79</v>
      </c>
      <c r="K300" s="37">
        <f>kommunetall!K270</f>
        <v>310.42</v>
      </c>
      <c r="L300" s="11">
        <f>kommunetall!L270</f>
        <v>-21.405</v>
      </c>
      <c r="M300" s="11">
        <f>kommunetall!M270</f>
        <v>-31.5717</v>
      </c>
      <c r="N300" s="11">
        <f>kommunetall!N270</f>
        <v>303.51</v>
      </c>
      <c r="O300" s="11">
        <f>kommunetall!O270</f>
        <v>198.65</v>
      </c>
    </row>
    <row r="301" spans="1:15" ht="12.75">
      <c r="A301" s="8" t="s">
        <v>281</v>
      </c>
      <c r="B301" s="9">
        <f>kommunetall!B271</f>
        <v>10257</v>
      </c>
      <c r="C301" s="9">
        <f>kommunetall!C271</f>
        <v>91.787</v>
      </c>
      <c r="D301" s="9">
        <f>kommunetall!D271</f>
        <v>478.11</v>
      </c>
      <c r="E301" s="9">
        <f>kommunetall!E271</f>
        <v>0</v>
      </c>
      <c r="F301" s="9">
        <f>kommunetall!F271</f>
        <v>46.07</v>
      </c>
      <c r="G301" s="9">
        <f>kommunetall!G271</f>
        <v>0</v>
      </c>
      <c r="H301" s="9">
        <f>kommunetall!H271</f>
        <v>524.18</v>
      </c>
      <c r="I301" s="9">
        <f>kommunetall!I271</f>
        <v>-104.86</v>
      </c>
      <c r="J301" s="9">
        <f>kommunetall!J271</f>
        <v>419.31</v>
      </c>
      <c r="K301" s="36">
        <f>kommunetall!K271</f>
        <v>287.1</v>
      </c>
      <c r="L301" s="9">
        <f>kommunetall!L271</f>
        <v>25.867</v>
      </c>
      <c r="M301" s="9">
        <f>kommunetall!M271</f>
        <v>-31.5717</v>
      </c>
      <c r="N301" s="9">
        <f>kommunetall!N271</f>
        <v>805.57</v>
      </c>
      <c r="O301" s="9">
        <f>kommunetall!O271</f>
        <v>700.71</v>
      </c>
    </row>
    <row r="302" spans="1:15" ht="12.75">
      <c r="A302" s="8" t="s">
        <v>282</v>
      </c>
      <c r="B302" s="9">
        <f>kommunetall!B272</f>
        <v>2093</v>
      </c>
      <c r="C302" s="9">
        <f>kommunetall!C272</f>
        <v>109.11</v>
      </c>
      <c r="D302" s="9">
        <f>kommunetall!D272</f>
        <v>-2346.39</v>
      </c>
      <c r="E302" s="9">
        <f>kommunetall!E272</f>
        <v>0</v>
      </c>
      <c r="F302" s="9">
        <f>kommunetall!F272</f>
        <v>-1411.17</v>
      </c>
      <c r="G302" s="9">
        <f>kommunetall!G272</f>
        <v>0</v>
      </c>
      <c r="H302" s="9">
        <f>kommunetall!H272</f>
        <v>-3757.56</v>
      </c>
      <c r="I302" s="9">
        <f>kommunetall!I272</f>
        <v>3378.03</v>
      </c>
      <c r="J302" s="9">
        <f>kommunetall!J272</f>
        <v>-379.53</v>
      </c>
      <c r="K302" s="36">
        <f>kommunetall!K272</f>
        <v>220.96</v>
      </c>
      <c r="L302" s="9">
        <f>kommunetall!L272</f>
        <v>-19.631</v>
      </c>
      <c r="M302" s="9">
        <f>kommunetall!M272</f>
        <v>-31.5717</v>
      </c>
      <c r="N302" s="9">
        <f>kommunetall!N272</f>
        <v>-3587.8</v>
      </c>
      <c r="O302" s="9">
        <f>kommunetall!O272</f>
        <v>-209.77</v>
      </c>
    </row>
    <row r="303" spans="1:15" ht="12.75">
      <c r="A303" s="10" t="s">
        <v>283</v>
      </c>
      <c r="B303" s="11">
        <f>kommunetall!B273</f>
        <v>1808</v>
      </c>
      <c r="C303" s="11">
        <f>kommunetall!C273</f>
        <v>103.829</v>
      </c>
      <c r="D303" s="11">
        <f>kommunetall!D273</f>
        <v>1895.71</v>
      </c>
      <c r="E303" s="11">
        <f>kommunetall!E273</f>
        <v>0</v>
      </c>
      <c r="F303" s="11">
        <f>kommunetall!F273</f>
        <v>-932.91</v>
      </c>
      <c r="G303" s="11">
        <f>kommunetall!G273</f>
        <v>0</v>
      </c>
      <c r="H303" s="11">
        <f>kommunetall!H273</f>
        <v>962.8</v>
      </c>
      <c r="I303" s="11">
        <f>kommunetall!I273</f>
        <v>-104.86</v>
      </c>
      <c r="J303" s="11">
        <f>kommunetall!J273</f>
        <v>857.93</v>
      </c>
      <c r="K303" s="37">
        <f>kommunetall!K273</f>
        <v>-273.06</v>
      </c>
      <c r="L303" s="11">
        <f>kommunetall!L273</f>
        <v>39.62</v>
      </c>
      <c r="M303" s="11">
        <f>kommunetall!M273</f>
        <v>-31.5717</v>
      </c>
      <c r="N303" s="11">
        <f>kommunetall!N273</f>
        <v>697.79</v>
      </c>
      <c r="O303" s="11">
        <f>kommunetall!O273</f>
        <v>592.92</v>
      </c>
    </row>
    <row r="304" spans="1:15" ht="12.75">
      <c r="A304" s="8" t="s">
        <v>284</v>
      </c>
      <c r="B304" s="9">
        <f>kommunetall!B274</f>
        <v>4544</v>
      </c>
      <c r="C304" s="9">
        <f>kommunetall!C274</f>
        <v>95.314</v>
      </c>
      <c r="D304" s="9">
        <f>kommunetall!D274</f>
        <v>440.11</v>
      </c>
      <c r="E304" s="9">
        <f>kommunetall!E274</f>
        <v>0</v>
      </c>
      <c r="F304" s="9">
        <f>kommunetall!F274</f>
        <v>32.65</v>
      </c>
      <c r="G304" s="9">
        <f>kommunetall!G274</f>
        <v>0</v>
      </c>
      <c r="H304" s="9">
        <f>kommunetall!H274</f>
        <v>472.75</v>
      </c>
      <c r="I304" s="9">
        <f>kommunetall!I274</f>
        <v>-104.86</v>
      </c>
      <c r="J304" s="9">
        <f>kommunetall!J274</f>
        <v>367.89</v>
      </c>
      <c r="K304" s="36">
        <f>kommunetall!K274</f>
        <v>193.13</v>
      </c>
      <c r="L304" s="9">
        <f>kommunetall!L274</f>
        <v>99.321</v>
      </c>
      <c r="M304" s="9">
        <f>kommunetall!M274</f>
        <v>-31.5717</v>
      </c>
      <c r="N304" s="9">
        <f>kommunetall!N274</f>
        <v>733.63</v>
      </c>
      <c r="O304" s="9">
        <f>kommunetall!O274</f>
        <v>628.76</v>
      </c>
    </row>
    <row r="305" spans="1:15" ht="12.75">
      <c r="A305" s="8" t="s">
        <v>285</v>
      </c>
      <c r="B305" s="9">
        <f>kommunetall!B275</f>
        <v>996</v>
      </c>
      <c r="C305" s="9">
        <f>kommunetall!C275</f>
        <v>112.625</v>
      </c>
      <c r="D305" s="9">
        <f>kommunetall!D275</f>
        <v>-1948.11</v>
      </c>
      <c r="E305" s="9">
        <f>kommunetall!E275</f>
        <v>0</v>
      </c>
      <c r="F305" s="9">
        <f>kommunetall!F275</f>
        <v>46.07</v>
      </c>
      <c r="G305" s="9">
        <f>kommunetall!G275</f>
        <v>0</v>
      </c>
      <c r="H305" s="9">
        <f>kommunetall!H275</f>
        <v>-1902.04</v>
      </c>
      <c r="I305" s="9">
        <f>kommunetall!I275</f>
        <v>1522.51</v>
      </c>
      <c r="J305" s="9">
        <f>kommunetall!J275</f>
        <v>-379.53</v>
      </c>
      <c r="K305" s="36">
        <f>kommunetall!K275</f>
        <v>269.94</v>
      </c>
      <c r="L305" s="9">
        <f>kommunetall!L275</f>
        <v>128.432</v>
      </c>
      <c r="M305" s="9">
        <f>kommunetall!M275</f>
        <v>-31.5717</v>
      </c>
      <c r="N305" s="9">
        <f>kommunetall!N275</f>
        <v>-1535.24</v>
      </c>
      <c r="O305" s="9">
        <f>kommunetall!O275</f>
        <v>-12.73</v>
      </c>
    </row>
    <row r="306" spans="1:15" ht="12.75">
      <c r="A306" s="10" t="s">
        <v>286</v>
      </c>
      <c r="B306" s="11">
        <f>kommunetall!B276</f>
        <v>7421</v>
      </c>
      <c r="C306" s="11">
        <f>kommunetall!C276</f>
        <v>95.142</v>
      </c>
      <c r="D306" s="11">
        <f>kommunetall!D276</f>
        <v>0</v>
      </c>
      <c r="E306" s="11">
        <f>kommunetall!E276</f>
        <v>0</v>
      </c>
      <c r="F306" s="11">
        <f>kommunetall!F276</f>
        <v>46.07</v>
      </c>
      <c r="G306" s="11">
        <f>kommunetall!G276</f>
        <v>0</v>
      </c>
      <c r="H306" s="11">
        <f>kommunetall!H276</f>
        <v>46.07</v>
      </c>
      <c r="I306" s="11">
        <f>kommunetall!I276</f>
        <v>-104.86</v>
      </c>
      <c r="J306" s="11">
        <f>kommunetall!J276</f>
        <v>-58.79</v>
      </c>
      <c r="K306" s="37">
        <f>kommunetall!K276</f>
        <v>-509.11</v>
      </c>
      <c r="L306" s="11">
        <f>kommunetall!L276</f>
        <v>-92.833</v>
      </c>
      <c r="M306" s="11">
        <f>kommunetall!M276</f>
        <v>-31.5717</v>
      </c>
      <c r="N306" s="11">
        <f>kommunetall!N276</f>
        <v>-587.45</v>
      </c>
      <c r="O306" s="11">
        <f>kommunetall!O276</f>
        <v>-692.31</v>
      </c>
    </row>
    <row r="307" spans="1:15" ht="12.75">
      <c r="A307" s="8" t="s">
        <v>287</v>
      </c>
      <c r="B307" s="9">
        <f>kommunetall!B277</f>
        <v>3638</v>
      </c>
      <c r="C307" s="9">
        <f>kommunetall!C277</f>
        <v>92.674</v>
      </c>
      <c r="D307" s="9">
        <f>kommunetall!D277</f>
        <v>0</v>
      </c>
      <c r="E307" s="9">
        <f>kommunetall!E277</f>
        <v>0</v>
      </c>
      <c r="F307" s="9">
        <f>kommunetall!F277</f>
        <v>46.07</v>
      </c>
      <c r="G307" s="9">
        <f>kommunetall!G277</f>
        <v>0</v>
      </c>
      <c r="H307" s="9">
        <f>kommunetall!H277</f>
        <v>46.07</v>
      </c>
      <c r="I307" s="9">
        <f>kommunetall!I277</f>
        <v>-104.86</v>
      </c>
      <c r="J307" s="9">
        <f>kommunetall!J277</f>
        <v>-58.79</v>
      </c>
      <c r="K307" s="36">
        <f>kommunetall!K277</f>
        <v>307.46</v>
      </c>
      <c r="L307" s="9">
        <f>kommunetall!L277</f>
        <v>-39.905</v>
      </c>
      <c r="M307" s="9">
        <f>kommunetall!M277</f>
        <v>-31.5717</v>
      </c>
      <c r="N307" s="9">
        <f>kommunetall!N277</f>
        <v>282.05</v>
      </c>
      <c r="O307" s="9">
        <f>kommunetall!O277</f>
        <v>177.19</v>
      </c>
    </row>
    <row r="308" spans="1:15" ht="12.75">
      <c r="A308" s="8" t="s">
        <v>288</v>
      </c>
      <c r="B308" s="9">
        <f>kommunetall!B278</f>
        <v>7502</v>
      </c>
      <c r="C308" s="9">
        <f>kommunetall!C278</f>
        <v>92.424</v>
      </c>
      <c r="D308" s="9">
        <f>kommunetall!D278</f>
        <v>0</v>
      </c>
      <c r="E308" s="9">
        <f>kommunetall!E278</f>
        <v>0</v>
      </c>
      <c r="F308" s="9">
        <f>kommunetall!F278</f>
        <v>46.07</v>
      </c>
      <c r="G308" s="9">
        <f>kommunetall!G278</f>
        <v>0</v>
      </c>
      <c r="H308" s="9">
        <f>kommunetall!H278</f>
        <v>46.07</v>
      </c>
      <c r="I308" s="9">
        <f>kommunetall!I278</f>
        <v>-104.86</v>
      </c>
      <c r="J308" s="9">
        <f>kommunetall!J278</f>
        <v>-58.79</v>
      </c>
      <c r="K308" s="36">
        <f>kommunetall!K278</f>
        <v>304.72</v>
      </c>
      <c r="L308" s="9">
        <f>kommunetall!L278</f>
        <v>-14.344</v>
      </c>
      <c r="M308" s="9">
        <f>kommunetall!M278</f>
        <v>-31.5717</v>
      </c>
      <c r="N308" s="9">
        <f>kommunetall!N278</f>
        <v>304.87</v>
      </c>
      <c r="O308" s="9">
        <f>kommunetall!O278</f>
        <v>200.01</v>
      </c>
    </row>
    <row r="309" spans="1:15" ht="12.75">
      <c r="A309" s="10" t="s">
        <v>289</v>
      </c>
      <c r="B309" s="11">
        <f>kommunetall!B279</f>
        <v>6630</v>
      </c>
      <c r="C309" s="11">
        <f>kommunetall!C279</f>
        <v>92.151</v>
      </c>
      <c r="D309" s="11">
        <f>kommunetall!D279</f>
        <v>0</v>
      </c>
      <c r="E309" s="11">
        <f>kommunetall!E279</f>
        <v>0</v>
      </c>
      <c r="F309" s="11">
        <f>kommunetall!F279</f>
        <v>46.07</v>
      </c>
      <c r="G309" s="11">
        <f>kommunetall!G279</f>
        <v>0</v>
      </c>
      <c r="H309" s="11">
        <f>kommunetall!H279</f>
        <v>46.07</v>
      </c>
      <c r="I309" s="11">
        <f>kommunetall!I279</f>
        <v>-104.86</v>
      </c>
      <c r="J309" s="11">
        <f>kommunetall!J279</f>
        <v>-58.79</v>
      </c>
      <c r="K309" s="37">
        <f>kommunetall!K279</f>
        <v>315.54</v>
      </c>
      <c r="L309" s="11">
        <f>kommunetall!L279</f>
        <v>-30.089</v>
      </c>
      <c r="M309" s="11">
        <f>kommunetall!M279</f>
        <v>-31.5717</v>
      </c>
      <c r="N309" s="11">
        <f>kommunetall!N279</f>
        <v>299.95</v>
      </c>
      <c r="O309" s="11">
        <f>kommunetall!O279</f>
        <v>195.08</v>
      </c>
    </row>
    <row r="310" spans="1:15" ht="12.75">
      <c r="A310" s="8" t="s">
        <v>290</v>
      </c>
      <c r="B310" s="9">
        <f>kommunetall!B280</f>
        <v>8643</v>
      </c>
      <c r="C310" s="9">
        <f>kommunetall!C280</f>
        <v>95.707</v>
      </c>
      <c r="D310" s="9">
        <f>kommunetall!D280</f>
        <v>0</v>
      </c>
      <c r="E310" s="9">
        <f>kommunetall!E280</f>
        <v>0</v>
      </c>
      <c r="F310" s="9">
        <f>kommunetall!F280</f>
        <v>46.07</v>
      </c>
      <c r="G310" s="9">
        <f>kommunetall!G280</f>
        <v>0</v>
      </c>
      <c r="H310" s="9">
        <f>kommunetall!H280</f>
        <v>46.07</v>
      </c>
      <c r="I310" s="9">
        <f>kommunetall!I280</f>
        <v>-104.86</v>
      </c>
      <c r="J310" s="9">
        <f>kommunetall!J280</f>
        <v>-58.79</v>
      </c>
      <c r="K310" s="36">
        <f>kommunetall!K280</f>
        <v>184.35</v>
      </c>
      <c r="L310" s="9">
        <f>kommunetall!L280</f>
        <v>-77.815</v>
      </c>
      <c r="M310" s="9">
        <f>kommunetall!M280</f>
        <v>-31.5717</v>
      </c>
      <c r="N310" s="9">
        <f>kommunetall!N280</f>
        <v>121.03</v>
      </c>
      <c r="O310" s="9">
        <f>kommunetall!O280</f>
        <v>16.17</v>
      </c>
    </row>
    <row r="311" spans="1:15" ht="12.75">
      <c r="A311" s="8" t="s">
        <v>291</v>
      </c>
      <c r="B311" s="9">
        <f>kommunetall!B281</f>
        <v>6442</v>
      </c>
      <c r="C311" s="9">
        <f>kommunetall!C281</f>
        <v>93.368</v>
      </c>
      <c r="D311" s="9">
        <f>kommunetall!D281</f>
        <v>186.47</v>
      </c>
      <c r="E311" s="9">
        <f>kommunetall!E281</f>
        <v>0</v>
      </c>
      <c r="F311" s="9">
        <f>kommunetall!F281</f>
        <v>46.07</v>
      </c>
      <c r="G311" s="9">
        <f>kommunetall!G281</f>
        <v>0</v>
      </c>
      <c r="H311" s="9">
        <f>kommunetall!H281</f>
        <v>232.54</v>
      </c>
      <c r="I311" s="9">
        <f>kommunetall!I281</f>
        <v>-104.86</v>
      </c>
      <c r="J311" s="9">
        <f>kommunetall!J281</f>
        <v>127.68</v>
      </c>
      <c r="K311" s="36">
        <f>kommunetall!K281</f>
        <v>269.55</v>
      </c>
      <c r="L311" s="9">
        <f>kommunetall!L281</f>
        <v>155.746</v>
      </c>
      <c r="M311" s="9">
        <f>kommunetall!M281</f>
        <v>-31.5717</v>
      </c>
      <c r="N311" s="9">
        <f>kommunetall!N281</f>
        <v>626.26</v>
      </c>
      <c r="O311" s="9">
        <f>kommunetall!O281</f>
        <v>521.4</v>
      </c>
    </row>
    <row r="312" spans="1:15" ht="12.75">
      <c r="A312" s="10" t="s">
        <v>292</v>
      </c>
      <c r="B312" s="11">
        <f>kommunetall!B282</f>
        <v>7347</v>
      </c>
      <c r="C312" s="11">
        <f>kommunetall!C282</f>
        <v>96.431</v>
      </c>
      <c r="D312" s="11">
        <f>kommunetall!D282</f>
        <v>712.09</v>
      </c>
      <c r="E312" s="11">
        <f>kommunetall!E282</f>
        <v>0</v>
      </c>
      <c r="F312" s="11">
        <f>kommunetall!F282</f>
        <v>46.07</v>
      </c>
      <c r="G312" s="11">
        <f>kommunetall!G282</f>
        <v>0</v>
      </c>
      <c r="H312" s="11">
        <f>kommunetall!H282</f>
        <v>758.16</v>
      </c>
      <c r="I312" s="11">
        <f>kommunetall!I282</f>
        <v>-104.86</v>
      </c>
      <c r="J312" s="11">
        <f>kommunetall!J282</f>
        <v>653.29</v>
      </c>
      <c r="K312" s="37">
        <f>kommunetall!K282</f>
        <v>160.89</v>
      </c>
      <c r="L312" s="11">
        <f>kommunetall!L282</f>
        <v>58.813</v>
      </c>
      <c r="M312" s="11">
        <f>kommunetall!M282</f>
        <v>-31.5717</v>
      </c>
      <c r="N312" s="11">
        <f>kommunetall!N282</f>
        <v>946.29</v>
      </c>
      <c r="O312" s="11">
        <f>kommunetall!O282</f>
        <v>841.43</v>
      </c>
    </row>
    <row r="313" spans="1:15" ht="12.75">
      <c r="A313" s="8" t="s">
        <v>293</v>
      </c>
      <c r="B313" s="9">
        <f>kommunetall!B283</f>
        <v>3139</v>
      </c>
      <c r="C313" s="9">
        <f>kommunetall!C283</f>
        <v>95.981</v>
      </c>
      <c r="D313" s="9">
        <f>kommunetall!D283</f>
        <v>221.93</v>
      </c>
      <c r="E313" s="9">
        <f>kommunetall!E283</f>
        <v>0</v>
      </c>
      <c r="F313" s="9">
        <f>kommunetall!F283</f>
        <v>46.07</v>
      </c>
      <c r="G313" s="9">
        <f>kommunetall!G283</f>
        <v>0</v>
      </c>
      <c r="H313" s="9">
        <f>kommunetall!H283</f>
        <v>268</v>
      </c>
      <c r="I313" s="9">
        <f>kommunetall!I283</f>
        <v>-104.86</v>
      </c>
      <c r="J313" s="9">
        <f>kommunetall!J283</f>
        <v>163.14</v>
      </c>
      <c r="K313" s="36">
        <f>kommunetall!K283</f>
        <v>349.03</v>
      </c>
      <c r="L313" s="9">
        <f>kommunetall!L283</f>
        <v>129.828</v>
      </c>
      <c r="M313" s="9">
        <f>kommunetall!M283</f>
        <v>-31.5717</v>
      </c>
      <c r="N313" s="9">
        <f>kommunetall!N283</f>
        <v>715.29</v>
      </c>
      <c r="O313" s="9">
        <f>kommunetall!O283</f>
        <v>610.43</v>
      </c>
    </row>
    <row r="314" spans="1:15" ht="12.75">
      <c r="A314" s="8" t="s">
        <v>294</v>
      </c>
      <c r="B314" s="9">
        <f>kommunetall!B284</f>
        <v>1923</v>
      </c>
      <c r="C314" s="9">
        <f>kommunetall!C284</f>
        <v>106.857</v>
      </c>
      <c r="D314" s="9">
        <f>kommunetall!D284</f>
        <v>-735.7</v>
      </c>
      <c r="E314" s="9">
        <f>kommunetall!E284</f>
        <v>0</v>
      </c>
      <c r="F314" s="9">
        <f>kommunetall!F284</f>
        <v>46.07</v>
      </c>
      <c r="G314" s="9">
        <f>kommunetall!G284</f>
        <v>0</v>
      </c>
      <c r="H314" s="9">
        <f>kommunetall!H284</f>
        <v>-689.63</v>
      </c>
      <c r="I314" s="9">
        <f>kommunetall!I284</f>
        <v>310.11</v>
      </c>
      <c r="J314" s="9">
        <f>kommunetall!J284</f>
        <v>-379.53</v>
      </c>
      <c r="K314" s="36">
        <f>kommunetall!K284</f>
        <v>216.83</v>
      </c>
      <c r="L314" s="9">
        <f>kommunetall!L284</f>
        <v>-38.575</v>
      </c>
      <c r="M314" s="9">
        <f>kommunetall!M284</f>
        <v>-31.5717</v>
      </c>
      <c r="N314" s="9">
        <f>kommunetall!N284</f>
        <v>-542.95</v>
      </c>
      <c r="O314" s="9">
        <f>kommunetall!O284</f>
        <v>-232.85</v>
      </c>
    </row>
    <row r="315" spans="1:15" ht="12.75">
      <c r="A315" s="10" t="s">
        <v>295</v>
      </c>
      <c r="B315" s="11">
        <f>kommunetall!B285</f>
        <v>1270</v>
      </c>
      <c r="C315" s="11">
        <f>kommunetall!C285</f>
        <v>127.693</v>
      </c>
      <c r="D315" s="11">
        <f>kommunetall!D285</f>
        <v>-1409.26</v>
      </c>
      <c r="E315" s="11">
        <f>kommunetall!E285</f>
        <v>0</v>
      </c>
      <c r="F315" s="11">
        <f>kommunetall!F285</f>
        <v>-1556.29</v>
      </c>
      <c r="G315" s="11">
        <f>kommunetall!G285</f>
        <v>0</v>
      </c>
      <c r="H315" s="11">
        <f>kommunetall!H285</f>
        <v>-2965.55</v>
      </c>
      <c r="I315" s="11">
        <f>kommunetall!I285</f>
        <v>2586.02</v>
      </c>
      <c r="J315" s="11">
        <f>kommunetall!J285</f>
        <v>-379.53</v>
      </c>
      <c r="K315" s="37">
        <f>kommunetall!K285</f>
        <v>-1186.29</v>
      </c>
      <c r="L315" s="11">
        <f>kommunetall!L285</f>
        <v>-100.281</v>
      </c>
      <c r="M315" s="11">
        <f>kommunetall!M285</f>
        <v>-31.5717</v>
      </c>
      <c r="N315" s="11">
        <f>kommunetall!N285</f>
        <v>-4283.69</v>
      </c>
      <c r="O315" s="11">
        <f>kommunetall!O285</f>
        <v>-1697.67</v>
      </c>
    </row>
    <row r="316" spans="1:15" ht="12.75">
      <c r="A316" s="8" t="s">
        <v>296</v>
      </c>
      <c r="B316" s="9">
        <f>kommunetall!B286</f>
        <v>3099</v>
      </c>
      <c r="C316" s="9">
        <f>kommunetall!C286</f>
        <v>105.963</v>
      </c>
      <c r="D316" s="9">
        <f>kommunetall!D286</f>
        <v>-950.95</v>
      </c>
      <c r="E316" s="9">
        <f>kommunetall!E286</f>
        <v>0</v>
      </c>
      <c r="F316" s="9">
        <f>kommunetall!F286</f>
        <v>46.07</v>
      </c>
      <c r="G316" s="9">
        <f>kommunetall!G286</f>
        <v>0</v>
      </c>
      <c r="H316" s="9">
        <f>kommunetall!H286</f>
        <v>-904.88</v>
      </c>
      <c r="I316" s="9">
        <f>kommunetall!I286</f>
        <v>525.35</v>
      </c>
      <c r="J316" s="9">
        <f>kommunetall!J286</f>
        <v>-379.53</v>
      </c>
      <c r="K316" s="36">
        <f>kommunetall!K286</f>
        <v>352.95</v>
      </c>
      <c r="L316" s="9">
        <f>kommunetall!L286</f>
        <v>-37.63</v>
      </c>
      <c r="M316" s="9">
        <f>kommunetall!M286</f>
        <v>-31.5717</v>
      </c>
      <c r="N316" s="9">
        <f>kommunetall!N286</f>
        <v>-621.14</v>
      </c>
      <c r="O316" s="9">
        <f>kommunetall!O286</f>
        <v>-95.78</v>
      </c>
    </row>
    <row r="317" spans="1:15" ht="12.75">
      <c r="A317" s="8" t="s">
        <v>297</v>
      </c>
      <c r="B317" s="9">
        <f>kommunetall!B287</f>
        <v>9088</v>
      </c>
      <c r="C317" s="9">
        <f>kommunetall!C287</f>
        <v>92.357</v>
      </c>
      <c r="D317" s="9">
        <f>kommunetall!D287</f>
        <v>0</v>
      </c>
      <c r="E317" s="9">
        <f>kommunetall!E287</f>
        <v>0</v>
      </c>
      <c r="F317" s="9">
        <f>kommunetall!F287</f>
        <v>46.07</v>
      </c>
      <c r="G317" s="9">
        <f>kommunetall!G287</f>
        <v>0</v>
      </c>
      <c r="H317" s="9">
        <f>kommunetall!H287</f>
        <v>46.07</v>
      </c>
      <c r="I317" s="9">
        <f>kommunetall!I287</f>
        <v>-104.86</v>
      </c>
      <c r="J317" s="9">
        <f>kommunetall!J287</f>
        <v>-58.79</v>
      </c>
      <c r="K317" s="36">
        <f>kommunetall!K287</f>
        <v>254.48</v>
      </c>
      <c r="L317" s="9">
        <f>kommunetall!L287</f>
        <v>49.398</v>
      </c>
      <c r="M317" s="9">
        <f>kommunetall!M287</f>
        <v>-31.5717</v>
      </c>
      <c r="N317" s="9">
        <f>kommunetall!N287</f>
        <v>318.38</v>
      </c>
      <c r="O317" s="9">
        <f>kommunetall!O287</f>
        <v>213.51</v>
      </c>
    </row>
    <row r="318" spans="1:15" ht="12.75">
      <c r="A318" s="10" t="s">
        <v>298</v>
      </c>
      <c r="B318" s="11">
        <f>kommunetall!B288</f>
        <v>3342</v>
      </c>
      <c r="C318" s="11">
        <f>kommunetall!C288</f>
        <v>95.384</v>
      </c>
      <c r="D318" s="11">
        <f>kommunetall!D288</f>
        <v>0</v>
      </c>
      <c r="E318" s="11">
        <f>kommunetall!E288</f>
        <v>0</v>
      </c>
      <c r="F318" s="11">
        <f>kommunetall!F288</f>
        <v>-111.02</v>
      </c>
      <c r="G318" s="11">
        <f>kommunetall!G288</f>
        <v>0</v>
      </c>
      <c r="H318" s="11">
        <f>kommunetall!H288</f>
        <v>-111.02</v>
      </c>
      <c r="I318" s="11">
        <f>kommunetall!I288</f>
        <v>-104.86</v>
      </c>
      <c r="J318" s="11">
        <f>kommunetall!J288</f>
        <v>-215.89</v>
      </c>
      <c r="K318" s="37">
        <f>kommunetall!K288</f>
        <v>279.85</v>
      </c>
      <c r="L318" s="11">
        <f>kommunetall!L288</f>
        <v>-9.79</v>
      </c>
      <c r="M318" s="11">
        <f>kommunetall!M288</f>
        <v>-31.5717</v>
      </c>
      <c r="N318" s="11">
        <f>kommunetall!N288</f>
        <v>127.47</v>
      </c>
      <c r="O318" s="11">
        <f>kommunetall!O288</f>
        <v>22.6</v>
      </c>
    </row>
    <row r="319" spans="1:15" ht="12.75">
      <c r="A319" s="8" t="s">
        <v>299</v>
      </c>
      <c r="B319" s="9">
        <f>kommunetall!B289</f>
        <v>5360</v>
      </c>
      <c r="C319" s="9">
        <f>kommunetall!C289</f>
        <v>92.446</v>
      </c>
      <c r="D319" s="9">
        <f>kommunetall!D289</f>
        <v>204.29</v>
      </c>
      <c r="E319" s="9">
        <f>kommunetall!E289</f>
        <v>0</v>
      </c>
      <c r="F319" s="9">
        <f>kommunetall!F289</f>
        <v>-8.78</v>
      </c>
      <c r="G319" s="9">
        <f>kommunetall!G289</f>
        <v>0</v>
      </c>
      <c r="H319" s="9">
        <f>kommunetall!H289</f>
        <v>195.51</v>
      </c>
      <c r="I319" s="9">
        <f>kommunetall!I289</f>
        <v>-104.86</v>
      </c>
      <c r="J319" s="9">
        <f>kommunetall!J289</f>
        <v>90.65</v>
      </c>
      <c r="K319" s="36">
        <f>kommunetall!K289</f>
        <v>263.09</v>
      </c>
      <c r="L319" s="9">
        <f>kommunetall!L289</f>
        <v>37.459</v>
      </c>
      <c r="M319" s="9">
        <f>kommunetall!M289</f>
        <v>-31.5717</v>
      </c>
      <c r="N319" s="9">
        <f>kommunetall!N289</f>
        <v>464.49</v>
      </c>
      <c r="O319" s="9">
        <f>kommunetall!O289</f>
        <v>359.62</v>
      </c>
    </row>
    <row r="320" spans="1:15" ht="12.75">
      <c r="A320" s="8" t="s">
        <v>300</v>
      </c>
      <c r="B320" s="9">
        <f>kommunetall!B290</f>
        <v>5380</v>
      </c>
      <c r="C320" s="9">
        <f>kommunetall!C290</f>
        <v>93.001</v>
      </c>
      <c r="D320" s="9">
        <f>kommunetall!D290</f>
        <v>0</v>
      </c>
      <c r="E320" s="9">
        <f>kommunetall!E290</f>
        <v>0</v>
      </c>
      <c r="F320" s="9">
        <f>kommunetall!F290</f>
        <v>46.07</v>
      </c>
      <c r="G320" s="9">
        <f>kommunetall!G290</f>
        <v>0</v>
      </c>
      <c r="H320" s="9">
        <f>kommunetall!H290</f>
        <v>46.07</v>
      </c>
      <c r="I320" s="9">
        <f>kommunetall!I290</f>
        <v>-104.86</v>
      </c>
      <c r="J320" s="9">
        <f>kommunetall!J290</f>
        <v>-58.79</v>
      </c>
      <c r="K320" s="36">
        <f>kommunetall!K290</f>
        <v>342.44</v>
      </c>
      <c r="L320" s="9">
        <f>kommunetall!L290</f>
        <v>-94.771</v>
      </c>
      <c r="M320" s="9">
        <f>kommunetall!M290</f>
        <v>-31.5717</v>
      </c>
      <c r="N320" s="9">
        <f>kommunetall!N290</f>
        <v>262.17</v>
      </c>
      <c r="O320" s="9">
        <f>kommunetall!O290</f>
        <v>157.3</v>
      </c>
    </row>
    <row r="321" spans="1:15" ht="12.75">
      <c r="A321" s="10" t="s">
        <v>301</v>
      </c>
      <c r="B321" s="11">
        <f>kommunetall!B291</f>
        <v>2676</v>
      </c>
      <c r="C321" s="11">
        <f>kommunetall!C291</f>
        <v>101.911</v>
      </c>
      <c r="D321" s="11">
        <f>kommunetall!D291</f>
        <v>-1248.45</v>
      </c>
      <c r="E321" s="11">
        <f>kommunetall!E291</f>
        <v>0</v>
      </c>
      <c r="F321" s="11">
        <f>kommunetall!F291</f>
        <v>46.07</v>
      </c>
      <c r="G321" s="11">
        <f>kommunetall!G291</f>
        <v>0</v>
      </c>
      <c r="H321" s="11">
        <f>kommunetall!H291</f>
        <v>-1202.38</v>
      </c>
      <c r="I321" s="11">
        <f>kommunetall!I291</f>
        <v>822.85</v>
      </c>
      <c r="J321" s="11">
        <f>kommunetall!J291</f>
        <v>-379.53</v>
      </c>
      <c r="K321" s="37">
        <f>kommunetall!K291</f>
        <v>337.62</v>
      </c>
      <c r="L321" s="11">
        <f>kommunetall!L291</f>
        <v>42.772</v>
      </c>
      <c r="M321" s="11">
        <f>kommunetall!M291</f>
        <v>-31.5717</v>
      </c>
      <c r="N321" s="11">
        <f>kommunetall!N291</f>
        <v>-853.56</v>
      </c>
      <c r="O321" s="11">
        <f>kommunetall!O291</f>
        <v>-30.71</v>
      </c>
    </row>
    <row r="322" spans="1:15" ht="12.75">
      <c r="A322" s="8" t="s">
        <v>302</v>
      </c>
      <c r="B322" s="9">
        <f>kommunetall!B292</f>
        <v>3099</v>
      </c>
      <c r="C322" s="9">
        <f>kommunetall!C292</f>
        <v>97.011</v>
      </c>
      <c r="D322" s="9">
        <f>kommunetall!D292</f>
        <v>706.6</v>
      </c>
      <c r="E322" s="9">
        <f>kommunetall!E292</f>
        <v>0</v>
      </c>
      <c r="F322" s="9">
        <f>kommunetall!F292</f>
        <v>46.07</v>
      </c>
      <c r="G322" s="9">
        <f>kommunetall!G292</f>
        <v>0</v>
      </c>
      <c r="H322" s="9">
        <f>kommunetall!H292</f>
        <v>752.67</v>
      </c>
      <c r="I322" s="9">
        <f>kommunetall!I292</f>
        <v>-104.86</v>
      </c>
      <c r="J322" s="9">
        <f>kommunetall!J292</f>
        <v>647.81</v>
      </c>
      <c r="K322" s="36">
        <f>kommunetall!K292</f>
        <v>370.96</v>
      </c>
      <c r="L322" s="9">
        <f>kommunetall!L292</f>
        <v>124.713</v>
      </c>
      <c r="M322" s="9">
        <f>kommunetall!M292</f>
        <v>-31.5717</v>
      </c>
      <c r="N322" s="9">
        <f>kommunetall!N292</f>
        <v>1216.77</v>
      </c>
      <c r="O322" s="9">
        <f>kommunetall!O292</f>
        <v>1111.91</v>
      </c>
    </row>
    <row r="323" spans="1:15" ht="12.75">
      <c r="A323" s="8" t="s">
        <v>303</v>
      </c>
      <c r="B323" s="9">
        <f>kommunetall!B293</f>
        <v>7323</v>
      </c>
      <c r="C323" s="9">
        <f>kommunetall!C293</f>
        <v>101.815</v>
      </c>
      <c r="D323" s="9">
        <f>kommunetall!D293</f>
        <v>716.52</v>
      </c>
      <c r="E323" s="9">
        <f>kommunetall!E293</f>
        <v>0</v>
      </c>
      <c r="F323" s="9">
        <f>kommunetall!F293</f>
        <v>-601.34</v>
      </c>
      <c r="G323" s="9">
        <f>kommunetall!G293</f>
        <v>0</v>
      </c>
      <c r="H323" s="9">
        <f>kommunetall!H293</f>
        <v>115.17</v>
      </c>
      <c r="I323" s="9">
        <f>kommunetall!I293</f>
        <v>-104.86</v>
      </c>
      <c r="J323" s="9">
        <f>kommunetall!J293</f>
        <v>10.31</v>
      </c>
      <c r="K323" s="36">
        <f>kommunetall!K293</f>
        <v>-74.61</v>
      </c>
      <c r="L323" s="9">
        <f>kommunetall!L293</f>
        <v>29.299</v>
      </c>
      <c r="M323" s="9">
        <f>kommunetall!M293</f>
        <v>-31.5717</v>
      </c>
      <c r="N323" s="9">
        <f>kommunetall!N293</f>
        <v>38.3</v>
      </c>
      <c r="O323" s="9">
        <f>kommunetall!O293</f>
        <v>-66.57</v>
      </c>
    </row>
    <row r="324" spans="1:15" ht="12.75">
      <c r="A324" s="10" t="s">
        <v>304</v>
      </c>
      <c r="B324" s="11">
        <f>kommunetall!B294</f>
        <v>6107</v>
      </c>
      <c r="C324" s="11">
        <f>kommunetall!C294</f>
        <v>98.637</v>
      </c>
      <c r="D324" s="11">
        <f>kommunetall!D294</f>
        <v>1283.01</v>
      </c>
      <c r="E324" s="11">
        <f>kommunetall!E294</f>
        <v>0</v>
      </c>
      <c r="F324" s="11">
        <f>kommunetall!F294</f>
        <v>46.07</v>
      </c>
      <c r="G324" s="11">
        <f>kommunetall!G294</f>
        <v>0</v>
      </c>
      <c r="H324" s="11">
        <f>kommunetall!H294</f>
        <v>1329.08</v>
      </c>
      <c r="I324" s="11">
        <f>kommunetall!I294</f>
        <v>-104.86</v>
      </c>
      <c r="J324" s="11">
        <f>kommunetall!J294</f>
        <v>1224.21</v>
      </c>
      <c r="K324" s="37">
        <f>kommunetall!K294</f>
        <v>295.53</v>
      </c>
      <c r="L324" s="11">
        <f>kommunetall!L294</f>
        <v>-75.186</v>
      </c>
      <c r="M324" s="11">
        <f>kommunetall!M294</f>
        <v>-31.5717</v>
      </c>
      <c r="N324" s="11">
        <f>kommunetall!N294</f>
        <v>1517.84</v>
      </c>
      <c r="O324" s="11">
        <f>kommunetall!O294</f>
        <v>1412.98</v>
      </c>
    </row>
    <row r="325" spans="1:15" ht="12.75">
      <c r="A325" s="8" t="s">
        <v>305</v>
      </c>
      <c r="B325" s="9">
        <f>kommunetall!B295</f>
        <v>2088</v>
      </c>
      <c r="C325" s="9">
        <f>kommunetall!C295</f>
        <v>105.986</v>
      </c>
      <c r="D325" s="9">
        <f>kommunetall!D295</f>
        <v>-61.08</v>
      </c>
      <c r="E325" s="9">
        <f>kommunetall!E295</f>
        <v>0</v>
      </c>
      <c r="F325" s="9">
        <f>kommunetall!F295</f>
        <v>46.07</v>
      </c>
      <c r="G325" s="9">
        <f>kommunetall!G295</f>
        <v>0</v>
      </c>
      <c r="H325" s="9">
        <f>kommunetall!H295</f>
        <v>-15.01</v>
      </c>
      <c r="I325" s="9">
        <f>kommunetall!I295</f>
        <v>-104.86</v>
      </c>
      <c r="J325" s="9">
        <f>kommunetall!J295</f>
        <v>-119.88</v>
      </c>
      <c r="K325" s="36">
        <f>kommunetall!K295</f>
        <v>312.46</v>
      </c>
      <c r="L325" s="9">
        <f>kommunetall!L295</f>
        <v>-34.523</v>
      </c>
      <c r="M325" s="9">
        <f>kommunetall!M295</f>
        <v>-31.5717</v>
      </c>
      <c r="N325" s="9">
        <f>kommunetall!N295</f>
        <v>231.35</v>
      </c>
      <c r="O325" s="9">
        <f>kommunetall!O295</f>
        <v>126.49</v>
      </c>
    </row>
    <row r="326" spans="1:15" ht="12.75">
      <c r="A326" s="18" t="s">
        <v>306</v>
      </c>
      <c r="B326" s="17">
        <f>kommunetall!B296</f>
        <v>1693</v>
      </c>
      <c r="C326" s="17">
        <f>kommunetall!C296</f>
        <v>109.08</v>
      </c>
      <c r="D326" s="17">
        <f>kommunetall!D296</f>
        <v>-254.75</v>
      </c>
      <c r="E326" s="17">
        <f>kommunetall!E296</f>
        <v>0</v>
      </c>
      <c r="F326" s="17">
        <f>kommunetall!F296</f>
        <v>46.07</v>
      </c>
      <c r="G326" s="17">
        <f>kommunetall!G296</f>
        <v>0</v>
      </c>
      <c r="H326" s="17">
        <f>kommunetall!H296</f>
        <v>-208.68</v>
      </c>
      <c r="I326" s="17">
        <f>kommunetall!I296</f>
        <v>-104.86</v>
      </c>
      <c r="J326" s="17">
        <f>kommunetall!J296</f>
        <v>-313.55</v>
      </c>
      <c r="K326" s="36">
        <f>kommunetall!K296</f>
        <v>359.84</v>
      </c>
      <c r="L326" s="17">
        <f>kommunetall!L296</f>
        <v>8.57</v>
      </c>
      <c r="M326" s="17">
        <f>kommunetall!M296</f>
        <v>-31.5717</v>
      </c>
      <c r="N326" s="17">
        <f>kommunetall!N296</f>
        <v>128.15</v>
      </c>
      <c r="O326" s="17">
        <f>kommunetall!O296</f>
        <v>23.29</v>
      </c>
    </row>
    <row r="327" spans="1:15" ht="12.75">
      <c r="A327" s="18" t="s">
        <v>307</v>
      </c>
      <c r="B327" s="17">
        <f>kommunetall!B297</f>
        <v>2192</v>
      </c>
      <c r="C327" s="17">
        <f>kommunetall!C297</f>
        <v>111.975</v>
      </c>
      <c r="D327" s="17">
        <f>kommunetall!D297</f>
        <v>-25.94</v>
      </c>
      <c r="E327" s="17">
        <f>kommunetall!E297</f>
        <v>0</v>
      </c>
      <c r="F327" s="17">
        <f>kommunetall!F297</f>
        <v>-425.19</v>
      </c>
      <c r="G327" s="17">
        <f>kommunetall!G297</f>
        <v>0</v>
      </c>
      <c r="H327" s="17">
        <f>kommunetall!H297</f>
        <v>-451.13</v>
      </c>
      <c r="I327" s="17">
        <f>kommunetall!I297</f>
        <v>71.6</v>
      </c>
      <c r="J327" s="17">
        <f>kommunetall!J297</f>
        <v>-379.53</v>
      </c>
      <c r="K327" s="36">
        <f>kommunetall!K297</f>
        <v>494.05</v>
      </c>
      <c r="L327" s="17">
        <f>kommunetall!L297</f>
        <v>89.615</v>
      </c>
      <c r="M327" s="17">
        <f>kommunetall!M297</f>
        <v>-31.5717</v>
      </c>
      <c r="N327" s="17">
        <f>kommunetall!N297</f>
        <v>100.96</v>
      </c>
      <c r="O327" s="17">
        <f>kommunetall!O297</f>
        <v>172.56</v>
      </c>
    </row>
    <row r="328" spans="1:15" ht="12.75">
      <c r="A328" s="14" t="s">
        <v>308</v>
      </c>
      <c r="B328" s="15">
        <f>kommunetall!B298</f>
        <v>3591</v>
      </c>
      <c r="C328" s="15">
        <f>kommunetall!C298</f>
        <v>116.092</v>
      </c>
      <c r="D328" s="15">
        <f>kommunetall!D298</f>
        <v>1651.37</v>
      </c>
      <c r="E328" s="15">
        <f>kommunetall!E298</f>
        <v>0</v>
      </c>
      <c r="F328" s="15">
        <f>kommunetall!F298</f>
        <v>12.93</v>
      </c>
      <c r="G328" s="15">
        <f>kommunetall!G298</f>
        <v>0</v>
      </c>
      <c r="H328" s="15">
        <f>kommunetall!H298</f>
        <v>1664.3</v>
      </c>
      <c r="I328" s="15">
        <f>kommunetall!I298</f>
        <v>-104.86</v>
      </c>
      <c r="J328" s="15">
        <f>kommunetall!J298</f>
        <v>1559.44</v>
      </c>
      <c r="K328" s="39">
        <f>kommunetall!K298</f>
        <v>322.92</v>
      </c>
      <c r="L328" s="15">
        <f>kommunetall!L298</f>
        <v>76.475</v>
      </c>
      <c r="M328" s="15">
        <f>kommunetall!M298</f>
        <v>-31.5717</v>
      </c>
      <c r="N328" s="15">
        <f>kommunetall!N298</f>
        <v>2032.13</v>
      </c>
      <c r="O328" s="15">
        <f>kommunetall!O298</f>
        <v>1927.26</v>
      </c>
    </row>
    <row r="329" spans="1:15" ht="13.5" thickBot="1">
      <c r="A329" s="12" t="s">
        <v>309</v>
      </c>
      <c r="B329" s="13">
        <f>Ark4!B22</f>
        <v>244978</v>
      </c>
      <c r="C329" s="13">
        <f>Ark4!C22</f>
        <v>96.443</v>
      </c>
      <c r="D329" s="13">
        <f>Ark4!D22</f>
        <v>107.064</v>
      </c>
      <c r="E329" s="13">
        <f>Ark4!E22</f>
        <v>0</v>
      </c>
      <c r="F329" s="13">
        <f>Ark4!F22</f>
        <v>-16.82</v>
      </c>
      <c r="G329" s="13">
        <f>Ark4!G22</f>
        <v>0</v>
      </c>
      <c r="H329" s="13">
        <f>Ark4!H22</f>
        <v>90.24</v>
      </c>
      <c r="I329" s="13">
        <f>Ark4!I22</f>
        <v>-27.92</v>
      </c>
      <c r="J329" s="13">
        <f>Ark4!J22</f>
        <v>62.327</v>
      </c>
      <c r="K329" s="38">
        <f>Ark4!K22</f>
        <v>142.599</v>
      </c>
      <c r="L329" s="13">
        <f>Ark4!L22</f>
        <v>1.1117</v>
      </c>
      <c r="M329" s="13">
        <f>Ark4!M22</f>
        <v>-31.5717</v>
      </c>
      <c r="N329" s="13">
        <f>Ark4!N22</f>
        <v>202.38</v>
      </c>
      <c r="O329" s="13">
        <f>Ark4!O22</f>
        <v>174.466</v>
      </c>
    </row>
    <row r="330" spans="1:15" ht="12.75">
      <c r="A330" s="8"/>
      <c r="B330" s="9"/>
      <c r="C330" s="9"/>
      <c r="D330" s="9"/>
      <c r="E330" s="9"/>
      <c r="F330" s="9"/>
      <c r="G330" s="9"/>
      <c r="H330" s="9"/>
      <c r="I330" s="9"/>
      <c r="J330" s="9"/>
      <c r="K330" s="36"/>
      <c r="L330" s="9"/>
      <c r="M330" s="9"/>
      <c r="N330" s="9"/>
      <c r="O330" s="9"/>
    </row>
    <row r="331" spans="1:15" ht="12.75">
      <c r="A331" s="8" t="s">
        <v>310</v>
      </c>
      <c r="B331" s="9">
        <f>kommunetall!B299</f>
        <v>158613</v>
      </c>
      <c r="C331" s="9">
        <f>kommunetall!C299</f>
        <v>96.584</v>
      </c>
      <c r="D331" s="9">
        <f>kommunetall!D299</f>
        <v>0</v>
      </c>
      <c r="E331" s="9">
        <f>kommunetall!E299</f>
        <v>0</v>
      </c>
      <c r="F331" s="9">
        <f>kommunetall!F299</f>
        <v>46.07</v>
      </c>
      <c r="G331" s="9">
        <f>kommunetall!G299</f>
        <v>0</v>
      </c>
      <c r="H331" s="9">
        <f>kommunetall!H299</f>
        <v>46.07</v>
      </c>
      <c r="I331" s="9">
        <f>kommunetall!I299</f>
        <v>-104.86</v>
      </c>
      <c r="J331" s="9">
        <f>kommunetall!J299</f>
        <v>-58.79</v>
      </c>
      <c r="K331" s="36">
        <f>kommunetall!K299</f>
        <v>25.12</v>
      </c>
      <c r="L331" s="9">
        <f>kommunetall!L299</f>
        <v>31.361</v>
      </c>
      <c r="M331" s="9">
        <f>kommunetall!M299</f>
        <v>-41.0776</v>
      </c>
      <c r="N331" s="9">
        <f>kommunetall!N299</f>
        <v>61.48</v>
      </c>
      <c r="O331" s="9">
        <f>kommunetall!O299</f>
        <v>-43.39</v>
      </c>
    </row>
    <row r="332" spans="1:15" ht="12.75">
      <c r="A332" s="8" t="s">
        <v>311</v>
      </c>
      <c r="B332" s="9">
        <f>kommunetall!B300</f>
        <v>4293</v>
      </c>
      <c r="C332" s="9">
        <f>kommunetall!C300</f>
        <v>96.599</v>
      </c>
      <c r="D332" s="9">
        <f>kommunetall!D300</f>
        <v>1495.35</v>
      </c>
      <c r="E332" s="9">
        <f>kommunetall!E300</f>
        <v>0</v>
      </c>
      <c r="F332" s="9">
        <f>kommunetall!F300</f>
        <v>46.07</v>
      </c>
      <c r="G332" s="9">
        <f>kommunetall!G300</f>
        <v>0</v>
      </c>
      <c r="H332" s="9">
        <f>kommunetall!H300</f>
        <v>1541.42</v>
      </c>
      <c r="I332" s="9">
        <f>kommunetall!I300</f>
        <v>-104.86</v>
      </c>
      <c r="J332" s="9">
        <f>kommunetall!J300</f>
        <v>1436.56</v>
      </c>
      <c r="K332" s="36">
        <f>kommunetall!K300</f>
        <v>348.1</v>
      </c>
      <c r="L332" s="9">
        <f>kommunetall!L300</f>
        <v>-43.014</v>
      </c>
      <c r="M332" s="9">
        <f>kommunetall!M300</f>
        <v>-41.0776</v>
      </c>
      <c r="N332" s="9">
        <f>kommunetall!N300</f>
        <v>1805.43</v>
      </c>
      <c r="O332" s="9">
        <f>kommunetall!O300</f>
        <v>1700.56</v>
      </c>
    </row>
    <row r="333" spans="1:15" ht="12.75">
      <c r="A333" s="10" t="s">
        <v>312</v>
      </c>
      <c r="B333" s="11">
        <f>kommunetall!B301</f>
        <v>1046</v>
      </c>
      <c r="C333" s="11">
        <f>kommunetall!C301</f>
        <v>124.154</v>
      </c>
      <c r="D333" s="11">
        <f>kommunetall!D301</f>
        <v>-894.65</v>
      </c>
      <c r="E333" s="11">
        <f>kommunetall!E301</f>
        <v>0</v>
      </c>
      <c r="F333" s="11">
        <f>kommunetall!F301</f>
        <v>-2612.63</v>
      </c>
      <c r="G333" s="11">
        <f>kommunetall!G301</f>
        <v>0</v>
      </c>
      <c r="H333" s="11">
        <f>kommunetall!H301</f>
        <v>-3507.28</v>
      </c>
      <c r="I333" s="11">
        <f>kommunetall!I301</f>
        <v>3127.75</v>
      </c>
      <c r="J333" s="11">
        <f>kommunetall!J301</f>
        <v>-379.53</v>
      </c>
      <c r="K333" s="37">
        <f>kommunetall!K301</f>
        <v>379.23</v>
      </c>
      <c r="L333" s="11">
        <f>kommunetall!L301</f>
        <v>-90.826</v>
      </c>
      <c r="M333" s="11">
        <f>kommunetall!M301</f>
        <v>-41.0776</v>
      </c>
      <c r="N333" s="11">
        <f>kommunetall!N301</f>
        <v>-3259.96</v>
      </c>
      <c r="O333" s="11">
        <f>kommunetall!O301</f>
        <v>-132.21</v>
      </c>
    </row>
    <row r="334" spans="1:15" ht="12.75">
      <c r="A334" s="8" t="s">
        <v>313</v>
      </c>
      <c r="B334" s="9">
        <f>kommunetall!B302</f>
        <v>4021</v>
      </c>
      <c r="C334" s="9">
        <f>kommunetall!C302</f>
        <v>107.311</v>
      </c>
      <c r="D334" s="9">
        <f>kommunetall!D302</f>
        <v>1549.38</v>
      </c>
      <c r="E334" s="9">
        <f>kommunetall!E302</f>
        <v>0</v>
      </c>
      <c r="F334" s="9">
        <f>kommunetall!F302</f>
        <v>-2423.22</v>
      </c>
      <c r="G334" s="9">
        <f>kommunetall!G302</f>
        <v>0</v>
      </c>
      <c r="H334" s="9">
        <f>kommunetall!H302</f>
        <v>-873.83</v>
      </c>
      <c r="I334" s="9">
        <f>kommunetall!I302</f>
        <v>494.31</v>
      </c>
      <c r="J334" s="9">
        <f>kommunetall!J302</f>
        <v>-379.53</v>
      </c>
      <c r="K334" s="36">
        <f>kommunetall!K302</f>
        <v>401.43</v>
      </c>
      <c r="L334" s="9">
        <f>kommunetall!L302</f>
        <v>86.856</v>
      </c>
      <c r="M334" s="9">
        <f>kommunetall!M302</f>
        <v>-41.0776</v>
      </c>
      <c r="N334" s="9">
        <f>kommunetall!N302</f>
        <v>-426.63</v>
      </c>
      <c r="O334" s="9">
        <f>kommunetall!O302</f>
        <v>67.68</v>
      </c>
    </row>
    <row r="335" spans="1:15" ht="12.75">
      <c r="A335" s="8" t="s">
        <v>314</v>
      </c>
      <c r="B335" s="9">
        <f>kommunetall!B303</f>
        <v>4059</v>
      </c>
      <c r="C335" s="9">
        <f>kommunetall!C303</f>
        <v>99.895</v>
      </c>
      <c r="D335" s="9">
        <f>kommunetall!D303</f>
        <v>1551.36</v>
      </c>
      <c r="E335" s="9">
        <f>kommunetall!E303</f>
        <v>0</v>
      </c>
      <c r="F335" s="9">
        <f>kommunetall!F303</f>
        <v>-381.87</v>
      </c>
      <c r="G335" s="9">
        <f>kommunetall!G303</f>
        <v>0</v>
      </c>
      <c r="H335" s="9">
        <f>kommunetall!H303</f>
        <v>1169.49</v>
      </c>
      <c r="I335" s="9">
        <f>kommunetall!I303</f>
        <v>-104.86</v>
      </c>
      <c r="J335" s="9">
        <f>kommunetall!J303</f>
        <v>1064.63</v>
      </c>
      <c r="K335" s="36">
        <f>kommunetall!K303</f>
        <v>407.85</v>
      </c>
      <c r="L335" s="9">
        <f>kommunetall!L303</f>
        <v>-99.892</v>
      </c>
      <c r="M335" s="9">
        <f>kommunetall!M303</f>
        <v>-41.0776</v>
      </c>
      <c r="N335" s="9">
        <f>kommunetall!N303</f>
        <v>1436.38</v>
      </c>
      <c r="O335" s="9">
        <f>kommunetall!O303</f>
        <v>1331.51</v>
      </c>
    </row>
    <row r="336" spans="1:15" ht="12.75">
      <c r="A336" s="10" t="s">
        <v>315</v>
      </c>
      <c r="B336" s="11">
        <f>kommunetall!B304</f>
        <v>5113</v>
      </c>
      <c r="C336" s="11">
        <f>kommunetall!C304</f>
        <v>95.187</v>
      </c>
      <c r="D336" s="11">
        <f>kommunetall!D304</f>
        <v>0</v>
      </c>
      <c r="E336" s="11">
        <f>kommunetall!E304</f>
        <v>0</v>
      </c>
      <c r="F336" s="11">
        <f>kommunetall!F304</f>
        <v>46.07</v>
      </c>
      <c r="G336" s="11">
        <f>kommunetall!G304</f>
        <v>0</v>
      </c>
      <c r="H336" s="11">
        <f>kommunetall!H304</f>
        <v>46.07</v>
      </c>
      <c r="I336" s="11">
        <f>kommunetall!I304</f>
        <v>-104.86</v>
      </c>
      <c r="J336" s="11">
        <f>kommunetall!J304</f>
        <v>-58.79</v>
      </c>
      <c r="K336" s="37">
        <f>kommunetall!K304</f>
        <v>291.69</v>
      </c>
      <c r="L336" s="11">
        <f>kommunetall!L304</f>
        <v>39.534</v>
      </c>
      <c r="M336" s="11">
        <f>kommunetall!M304</f>
        <v>-41.0776</v>
      </c>
      <c r="N336" s="11">
        <f>kommunetall!N304</f>
        <v>336.21</v>
      </c>
      <c r="O336" s="11">
        <f>kommunetall!O304</f>
        <v>231.35</v>
      </c>
    </row>
    <row r="337" spans="1:15" ht="12.75">
      <c r="A337" s="8" t="s">
        <v>316</v>
      </c>
      <c r="B337" s="9">
        <f>kommunetall!B305</f>
        <v>1779</v>
      </c>
      <c r="C337" s="9">
        <f>kommunetall!C305</f>
        <v>104.386</v>
      </c>
      <c r="D337" s="9">
        <f>kommunetall!D305</f>
        <v>-199.33</v>
      </c>
      <c r="E337" s="9">
        <f>kommunetall!E305</f>
        <v>0</v>
      </c>
      <c r="F337" s="9">
        <f>kommunetall!F305</f>
        <v>46.07</v>
      </c>
      <c r="G337" s="9">
        <f>kommunetall!G305</f>
        <v>0</v>
      </c>
      <c r="H337" s="9">
        <f>kommunetall!H305</f>
        <v>-153.26</v>
      </c>
      <c r="I337" s="9">
        <f>kommunetall!I305</f>
        <v>-104.86</v>
      </c>
      <c r="J337" s="9">
        <f>kommunetall!J305</f>
        <v>-258.12</v>
      </c>
      <c r="K337" s="36">
        <f>kommunetall!K305</f>
        <v>344.77</v>
      </c>
      <c r="L337" s="9">
        <f>kommunetall!L305</f>
        <v>34.329</v>
      </c>
      <c r="M337" s="9">
        <f>kommunetall!M305</f>
        <v>-41.0776</v>
      </c>
      <c r="N337" s="9">
        <f>kommunetall!N305</f>
        <v>184.76</v>
      </c>
      <c r="O337" s="9">
        <f>kommunetall!O305</f>
        <v>79.89</v>
      </c>
    </row>
    <row r="338" spans="1:15" ht="12.75">
      <c r="A338" s="8" t="s">
        <v>317</v>
      </c>
      <c r="B338" s="9">
        <f>kommunetall!B306</f>
        <v>6417</v>
      </c>
      <c r="C338" s="9">
        <f>kommunetall!C306</f>
        <v>94.303</v>
      </c>
      <c r="D338" s="9">
        <f>kommunetall!D306</f>
        <v>563.86</v>
      </c>
      <c r="E338" s="9">
        <f>kommunetall!E306</f>
        <v>0</v>
      </c>
      <c r="F338" s="9">
        <f>kommunetall!F306</f>
        <v>46.07</v>
      </c>
      <c r="G338" s="9">
        <f>kommunetall!G306</f>
        <v>0</v>
      </c>
      <c r="H338" s="9">
        <f>kommunetall!H306</f>
        <v>609.93</v>
      </c>
      <c r="I338" s="9">
        <f>kommunetall!I306</f>
        <v>-104.86</v>
      </c>
      <c r="J338" s="9">
        <f>kommunetall!J306</f>
        <v>505.06</v>
      </c>
      <c r="K338" s="36">
        <f>kommunetall!K306</f>
        <v>416.28</v>
      </c>
      <c r="L338" s="9">
        <f>kommunetall!L306</f>
        <v>21.909</v>
      </c>
      <c r="M338" s="9">
        <f>kommunetall!M306</f>
        <v>-41.0776</v>
      </c>
      <c r="N338" s="9">
        <f>kommunetall!N306</f>
        <v>1007.04</v>
      </c>
      <c r="O338" s="9">
        <f>kommunetall!O306</f>
        <v>902.17</v>
      </c>
    </row>
    <row r="339" spans="1:15" ht="12.75">
      <c r="A339" s="10" t="s">
        <v>318</v>
      </c>
      <c r="B339" s="11">
        <f>kommunetall!B307</f>
        <v>4634</v>
      </c>
      <c r="C339" s="11">
        <f>kommunetall!C307</f>
        <v>94.793</v>
      </c>
      <c r="D339" s="11">
        <f>kommunetall!D307</f>
        <v>1451.51</v>
      </c>
      <c r="E339" s="11">
        <f>kommunetall!E307</f>
        <v>0</v>
      </c>
      <c r="F339" s="11">
        <f>kommunetall!F307</f>
        <v>46.07</v>
      </c>
      <c r="G339" s="11">
        <f>kommunetall!G307</f>
        <v>0</v>
      </c>
      <c r="H339" s="11">
        <f>kommunetall!H307</f>
        <v>1497.58</v>
      </c>
      <c r="I339" s="11">
        <f>kommunetall!I307</f>
        <v>-104.86</v>
      </c>
      <c r="J339" s="11">
        <f>kommunetall!J307</f>
        <v>1392.72</v>
      </c>
      <c r="K339" s="37">
        <f>kommunetall!K307</f>
        <v>433.9</v>
      </c>
      <c r="L339" s="11">
        <f>kommunetall!L307</f>
        <v>136.47</v>
      </c>
      <c r="M339" s="11">
        <f>kommunetall!M307</f>
        <v>-41.0776</v>
      </c>
      <c r="N339" s="11">
        <f>kommunetall!N307</f>
        <v>2026.87</v>
      </c>
      <c r="O339" s="11">
        <f>kommunetall!O307</f>
        <v>1922.01</v>
      </c>
    </row>
    <row r="340" spans="1:15" ht="12.75">
      <c r="A340" s="8" t="s">
        <v>319</v>
      </c>
      <c r="B340" s="9">
        <f>kommunetall!B308</f>
        <v>3315</v>
      </c>
      <c r="C340" s="9">
        <f>kommunetall!C308</f>
        <v>101.187</v>
      </c>
      <c r="D340" s="9">
        <f>kommunetall!D308</f>
        <v>1723.31</v>
      </c>
      <c r="E340" s="9">
        <f>kommunetall!E308</f>
        <v>0</v>
      </c>
      <c r="F340" s="9">
        <f>kommunetall!F308</f>
        <v>-691.79</v>
      </c>
      <c r="G340" s="9">
        <f>kommunetall!G308</f>
        <v>0</v>
      </c>
      <c r="H340" s="9">
        <f>kommunetall!H308</f>
        <v>1031.52</v>
      </c>
      <c r="I340" s="9">
        <f>kommunetall!I308</f>
        <v>-104.86</v>
      </c>
      <c r="J340" s="9">
        <f>kommunetall!J308</f>
        <v>926.66</v>
      </c>
      <c r="K340" s="36">
        <f>kommunetall!K308</f>
        <v>416.29</v>
      </c>
      <c r="L340" s="9">
        <f>kommunetall!L308</f>
        <v>2.363</v>
      </c>
      <c r="M340" s="9">
        <f>kommunetall!M308</f>
        <v>-41.0776</v>
      </c>
      <c r="N340" s="9">
        <f>kommunetall!N308</f>
        <v>1409.1</v>
      </c>
      <c r="O340" s="9">
        <f>kommunetall!O308</f>
        <v>1304.24</v>
      </c>
    </row>
    <row r="341" spans="1:15" ht="12.75">
      <c r="A341" s="8" t="s">
        <v>320</v>
      </c>
      <c r="B341" s="9">
        <f>kommunetall!B309</f>
        <v>1066</v>
      </c>
      <c r="C341" s="9">
        <f>kommunetall!C309</f>
        <v>123.41</v>
      </c>
      <c r="D341" s="9">
        <f>kommunetall!D309</f>
        <v>-844.01</v>
      </c>
      <c r="E341" s="9">
        <f>kommunetall!E309</f>
        <v>0</v>
      </c>
      <c r="F341" s="9">
        <f>kommunetall!F309</f>
        <v>-2563.69</v>
      </c>
      <c r="G341" s="9">
        <f>kommunetall!G309</f>
        <v>0</v>
      </c>
      <c r="H341" s="9">
        <f>kommunetall!H309</f>
        <v>-3407.7</v>
      </c>
      <c r="I341" s="9">
        <f>kommunetall!I309</f>
        <v>3028.17</v>
      </c>
      <c r="J341" s="9">
        <f>kommunetall!J309</f>
        <v>-379.53</v>
      </c>
      <c r="K341" s="36">
        <f>kommunetall!K309</f>
        <v>475.71</v>
      </c>
      <c r="L341" s="9">
        <f>kommunetall!L309</f>
        <v>27.465</v>
      </c>
      <c r="M341" s="9">
        <f>kommunetall!M309</f>
        <v>-41.0776</v>
      </c>
      <c r="N341" s="9">
        <f>kommunetall!N309</f>
        <v>-2945.6</v>
      </c>
      <c r="O341" s="9">
        <f>kommunetall!O309</f>
        <v>82.57</v>
      </c>
    </row>
    <row r="342" spans="1:15" ht="12.75">
      <c r="A342" s="10" t="s">
        <v>321</v>
      </c>
      <c r="B342" s="11">
        <f>kommunetall!B310</f>
        <v>1059</v>
      </c>
      <c r="C342" s="11">
        <f>kommunetall!C310</f>
        <v>119.187</v>
      </c>
      <c r="D342" s="11">
        <f>kommunetall!D310</f>
        <v>-865.21</v>
      </c>
      <c r="E342" s="11">
        <f>kommunetall!E310</f>
        <v>0</v>
      </c>
      <c r="F342" s="11">
        <f>kommunetall!F310</f>
        <v>-519.56</v>
      </c>
      <c r="G342" s="11">
        <f>kommunetall!G310</f>
        <v>0</v>
      </c>
      <c r="H342" s="11">
        <f>kommunetall!H310</f>
        <v>-1384.77</v>
      </c>
      <c r="I342" s="11">
        <f>kommunetall!I310</f>
        <v>1005.24</v>
      </c>
      <c r="J342" s="11">
        <f>kommunetall!J310</f>
        <v>-379.53</v>
      </c>
      <c r="K342" s="37">
        <f>kommunetall!K310</f>
        <v>409.83</v>
      </c>
      <c r="L342" s="11">
        <f>kommunetall!L310</f>
        <v>-165.94</v>
      </c>
      <c r="M342" s="11">
        <f>kommunetall!M310</f>
        <v>-41.0776</v>
      </c>
      <c r="N342" s="11">
        <f>kommunetall!N310</f>
        <v>-1181.95</v>
      </c>
      <c r="O342" s="11">
        <f>kommunetall!O310</f>
        <v>-176.71</v>
      </c>
    </row>
    <row r="343" spans="1:15" ht="12.75">
      <c r="A343" s="8" t="s">
        <v>322</v>
      </c>
      <c r="B343" s="9">
        <f>kommunetall!B311</f>
        <v>6499</v>
      </c>
      <c r="C343" s="9">
        <f>kommunetall!C311</f>
        <v>98.012</v>
      </c>
      <c r="D343" s="9">
        <f>kommunetall!D311</f>
        <v>1241.83</v>
      </c>
      <c r="E343" s="9">
        <f>kommunetall!E311</f>
        <v>0</v>
      </c>
      <c r="F343" s="9">
        <f>kommunetall!F311</f>
        <v>46.07</v>
      </c>
      <c r="G343" s="9">
        <f>kommunetall!G311</f>
        <v>0</v>
      </c>
      <c r="H343" s="9">
        <f>kommunetall!H311</f>
        <v>1287.9</v>
      </c>
      <c r="I343" s="9">
        <f>kommunetall!I311</f>
        <v>-104.86</v>
      </c>
      <c r="J343" s="9">
        <f>kommunetall!J311</f>
        <v>1183.04</v>
      </c>
      <c r="K343" s="36">
        <f>kommunetall!K311</f>
        <v>268.5</v>
      </c>
      <c r="L343" s="9">
        <f>kommunetall!L311</f>
        <v>-26.422</v>
      </c>
      <c r="M343" s="9">
        <f>kommunetall!M311</f>
        <v>-41.0776</v>
      </c>
      <c r="N343" s="9">
        <f>kommunetall!N311</f>
        <v>1488.9</v>
      </c>
      <c r="O343" s="9">
        <f>kommunetall!O311</f>
        <v>1384.04</v>
      </c>
    </row>
    <row r="344" spans="1:15" ht="12.75">
      <c r="A344" s="8" t="s">
        <v>323</v>
      </c>
      <c r="B344" s="9">
        <f>kommunetall!B312</f>
        <v>2653</v>
      </c>
      <c r="C344" s="9">
        <f>kommunetall!C312</f>
        <v>101.671</v>
      </c>
      <c r="D344" s="9">
        <f>kommunetall!D312</f>
        <v>110.35</v>
      </c>
      <c r="E344" s="9">
        <f>kommunetall!E312</f>
        <v>0</v>
      </c>
      <c r="F344" s="9">
        <f>kommunetall!F312</f>
        <v>46.07</v>
      </c>
      <c r="G344" s="9">
        <f>kommunetall!G312</f>
        <v>0</v>
      </c>
      <c r="H344" s="9">
        <f>kommunetall!H312</f>
        <v>156.42</v>
      </c>
      <c r="I344" s="9">
        <f>kommunetall!I312</f>
        <v>-104.86</v>
      </c>
      <c r="J344" s="9">
        <f>kommunetall!J312</f>
        <v>51.55</v>
      </c>
      <c r="K344" s="36">
        <f>kommunetall!K312</f>
        <v>284.22</v>
      </c>
      <c r="L344" s="9">
        <f>kommunetall!L312</f>
        <v>-0.952</v>
      </c>
      <c r="M344" s="9">
        <f>kommunetall!M312</f>
        <v>-41.0776</v>
      </c>
      <c r="N344" s="9">
        <f>kommunetall!N312</f>
        <v>398.61</v>
      </c>
      <c r="O344" s="9">
        <f>kommunetall!O312</f>
        <v>293.75</v>
      </c>
    </row>
    <row r="345" spans="1:15" ht="12.75">
      <c r="A345" s="10" t="s">
        <v>324</v>
      </c>
      <c r="B345" s="11">
        <f>kommunetall!B313</f>
        <v>3903</v>
      </c>
      <c r="C345" s="11">
        <f>kommunetall!C313</f>
        <v>96.06</v>
      </c>
      <c r="D345" s="11">
        <f>kommunetall!D313</f>
        <v>1578.69</v>
      </c>
      <c r="E345" s="11">
        <f>kommunetall!E313</f>
        <v>0</v>
      </c>
      <c r="F345" s="11">
        <f>kommunetall!F313</f>
        <v>46.07</v>
      </c>
      <c r="G345" s="11">
        <f>kommunetall!G313</f>
        <v>0</v>
      </c>
      <c r="H345" s="11">
        <f>kommunetall!H313</f>
        <v>1624.76</v>
      </c>
      <c r="I345" s="11">
        <f>kommunetall!I313</f>
        <v>-104.86</v>
      </c>
      <c r="J345" s="11">
        <f>kommunetall!J313</f>
        <v>1519.9</v>
      </c>
      <c r="K345" s="37">
        <f>kommunetall!K313</f>
        <v>381.09</v>
      </c>
      <c r="L345" s="11">
        <f>kommunetall!L313</f>
        <v>-149.377</v>
      </c>
      <c r="M345" s="11">
        <f>kommunetall!M313</f>
        <v>-41.0776</v>
      </c>
      <c r="N345" s="11">
        <f>kommunetall!N313</f>
        <v>1815.4</v>
      </c>
      <c r="O345" s="11">
        <f>kommunetall!O313</f>
        <v>1710.54</v>
      </c>
    </row>
    <row r="346" spans="1:15" ht="12.75">
      <c r="A346" s="8" t="s">
        <v>325</v>
      </c>
      <c r="B346" s="9">
        <f>kommunetall!B314</f>
        <v>10632</v>
      </c>
      <c r="C346" s="9">
        <f>kommunetall!C314</f>
        <v>92.492</v>
      </c>
      <c r="D346" s="9">
        <f>kommunetall!D314</f>
        <v>0</v>
      </c>
      <c r="E346" s="9">
        <f>kommunetall!E314</f>
        <v>0</v>
      </c>
      <c r="F346" s="9">
        <f>kommunetall!F314</f>
        <v>46.07</v>
      </c>
      <c r="G346" s="9">
        <f>kommunetall!G314</f>
        <v>0</v>
      </c>
      <c r="H346" s="9">
        <f>kommunetall!H314</f>
        <v>46.07</v>
      </c>
      <c r="I346" s="9">
        <f>kommunetall!I314</f>
        <v>-104.86</v>
      </c>
      <c r="J346" s="9">
        <f>kommunetall!J314</f>
        <v>-58.79</v>
      </c>
      <c r="K346" s="36">
        <f>kommunetall!K314</f>
        <v>291.62</v>
      </c>
      <c r="L346" s="9">
        <f>kommunetall!L314</f>
        <v>29.42</v>
      </c>
      <c r="M346" s="9">
        <f>kommunetall!M314</f>
        <v>-41.0776</v>
      </c>
      <c r="N346" s="9">
        <f>kommunetall!N314</f>
        <v>326.03</v>
      </c>
      <c r="O346" s="9">
        <f>kommunetall!O314</f>
        <v>221.17</v>
      </c>
    </row>
    <row r="347" spans="1:15" ht="12.75">
      <c r="A347" s="8" t="s">
        <v>326</v>
      </c>
      <c r="B347" s="9">
        <f>kommunetall!B315</f>
        <v>5639</v>
      </c>
      <c r="C347" s="9">
        <f>kommunetall!C315</f>
        <v>97.62</v>
      </c>
      <c r="D347" s="9">
        <f>kommunetall!D315</f>
        <v>1319.62</v>
      </c>
      <c r="E347" s="9">
        <f>kommunetall!E315</f>
        <v>0</v>
      </c>
      <c r="F347" s="9">
        <f>kommunetall!F315</f>
        <v>46.07</v>
      </c>
      <c r="G347" s="9">
        <f>kommunetall!G315</f>
        <v>0</v>
      </c>
      <c r="H347" s="9">
        <f>kommunetall!H315</f>
        <v>1365.69</v>
      </c>
      <c r="I347" s="9">
        <f>kommunetall!I315</f>
        <v>-104.86</v>
      </c>
      <c r="J347" s="9">
        <f>kommunetall!J315</f>
        <v>1260.82</v>
      </c>
      <c r="K347" s="36">
        <f>kommunetall!K315</f>
        <v>254.56</v>
      </c>
      <c r="L347" s="9">
        <f>kommunetall!L315</f>
        <v>7.145</v>
      </c>
      <c r="M347" s="9">
        <f>kommunetall!M315</f>
        <v>-41.0776</v>
      </c>
      <c r="N347" s="9">
        <f>kommunetall!N315</f>
        <v>1586.32</v>
      </c>
      <c r="O347" s="9">
        <f>kommunetall!O315</f>
        <v>1481.45</v>
      </c>
    </row>
    <row r="348" spans="1:15" ht="12.75">
      <c r="A348" s="10" t="s">
        <v>327</v>
      </c>
      <c r="B348" s="11">
        <f>kommunetall!B316</f>
        <v>2087</v>
      </c>
      <c r="C348" s="11">
        <f>kommunetall!C316</f>
        <v>107.533</v>
      </c>
      <c r="D348" s="11">
        <f>kommunetall!D316</f>
        <v>-49.94</v>
      </c>
      <c r="E348" s="11">
        <f>kommunetall!E316</f>
        <v>0</v>
      </c>
      <c r="F348" s="11">
        <f>kommunetall!F316</f>
        <v>46.07</v>
      </c>
      <c r="G348" s="11">
        <f>kommunetall!G316</f>
        <v>0</v>
      </c>
      <c r="H348" s="11">
        <f>kommunetall!H316</f>
        <v>-3.87</v>
      </c>
      <c r="I348" s="11">
        <f>kommunetall!I316</f>
        <v>-104.86</v>
      </c>
      <c r="J348" s="11">
        <f>kommunetall!J316</f>
        <v>-108.74</v>
      </c>
      <c r="K348" s="37">
        <f>kommunetall!K316</f>
        <v>428.79</v>
      </c>
      <c r="L348" s="11">
        <f>kommunetall!L316</f>
        <v>68.366</v>
      </c>
      <c r="M348" s="11">
        <f>kommunetall!M316</f>
        <v>-41.0776</v>
      </c>
      <c r="N348" s="11">
        <f>kommunetall!N316</f>
        <v>452.2</v>
      </c>
      <c r="O348" s="11">
        <f>kommunetall!O316</f>
        <v>347.34</v>
      </c>
    </row>
    <row r="349" spans="1:15" ht="12.75">
      <c r="A349" s="8" t="s">
        <v>328</v>
      </c>
      <c r="B349" s="9">
        <f>kommunetall!B317</f>
        <v>5873</v>
      </c>
      <c r="C349" s="9">
        <f>kommunetall!C317</f>
        <v>94.964</v>
      </c>
      <c r="D349" s="9">
        <f>kommunetall!D317</f>
        <v>386.3</v>
      </c>
      <c r="E349" s="9">
        <f>kommunetall!E317</f>
        <v>0</v>
      </c>
      <c r="F349" s="9">
        <f>kommunetall!F317</f>
        <v>46.07</v>
      </c>
      <c r="G349" s="9">
        <f>kommunetall!G317</f>
        <v>0</v>
      </c>
      <c r="H349" s="9">
        <f>kommunetall!H317</f>
        <v>432.37</v>
      </c>
      <c r="I349" s="9">
        <f>kommunetall!I317</f>
        <v>-104.86</v>
      </c>
      <c r="J349" s="9">
        <f>kommunetall!J317</f>
        <v>327.5</v>
      </c>
      <c r="K349" s="36">
        <f>kommunetall!K317</f>
        <v>388.59</v>
      </c>
      <c r="L349" s="9">
        <f>kommunetall!L317</f>
        <v>42.848</v>
      </c>
      <c r="M349" s="9">
        <f>kommunetall!M317</f>
        <v>-41.0776</v>
      </c>
      <c r="N349" s="9">
        <f>kommunetall!N317</f>
        <v>822.73</v>
      </c>
      <c r="O349" s="9">
        <f>kommunetall!O317</f>
        <v>717.86</v>
      </c>
    </row>
    <row r="350" spans="1:15" ht="12.75">
      <c r="A350" s="8" t="s">
        <v>329</v>
      </c>
      <c r="B350" s="9">
        <f>kommunetall!B318</f>
        <v>14176</v>
      </c>
      <c r="C350" s="9">
        <f>kommunetall!C318</f>
        <v>92.253</v>
      </c>
      <c r="D350" s="9">
        <f>kommunetall!D318</f>
        <v>0</v>
      </c>
      <c r="E350" s="9">
        <f>kommunetall!E318</f>
        <v>0</v>
      </c>
      <c r="F350" s="9">
        <f>kommunetall!F318</f>
        <v>46.07</v>
      </c>
      <c r="G350" s="9">
        <f>kommunetall!G318</f>
        <v>72.38</v>
      </c>
      <c r="H350" s="9">
        <f>kommunetall!H318</f>
        <v>118.45</v>
      </c>
      <c r="I350" s="9">
        <f>kommunetall!I318</f>
        <v>-104.86</v>
      </c>
      <c r="J350" s="9">
        <f>kommunetall!J318</f>
        <v>13.58</v>
      </c>
      <c r="K350" s="36">
        <f>kommunetall!K318</f>
        <v>330.52</v>
      </c>
      <c r="L350" s="9">
        <f>kommunetall!L318</f>
        <v>-24.1</v>
      </c>
      <c r="M350" s="9">
        <f>kommunetall!M318</f>
        <v>-41.0776</v>
      </c>
      <c r="N350" s="9">
        <f>kommunetall!N318</f>
        <v>383.79</v>
      </c>
      <c r="O350" s="9">
        <f>kommunetall!O318</f>
        <v>278.92</v>
      </c>
    </row>
    <row r="351" spans="1:15" ht="12.75">
      <c r="A351" s="10" t="s">
        <v>330</v>
      </c>
      <c r="B351" s="11">
        <f>kommunetall!B319</f>
        <v>6146</v>
      </c>
      <c r="C351" s="11">
        <f>kommunetall!C319</f>
        <v>92.567</v>
      </c>
      <c r="D351" s="11">
        <f>kommunetall!D319</f>
        <v>0</v>
      </c>
      <c r="E351" s="11">
        <f>kommunetall!E319</f>
        <v>0</v>
      </c>
      <c r="F351" s="11">
        <f>kommunetall!F319</f>
        <v>46.07</v>
      </c>
      <c r="G351" s="11">
        <f>kommunetall!G319</f>
        <v>0</v>
      </c>
      <c r="H351" s="11">
        <f>kommunetall!H319</f>
        <v>46.07</v>
      </c>
      <c r="I351" s="11">
        <f>kommunetall!I319</f>
        <v>-104.86</v>
      </c>
      <c r="J351" s="11">
        <f>kommunetall!J319</f>
        <v>-58.79</v>
      </c>
      <c r="K351" s="37">
        <f>kommunetall!K319</f>
        <v>312.84</v>
      </c>
      <c r="L351" s="11">
        <f>kommunetall!L319</f>
        <v>64.147</v>
      </c>
      <c r="M351" s="11">
        <f>kommunetall!M319</f>
        <v>-41.0776</v>
      </c>
      <c r="N351" s="11">
        <f>kommunetall!N319</f>
        <v>381.98</v>
      </c>
      <c r="O351" s="11">
        <f>kommunetall!O319</f>
        <v>277.12</v>
      </c>
    </row>
    <row r="352" spans="1:15" ht="12.75">
      <c r="A352" s="8" t="s">
        <v>331</v>
      </c>
      <c r="B352" s="9">
        <f>kommunetall!B320</f>
        <v>5353</v>
      </c>
      <c r="C352" s="9">
        <f>kommunetall!C320</f>
        <v>96.645</v>
      </c>
      <c r="D352" s="9">
        <f>kommunetall!D320</f>
        <v>0</v>
      </c>
      <c r="E352" s="9">
        <f>kommunetall!E320</f>
        <v>0</v>
      </c>
      <c r="F352" s="9">
        <f>kommunetall!F320</f>
        <v>-340.25</v>
      </c>
      <c r="G352" s="9">
        <f>kommunetall!G320</f>
        <v>149.82</v>
      </c>
      <c r="H352" s="9">
        <f>kommunetall!H320</f>
        <v>-190.43</v>
      </c>
      <c r="I352" s="9">
        <f>kommunetall!I320</f>
        <v>-104.86</v>
      </c>
      <c r="J352" s="9">
        <f>kommunetall!J320</f>
        <v>-295.3</v>
      </c>
      <c r="K352" s="36">
        <f>kommunetall!K320</f>
        <v>276.45</v>
      </c>
      <c r="L352" s="9">
        <f>kommunetall!L320</f>
        <v>7.743</v>
      </c>
      <c r="M352" s="9">
        <f>kommunetall!M320</f>
        <v>-41.0776</v>
      </c>
      <c r="N352" s="9">
        <f>kommunetall!N320</f>
        <v>52.69</v>
      </c>
      <c r="O352" s="9">
        <f>kommunetall!O320</f>
        <v>-52.18</v>
      </c>
    </row>
    <row r="353" spans="1:15" ht="12.75">
      <c r="A353" s="8" t="s">
        <v>332</v>
      </c>
      <c r="B353" s="9">
        <f>kommunetall!B321</f>
        <v>12213</v>
      </c>
      <c r="C353" s="9">
        <f>kommunetall!C321</f>
        <v>92.74</v>
      </c>
      <c r="D353" s="9">
        <f>kommunetall!D321</f>
        <v>0</v>
      </c>
      <c r="E353" s="9">
        <f>kommunetall!E321</f>
        <v>0</v>
      </c>
      <c r="F353" s="9">
        <f>kommunetall!F321</f>
        <v>46.07</v>
      </c>
      <c r="G353" s="9">
        <f>kommunetall!G321</f>
        <v>283.71</v>
      </c>
      <c r="H353" s="9">
        <f>kommunetall!H321</f>
        <v>329.78</v>
      </c>
      <c r="I353" s="9">
        <f>kommunetall!I321</f>
        <v>-104.86</v>
      </c>
      <c r="J353" s="9">
        <f>kommunetall!J321</f>
        <v>224.92</v>
      </c>
      <c r="K353" s="36">
        <f>kommunetall!K321</f>
        <v>273.6</v>
      </c>
      <c r="L353" s="9">
        <f>kommunetall!L321</f>
        <v>-40.476</v>
      </c>
      <c r="M353" s="9">
        <f>kommunetall!M321</f>
        <v>-41.0776</v>
      </c>
      <c r="N353" s="9">
        <f>kommunetall!N321</f>
        <v>521.83</v>
      </c>
      <c r="O353" s="9">
        <f>kommunetall!O321</f>
        <v>416.97</v>
      </c>
    </row>
    <row r="354" spans="1:15" ht="12.75">
      <c r="A354" s="10" t="s">
        <v>333</v>
      </c>
      <c r="B354" s="11">
        <f>kommunetall!B322</f>
        <v>3940</v>
      </c>
      <c r="C354" s="11">
        <f>kommunetall!C322</f>
        <v>95.26</v>
      </c>
      <c r="D354" s="11">
        <f>kommunetall!D322</f>
        <v>708.38</v>
      </c>
      <c r="E354" s="11">
        <f>kommunetall!E322</f>
        <v>0</v>
      </c>
      <c r="F354" s="11">
        <f>kommunetall!F322</f>
        <v>46.07</v>
      </c>
      <c r="G354" s="11">
        <f>kommunetall!G322</f>
        <v>0</v>
      </c>
      <c r="H354" s="11">
        <f>kommunetall!H322</f>
        <v>754.45</v>
      </c>
      <c r="I354" s="11">
        <f>kommunetall!I322</f>
        <v>-104.86</v>
      </c>
      <c r="J354" s="11">
        <f>kommunetall!J322</f>
        <v>649.58</v>
      </c>
      <c r="K354" s="37">
        <f>kommunetall!K322</f>
        <v>320.96</v>
      </c>
      <c r="L354" s="11">
        <f>kommunetall!L322</f>
        <v>61.965</v>
      </c>
      <c r="M354" s="11">
        <f>kommunetall!M322</f>
        <v>-41.0776</v>
      </c>
      <c r="N354" s="11">
        <f>kommunetall!N322</f>
        <v>1096.29</v>
      </c>
      <c r="O354" s="11">
        <f>kommunetall!O322</f>
        <v>991.43</v>
      </c>
    </row>
    <row r="355" spans="1:15" ht="12.75">
      <c r="A355" s="14" t="s">
        <v>334</v>
      </c>
      <c r="B355" s="15">
        <f>kommunetall!B323</f>
        <v>874</v>
      </c>
      <c r="C355" s="15">
        <f>kommunetall!C323</f>
        <v>131.366</v>
      </c>
      <c r="D355" s="15">
        <f>kommunetall!D323</f>
        <v>0</v>
      </c>
      <c r="E355" s="15">
        <f>kommunetall!E323</f>
        <v>0</v>
      </c>
      <c r="F355" s="15">
        <f>kommunetall!F323</f>
        <v>-5095.81</v>
      </c>
      <c r="G355" s="15">
        <f>kommunetall!G323</f>
        <v>0</v>
      </c>
      <c r="H355" s="15">
        <f>kommunetall!H323</f>
        <v>-5095.81</v>
      </c>
      <c r="I355" s="15">
        <f>kommunetall!I323</f>
        <v>4716.28</v>
      </c>
      <c r="J355" s="15">
        <f>kommunetall!J323</f>
        <v>-379.53</v>
      </c>
      <c r="K355" s="39">
        <f>kommunetall!K323</f>
        <v>-1078.52</v>
      </c>
      <c r="L355" s="15">
        <f>kommunetall!L323</f>
        <v>96.766</v>
      </c>
      <c r="M355" s="15">
        <f>kommunetall!M323</f>
        <v>-41.0776</v>
      </c>
      <c r="N355" s="15">
        <f>kommunetall!N323</f>
        <v>-6118.64</v>
      </c>
      <c r="O355" s="15">
        <f>kommunetall!O323</f>
        <v>-1402.36</v>
      </c>
    </row>
    <row r="356" spans="1:15" ht="13.5" thickBot="1">
      <c r="A356" s="12" t="s">
        <v>335</v>
      </c>
      <c r="B356" s="13">
        <f>Ark4!B23</f>
        <v>275403</v>
      </c>
      <c r="C356" s="13">
        <f>Ark4!C23</f>
        <v>96.678</v>
      </c>
      <c r="D356" s="13">
        <f>Ark4!D23</f>
        <v>213.576</v>
      </c>
      <c r="E356" s="13">
        <f>Ark4!E23</f>
        <v>0</v>
      </c>
      <c r="F356" s="13">
        <f>Ark4!F23</f>
        <v>-51.372</v>
      </c>
      <c r="G356" s="13">
        <f>Ark4!G23</f>
        <v>19.219</v>
      </c>
      <c r="H356" s="13">
        <f>Ark4!H23</f>
        <v>181.42</v>
      </c>
      <c r="I356" s="13">
        <f>Ark4!I23</f>
        <v>-52.14</v>
      </c>
      <c r="J356" s="13">
        <f>Ark4!J23</f>
        <v>129.28</v>
      </c>
      <c r="K356" s="38">
        <f>Ark4!K23</f>
        <v>151.43</v>
      </c>
      <c r="L356" s="13">
        <f>Ark4!L23</f>
        <v>-19.7414</v>
      </c>
      <c r="M356" s="13">
        <f>Ark4!M23</f>
        <v>-41.0776</v>
      </c>
      <c r="N356" s="13">
        <f>Ark4!N23</f>
        <v>272.03</v>
      </c>
      <c r="O356" s="13">
        <f>Ark4!O23</f>
        <v>219.891</v>
      </c>
    </row>
    <row r="357" spans="1:15" ht="12.75">
      <c r="A357" s="8"/>
      <c r="B357" s="9"/>
      <c r="C357" s="9"/>
      <c r="D357" s="9"/>
      <c r="E357" s="9"/>
      <c r="F357" s="9"/>
      <c r="G357" s="9"/>
      <c r="H357" s="9"/>
      <c r="I357" s="9"/>
      <c r="J357" s="9"/>
      <c r="K357" s="36"/>
      <c r="L357" s="9"/>
      <c r="M357" s="9"/>
      <c r="N357" s="9"/>
      <c r="O357" s="9"/>
    </row>
    <row r="358" spans="1:15" ht="12.75">
      <c r="A358" s="8" t="s">
        <v>336</v>
      </c>
      <c r="B358" s="9">
        <f>kommunetall!B324</f>
        <v>20477</v>
      </c>
      <c r="C358" s="9">
        <f>kommunetall!C324</f>
        <v>91.772</v>
      </c>
      <c r="D358" s="9">
        <f>kommunetall!D324</f>
        <v>409.57</v>
      </c>
      <c r="E358" s="9">
        <f>kommunetall!E324</f>
        <v>-26.66</v>
      </c>
      <c r="F358" s="9">
        <f>kommunetall!F324</f>
        <v>46.07</v>
      </c>
      <c r="G358" s="9">
        <f>kommunetall!G324</f>
        <v>0</v>
      </c>
      <c r="H358" s="9">
        <f>kommunetall!H324</f>
        <v>428.99</v>
      </c>
      <c r="I358" s="9">
        <f>kommunetall!I324</f>
        <v>-104.86</v>
      </c>
      <c r="J358" s="9">
        <f>kommunetall!J324</f>
        <v>324.12</v>
      </c>
      <c r="K358" s="36">
        <f>kommunetall!K324</f>
        <v>346.55</v>
      </c>
      <c r="L358" s="9">
        <f>kommunetall!L324</f>
        <v>16.488</v>
      </c>
      <c r="M358" s="9">
        <f>kommunetall!M324</f>
        <v>-44.8603</v>
      </c>
      <c r="N358" s="9">
        <f>kommunetall!N324</f>
        <v>747.16</v>
      </c>
      <c r="O358" s="9">
        <f>kommunetall!O324</f>
        <v>642.3</v>
      </c>
    </row>
    <row r="359" spans="1:15" ht="12.75">
      <c r="A359" s="8" t="s">
        <v>337</v>
      </c>
      <c r="B359" s="9">
        <f>kommunetall!B325</f>
        <v>12574</v>
      </c>
      <c r="C359" s="9">
        <f>kommunetall!C325</f>
        <v>98.242</v>
      </c>
      <c r="D359" s="9">
        <f>kommunetall!D325</f>
        <v>1002.12</v>
      </c>
      <c r="E359" s="9">
        <f>kommunetall!E325</f>
        <v>-16.08</v>
      </c>
      <c r="F359" s="9">
        <f>kommunetall!F325</f>
        <v>46.07</v>
      </c>
      <c r="G359" s="9">
        <f>kommunetall!G325</f>
        <v>0</v>
      </c>
      <c r="H359" s="9">
        <f>kommunetall!H325</f>
        <v>1032.11</v>
      </c>
      <c r="I359" s="9">
        <f>kommunetall!I325</f>
        <v>-104.86</v>
      </c>
      <c r="J359" s="9">
        <f>kommunetall!J325</f>
        <v>927.24</v>
      </c>
      <c r="K359" s="36">
        <f>kommunetall!K325</f>
        <v>333.86</v>
      </c>
      <c r="L359" s="9">
        <f>kommunetall!L325</f>
        <v>12.669</v>
      </c>
      <c r="M359" s="9">
        <f>kommunetall!M325</f>
        <v>-44.8603</v>
      </c>
      <c r="N359" s="9">
        <f>kommunetall!N325</f>
        <v>1333.78</v>
      </c>
      <c r="O359" s="9">
        <f>kommunetall!O325</f>
        <v>1228.91</v>
      </c>
    </row>
    <row r="360" spans="1:15" ht="12.75">
      <c r="A360" s="10" t="s">
        <v>338</v>
      </c>
      <c r="B360" s="11">
        <f>kommunetall!B326</f>
        <v>2531</v>
      </c>
      <c r="C360" s="11">
        <f>kommunetall!C326</f>
        <v>100.99</v>
      </c>
      <c r="D360" s="11">
        <f>kommunetall!D326</f>
        <v>85.96</v>
      </c>
      <c r="E360" s="11">
        <f>kommunetall!E326</f>
        <v>-22.48</v>
      </c>
      <c r="F360" s="11">
        <f>kommunetall!F326</f>
        <v>46.07</v>
      </c>
      <c r="G360" s="11">
        <f>kommunetall!G326</f>
        <v>0</v>
      </c>
      <c r="H360" s="11">
        <f>kommunetall!H326</f>
        <v>109.55</v>
      </c>
      <c r="I360" s="11">
        <f>kommunetall!I326</f>
        <v>-104.86</v>
      </c>
      <c r="J360" s="11">
        <f>kommunetall!J326</f>
        <v>4.68</v>
      </c>
      <c r="K360" s="37">
        <f>kommunetall!K326</f>
        <v>279.03</v>
      </c>
      <c r="L360" s="11">
        <f>kommunetall!L326</f>
        <v>180.809</v>
      </c>
      <c r="M360" s="11">
        <f>kommunetall!M326</f>
        <v>-44.8603</v>
      </c>
      <c r="N360" s="11">
        <f>kommunetall!N326</f>
        <v>524.53</v>
      </c>
      <c r="O360" s="11">
        <f>kommunetall!O326</f>
        <v>419.67</v>
      </c>
    </row>
    <row r="361" spans="1:15" ht="12.75">
      <c r="A361" s="8" t="s">
        <v>339</v>
      </c>
      <c r="B361" s="9">
        <f>kommunetall!B327</f>
        <v>19892</v>
      </c>
      <c r="C361" s="9">
        <f>kommunetall!C327</f>
        <v>92.445</v>
      </c>
      <c r="D361" s="9">
        <f>kommunetall!D327</f>
        <v>0</v>
      </c>
      <c r="E361" s="9">
        <f>kommunetall!E327</f>
        <v>-19.17</v>
      </c>
      <c r="F361" s="9">
        <f>kommunetall!F327</f>
        <v>46.07</v>
      </c>
      <c r="G361" s="9">
        <f>kommunetall!G327</f>
        <v>130.15</v>
      </c>
      <c r="H361" s="9">
        <f>kommunetall!H327</f>
        <v>157.06</v>
      </c>
      <c r="I361" s="9">
        <f>kommunetall!I327</f>
        <v>-104.86</v>
      </c>
      <c r="J361" s="9">
        <f>kommunetall!J327</f>
        <v>52.19</v>
      </c>
      <c r="K361" s="36">
        <f>kommunetall!K327</f>
        <v>280.64</v>
      </c>
      <c r="L361" s="9">
        <f>kommunetall!L327</f>
        <v>-97.178</v>
      </c>
      <c r="M361" s="9">
        <f>kommunetall!M327</f>
        <v>-44.8603</v>
      </c>
      <c r="N361" s="9">
        <f>kommunetall!N327</f>
        <v>295.66</v>
      </c>
      <c r="O361" s="9">
        <f>kommunetall!O327</f>
        <v>190.8</v>
      </c>
    </row>
    <row r="362" spans="1:15" ht="12.75">
      <c r="A362" s="8" t="s">
        <v>340</v>
      </c>
      <c r="B362" s="9">
        <f>kommunetall!B328</f>
        <v>2467</v>
      </c>
      <c r="C362" s="9">
        <f>kommunetall!C328</f>
        <v>101.259</v>
      </c>
      <c r="D362" s="9">
        <f>kommunetall!D328</f>
        <v>-446.84</v>
      </c>
      <c r="E362" s="9">
        <f>kommunetall!E328</f>
        <v>-46.42</v>
      </c>
      <c r="F362" s="9">
        <f>kommunetall!F328</f>
        <v>46.07</v>
      </c>
      <c r="G362" s="9">
        <f>kommunetall!G328</f>
        <v>0</v>
      </c>
      <c r="H362" s="9">
        <f>kommunetall!H328</f>
        <v>-447.19</v>
      </c>
      <c r="I362" s="9">
        <f>kommunetall!I328</f>
        <v>67.66</v>
      </c>
      <c r="J362" s="9">
        <f>kommunetall!J328</f>
        <v>-379.53</v>
      </c>
      <c r="K362" s="36">
        <f>kommunetall!K328</f>
        <v>441.49</v>
      </c>
      <c r="L362" s="9">
        <f>kommunetall!L328</f>
        <v>-78.828</v>
      </c>
      <c r="M362" s="9">
        <f>kommunetall!M328</f>
        <v>-44.8603</v>
      </c>
      <c r="N362" s="9">
        <f>kommunetall!N328</f>
        <v>-129.38</v>
      </c>
      <c r="O362" s="9">
        <f>kommunetall!O328</f>
        <v>-61.72</v>
      </c>
    </row>
    <row r="363" spans="1:15" ht="12.75">
      <c r="A363" s="10" t="s">
        <v>341</v>
      </c>
      <c r="B363" s="11">
        <f>kommunetall!B329</f>
        <v>3496</v>
      </c>
      <c r="C363" s="11">
        <f>kommunetall!C329</f>
        <v>95.01</v>
      </c>
      <c r="D363" s="11">
        <f>kommunetall!D329</f>
        <v>1253.15</v>
      </c>
      <c r="E363" s="11">
        <f>kommunetall!E329</f>
        <v>-49.8</v>
      </c>
      <c r="F363" s="11">
        <f>kommunetall!F329</f>
        <v>46.07</v>
      </c>
      <c r="G363" s="11">
        <f>kommunetall!G329</f>
        <v>0</v>
      </c>
      <c r="H363" s="11">
        <f>kommunetall!H329</f>
        <v>1249.42</v>
      </c>
      <c r="I363" s="11">
        <f>kommunetall!I329</f>
        <v>-104.86</v>
      </c>
      <c r="J363" s="11">
        <f>kommunetall!J329</f>
        <v>1144.56</v>
      </c>
      <c r="K363" s="37">
        <f>kommunetall!K329</f>
        <v>381.02</v>
      </c>
      <c r="L363" s="11">
        <f>kommunetall!L329</f>
        <v>-6.476</v>
      </c>
      <c r="M363" s="11">
        <f>kommunetall!M329</f>
        <v>-44.8603</v>
      </c>
      <c r="N363" s="11">
        <f>kommunetall!N329</f>
        <v>1579.1</v>
      </c>
      <c r="O363" s="11">
        <f>kommunetall!O329</f>
        <v>1474.24</v>
      </c>
    </row>
    <row r="364" spans="1:15" ht="12.75">
      <c r="A364" s="8" t="s">
        <v>342</v>
      </c>
      <c r="B364" s="9">
        <f>kommunetall!B330</f>
        <v>18080</v>
      </c>
      <c r="C364" s="9">
        <f>kommunetall!C330</f>
        <v>92.108</v>
      </c>
      <c r="D364" s="9">
        <f>kommunetall!D330</f>
        <v>0</v>
      </c>
      <c r="E364" s="9">
        <f>kommunetall!E330</f>
        <v>-27.33</v>
      </c>
      <c r="F364" s="9">
        <f>kommunetall!F330</f>
        <v>46.07</v>
      </c>
      <c r="G364" s="9">
        <f>kommunetall!G330</f>
        <v>0</v>
      </c>
      <c r="H364" s="9">
        <f>kommunetall!H330</f>
        <v>18.74</v>
      </c>
      <c r="I364" s="9">
        <f>kommunetall!I330</f>
        <v>-104.86</v>
      </c>
      <c r="J364" s="9">
        <f>kommunetall!J330</f>
        <v>-86.13</v>
      </c>
      <c r="K364" s="36">
        <f>kommunetall!K330</f>
        <v>323.86</v>
      </c>
      <c r="L364" s="9">
        <f>kommunetall!L330</f>
        <v>42.551</v>
      </c>
      <c r="M364" s="9">
        <f>kommunetall!M330</f>
        <v>-44.8603</v>
      </c>
      <c r="N364" s="9">
        <f>kommunetall!N330</f>
        <v>340.29</v>
      </c>
      <c r="O364" s="9">
        <f>kommunetall!O330</f>
        <v>235.43</v>
      </c>
    </row>
    <row r="365" spans="1:15" ht="12.75">
      <c r="A365" s="8" t="s">
        <v>343</v>
      </c>
      <c r="B365" s="9">
        <f>kommunetall!B331</f>
        <v>13900</v>
      </c>
      <c r="C365" s="9">
        <f>kommunetall!C331</f>
        <v>92.542</v>
      </c>
      <c r="D365" s="9">
        <f>kommunetall!D331</f>
        <v>439.99</v>
      </c>
      <c r="E365" s="9">
        <f>kommunetall!E331</f>
        <v>-28.44</v>
      </c>
      <c r="F365" s="9">
        <f>kommunetall!F331</f>
        <v>46.07</v>
      </c>
      <c r="G365" s="9">
        <f>kommunetall!G331</f>
        <v>0</v>
      </c>
      <c r="H365" s="9">
        <f>kommunetall!H331</f>
        <v>457.62</v>
      </c>
      <c r="I365" s="9">
        <f>kommunetall!I331</f>
        <v>-104.86</v>
      </c>
      <c r="J365" s="9">
        <f>kommunetall!J331</f>
        <v>352.76</v>
      </c>
      <c r="K365" s="36">
        <f>kommunetall!K331</f>
        <v>381.16</v>
      </c>
      <c r="L365" s="9">
        <f>kommunetall!L331</f>
        <v>-1.791</v>
      </c>
      <c r="M365" s="9">
        <f>kommunetall!M331</f>
        <v>-44.8603</v>
      </c>
      <c r="N365" s="9">
        <f>kommunetall!N331</f>
        <v>792.13</v>
      </c>
      <c r="O365" s="9">
        <f>kommunetall!O331</f>
        <v>687.26</v>
      </c>
    </row>
    <row r="366" spans="1:15" ht="12.75">
      <c r="A366" s="10" t="s">
        <v>344</v>
      </c>
      <c r="B366" s="11">
        <f>kommunetall!B332</f>
        <v>893</v>
      </c>
      <c r="C366" s="11">
        <f>kommunetall!C332</f>
        <v>115.961</v>
      </c>
      <c r="D366" s="11">
        <f>kommunetall!D332</f>
        <v>-1164.13</v>
      </c>
      <c r="E366" s="11">
        <f>kommunetall!E332</f>
        <v>-110.37</v>
      </c>
      <c r="F366" s="11">
        <f>kommunetall!F332</f>
        <v>46.07</v>
      </c>
      <c r="G366" s="11">
        <f>kommunetall!G332</f>
        <v>0</v>
      </c>
      <c r="H366" s="11">
        <f>kommunetall!H332</f>
        <v>-1228.42</v>
      </c>
      <c r="I366" s="11">
        <f>kommunetall!I332</f>
        <v>848.89</v>
      </c>
      <c r="J366" s="11">
        <f>kommunetall!J332</f>
        <v>-379.53</v>
      </c>
      <c r="K366" s="37">
        <f>kommunetall!K332</f>
        <v>443.23</v>
      </c>
      <c r="L366" s="11">
        <f>kommunetall!L332</f>
        <v>-54.79</v>
      </c>
      <c r="M366" s="11">
        <f>kommunetall!M332</f>
        <v>-44.8603</v>
      </c>
      <c r="N366" s="11">
        <f>kommunetall!N332</f>
        <v>-884.84</v>
      </c>
      <c r="O366" s="11">
        <f>kommunetall!O332</f>
        <v>-35.95</v>
      </c>
    </row>
    <row r="367" spans="1:15" ht="12.75">
      <c r="A367" s="8" t="s">
        <v>345</v>
      </c>
      <c r="B367" s="9">
        <f>kommunetall!B333</f>
        <v>2644</v>
      </c>
      <c r="C367" s="9">
        <f>kommunetall!C333</f>
        <v>103.663</v>
      </c>
      <c r="D367" s="9">
        <f>kommunetall!D333</f>
        <v>113.57</v>
      </c>
      <c r="E367" s="9">
        <f>kommunetall!E333</f>
        <v>-112.07</v>
      </c>
      <c r="F367" s="9">
        <f>kommunetall!F333</f>
        <v>-339.33</v>
      </c>
      <c r="G367" s="9">
        <f>kommunetall!G333</f>
        <v>0</v>
      </c>
      <c r="H367" s="9">
        <f>kommunetall!H333</f>
        <v>-337.83</v>
      </c>
      <c r="I367" s="9">
        <f>kommunetall!I333</f>
        <v>-41.7</v>
      </c>
      <c r="J367" s="9">
        <f>kommunetall!J333</f>
        <v>-379.53</v>
      </c>
      <c r="K367" s="36">
        <f>kommunetall!K333</f>
        <v>421.2</v>
      </c>
      <c r="L367" s="9">
        <f>kommunetall!L333</f>
        <v>155.26</v>
      </c>
      <c r="M367" s="9">
        <f>kommunetall!M333</f>
        <v>-44.8603</v>
      </c>
      <c r="N367" s="9">
        <f>kommunetall!N333</f>
        <v>193.77</v>
      </c>
      <c r="O367" s="9">
        <f>kommunetall!O333</f>
        <v>152.07</v>
      </c>
    </row>
    <row r="368" spans="1:15" ht="12.75">
      <c r="A368" s="8" t="s">
        <v>346</v>
      </c>
      <c r="B368" s="9">
        <f>kommunetall!B334</f>
        <v>1749</v>
      </c>
      <c r="C368" s="9">
        <f>kommunetall!C334</f>
        <v>110.375</v>
      </c>
      <c r="D368" s="9">
        <f>kommunetall!D334</f>
        <v>-210.49</v>
      </c>
      <c r="E368" s="9">
        <f>kommunetall!E334</f>
        <v>-64.71</v>
      </c>
      <c r="F368" s="9">
        <f>kommunetall!F334</f>
        <v>-626.31</v>
      </c>
      <c r="G368" s="9">
        <f>kommunetall!G334</f>
        <v>0</v>
      </c>
      <c r="H368" s="9">
        <f>kommunetall!H334</f>
        <v>-901.51</v>
      </c>
      <c r="I368" s="9">
        <f>kommunetall!I334</f>
        <v>521.99</v>
      </c>
      <c r="J368" s="9">
        <f>kommunetall!J334</f>
        <v>-379.53</v>
      </c>
      <c r="K368" s="36">
        <f>kommunetall!K334</f>
        <v>486.29</v>
      </c>
      <c r="L368" s="9">
        <f>kommunetall!L334</f>
        <v>-136.404</v>
      </c>
      <c r="M368" s="9">
        <f>kommunetall!M334</f>
        <v>-44.8603</v>
      </c>
      <c r="N368" s="9">
        <f>kommunetall!N334</f>
        <v>-596.48</v>
      </c>
      <c r="O368" s="9">
        <f>kommunetall!O334</f>
        <v>-74.5</v>
      </c>
    </row>
    <row r="369" spans="1:15" ht="12.75">
      <c r="A369" s="10" t="s">
        <v>347</v>
      </c>
      <c r="B369" s="11">
        <f>kommunetall!B335</f>
        <v>5938</v>
      </c>
      <c r="C369" s="11">
        <f>kommunetall!C335</f>
        <v>92.046</v>
      </c>
      <c r="D369" s="11">
        <f>kommunetall!D335</f>
        <v>0</v>
      </c>
      <c r="E369" s="11">
        <f>kommunetall!E335</f>
        <v>-47.72</v>
      </c>
      <c r="F369" s="11">
        <f>kommunetall!F335</f>
        <v>46.07</v>
      </c>
      <c r="G369" s="11">
        <f>kommunetall!G335</f>
        <v>0</v>
      </c>
      <c r="H369" s="11">
        <f>kommunetall!H335</f>
        <v>-1.65</v>
      </c>
      <c r="I369" s="11">
        <f>kommunetall!I335</f>
        <v>-104.86</v>
      </c>
      <c r="J369" s="11">
        <f>kommunetall!J335</f>
        <v>-106.52</v>
      </c>
      <c r="K369" s="37">
        <f>kommunetall!K335</f>
        <v>399.33</v>
      </c>
      <c r="L369" s="11">
        <f>kommunetall!L335</f>
        <v>97.79</v>
      </c>
      <c r="M369" s="11">
        <f>kommunetall!M335</f>
        <v>-44.8603</v>
      </c>
      <c r="N369" s="11">
        <f>kommunetall!N335</f>
        <v>450.61</v>
      </c>
      <c r="O369" s="11">
        <f>kommunetall!O335</f>
        <v>345.74</v>
      </c>
    </row>
    <row r="370" spans="1:15" ht="12.75">
      <c r="A370" s="8" t="s">
        <v>348</v>
      </c>
      <c r="B370" s="9">
        <f>kommunetall!B336</f>
        <v>2251</v>
      </c>
      <c r="C370" s="9">
        <f>kommunetall!C336</f>
        <v>105.846</v>
      </c>
      <c r="D370" s="9">
        <f>kommunetall!D336</f>
        <v>-3.55</v>
      </c>
      <c r="E370" s="9">
        <f>kommunetall!E336</f>
        <v>-84.84</v>
      </c>
      <c r="F370" s="9">
        <f>kommunetall!F336</f>
        <v>46.07</v>
      </c>
      <c r="G370" s="9">
        <f>kommunetall!G336</f>
        <v>0</v>
      </c>
      <c r="H370" s="9">
        <f>kommunetall!H336</f>
        <v>-42.32</v>
      </c>
      <c r="I370" s="9">
        <f>kommunetall!I336</f>
        <v>-104.86</v>
      </c>
      <c r="J370" s="9">
        <f>kommunetall!J336</f>
        <v>-147.18</v>
      </c>
      <c r="K370" s="36">
        <f>kommunetall!K336</f>
        <v>441.9</v>
      </c>
      <c r="L370" s="9">
        <f>kommunetall!L336</f>
        <v>-99.087</v>
      </c>
      <c r="M370" s="9">
        <f>kommunetall!M336</f>
        <v>-44.8603</v>
      </c>
      <c r="N370" s="9">
        <f>kommunetall!N336</f>
        <v>255.63</v>
      </c>
      <c r="O370" s="9">
        <f>kommunetall!O336</f>
        <v>150.76</v>
      </c>
    </row>
    <row r="371" spans="1:15" ht="12.75">
      <c r="A371" s="8" t="s">
        <v>349</v>
      </c>
      <c r="B371" s="9">
        <f>kommunetall!B337</f>
        <v>1503</v>
      </c>
      <c r="C371" s="9">
        <f>kommunetall!C337</f>
        <v>119.709</v>
      </c>
      <c r="D371" s="9">
        <f>kommunetall!D337</f>
        <v>-381.01</v>
      </c>
      <c r="E371" s="9">
        <f>kommunetall!E337</f>
        <v>-103.52</v>
      </c>
      <c r="F371" s="9">
        <f>kommunetall!F337</f>
        <v>-1810.88</v>
      </c>
      <c r="G371" s="9">
        <f>kommunetall!G337</f>
        <v>0</v>
      </c>
      <c r="H371" s="9">
        <f>kommunetall!H337</f>
        <v>-2295.41</v>
      </c>
      <c r="I371" s="9">
        <f>kommunetall!I337</f>
        <v>1915.88</v>
      </c>
      <c r="J371" s="9">
        <f>kommunetall!J337</f>
        <v>-379.53</v>
      </c>
      <c r="K371" s="36">
        <f>kommunetall!K337</f>
        <v>389.33</v>
      </c>
      <c r="L371" s="9">
        <f>kommunetall!L337</f>
        <v>-59.384</v>
      </c>
      <c r="M371" s="9">
        <f>kommunetall!M337</f>
        <v>-44.8603</v>
      </c>
      <c r="N371" s="9">
        <f>kommunetall!N337</f>
        <v>-2010.32</v>
      </c>
      <c r="O371" s="9">
        <f>kommunetall!O337</f>
        <v>-94.44</v>
      </c>
    </row>
    <row r="372" spans="1:15" ht="12.75">
      <c r="A372" s="10" t="s">
        <v>350</v>
      </c>
      <c r="B372" s="11">
        <f>kommunetall!B338</f>
        <v>544</v>
      </c>
      <c r="C372" s="11">
        <f>kommunetall!C338</f>
        <v>137.742</v>
      </c>
      <c r="D372" s="11">
        <f>kommunetall!D338</f>
        <v>6638.39</v>
      </c>
      <c r="E372" s="11">
        <f>kommunetall!E338</f>
        <v>-503.14</v>
      </c>
      <c r="F372" s="11">
        <f>kommunetall!F338</f>
        <v>-6639.59</v>
      </c>
      <c r="G372" s="11">
        <f>kommunetall!G338</f>
        <v>0</v>
      </c>
      <c r="H372" s="11">
        <f>kommunetall!H338</f>
        <v>-504.34</v>
      </c>
      <c r="I372" s="11">
        <f>kommunetall!I338</f>
        <v>124.81</v>
      </c>
      <c r="J372" s="11">
        <f>kommunetall!J338</f>
        <v>-379.53</v>
      </c>
      <c r="K372" s="37">
        <f>kommunetall!K338</f>
        <v>278.62</v>
      </c>
      <c r="L372" s="11">
        <f>kommunetall!L338</f>
        <v>-10.676</v>
      </c>
      <c r="M372" s="11">
        <f>kommunetall!M338</f>
        <v>-44.8603</v>
      </c>
      <c r="N372" s="11">
        <f>kommunetall!N338</f>
        <v>-281.25</v>
      </c>
      <c r="O372" s="11">
        <f>kommunetall!O338</f>
        <v>-156.44</v>
      </c>
    </row>
    <row r="373" spans="1:15" ht="12.75">
      <c r="A373" s="8" t="s">
        <v>351</v>
      </c>
      <c r="B373" s="9">
        <f>kommunetall!B339</f>
        <v>919</v>
      </c>
      <c r="C373" s="9">
        <f>kommunetall!C339</f>
        <v>109.161</v>
      </c>
      <c r="D373" s="9">
        <f>kommunetall!D339</f>
        <v>0</v>
      </c>
      <c r="E373" s="9">
        <f>kommunetall!E339</f>
        <v>-227.5</v>
      </c>
      <c r="F373" s="9">
        <f>kommunetall!F339</f>
        <v>46.07</v>
      </c>
      <c r="G373" s="9">
        <f>kommunetall!G339</f>
        <v>0</v>
      </c>
      <c r="H373" s="9">
        <f>kommunetall!H339</f>
        <v>-181.43</v>
      </c>
      <c r="I373" s="9">
        <f>kommunetall!I339</f>
        <v>-104.86</v>
      </c>
      <c r="J373" s="9">
        <f>kommunetall!J339</f>
        <v>-286.3</v>
      </c>
      <c r="K373" s="36">
        <f>kommunetall!K339</f>
        <v>75.89</v>
      </c>
      <c r="L373" s="9">
        <f>kommunetall!L339</f>
        <v>-210.015</v>
      </c>
      <c r="M373" s="9">
        <f>kommunetall!M339</f>
        <v>-44.8603</v>
      </c>
      <c r="N373" s="9">
        <f>kommunetall!N339</f>
        <v>-360.42</v>
      </c>
      <c r="O373" s="9">
        <f>kommunetall!O339</f>
        <v>-465.29</v>
      </c>
    </row>
    <row r="374" spans="1:15" ht="12.75">
      <c r="A374" s="8" t="s">
        <v>352</v>
      </c>
      <c r="B374" s="9">
        <f>kommunetall!B340</f>
        <v>2416</v>
      </c>
      <c r="C374" s="9">
        <f>kommunetall!C340</f>
        <v>109.702</v>
      </c>
      <c r="D374" s="9">
        <f>kommunetall!D340</f>
        <v>65.47</v>
      </c>
      <c r="E374" s="9">
        <f>kommunetall!E340</f>
        <v>-128.52</v>
      </c>
      <c r="F374" s="9">
        <f>kommunetall!F340</f>
        <v>46.07</v>
      </c>
      <c r="G374" s="9">
        <f>kommunetall!G340</f>
        <v>0</v>
      </c>
      <c r="H374" s="9">
        <f>kommunetall!H340</f>
        <v>-16.98</v>
      </c>
      <c r="I374" s="9">
        <f>kommunetall!I340</f>
        <v>-104.86</v>
      </c>
      <c r="J374" s="9">
        <f>kommunetall!J340</f>
        <v>-121.84</v>
      </c>
      <c r="K374" s="36">
        <f>kommunetall!K340</f>
        <v>210.89</v>
      </c>
      <c r="L374" s="9">
        <f>kommunetall!L340</f>
        <v>83.383</v>
      </c>
      <c r="M374" s="9">
        <f>kommunetall!M340</f>
        <v>-44.8603</v>
      </c>
      <c r="N374" s="9">
        <f>kommunetall!N340</f>
        <v>232.44</v>
      </c>
      <c r="O374" s="9">
        <f>kommunetall!O340</f>
        <v>127.57</v>
      </c>
    </row>
    <row r="375" spans="1:15" ht="12.75">
      <c r="A375" s="10" t="s">
        <v>353</v>
      </c>
      <c r="B375" s="11">
        <f>kommunetall!B341</f>
        <v>1279</v>
      </c>
      <c r="C375" s="11">
        <f>kommunetall!C341</f>
        <v>113.742</v>
      </c>
      <c r="D375" s="11">
        <f>kommunetall!D341</f>
        <v>-601.75</v>
      </c>
      <c r="E375" s="11">
        <f>kommunetall!E341</f>
        <v>-55.38</v>
      </c>
      <c r="F375" s="11">
        <f>kommunetall!F341</f>
        <v>46.07</v>
      </c>
      <c r="G375" s="11">
        <f>kommunetall!G341</f>
        <v>0</v>
      </c>
      <c r="H375" s="11">
        <f>kommunetall!H341</f>
        <v>-611.06</v>
      </c>
      <c r="I375" s="11">
        <f>kommunetall!I341</f>
        <v>231.53</v>
      </c>
      <c r="J375" s="11">
        <f>kommunetall!J341</f>
        <v>-379.53</v>
      </c>
      <c r="K375" s="37">
        <f>kommunetall!K341</f>
        <v>457.74</v>
      </c>
      <c r="L375" s="11">
        <f>kommunetall!L341</f>
        <v>-168.311</v>
      </c>
      <c r="M375" s="11">
        <f>kommunetall!M341</f>
        <v>-44.8603</v>
      </c>
      <c r="N375" s="11">
        <f>kommunetall!N341</f>
        <v>-366.49</v>
      </c>
      <c r="O375" s="11">
        <f>kommunetall!O341</f>
        <v>-134.96</v>
      </c>
    </row>
    <row r="376" spans="1:15" ht="12.75">
      <c r="A376" s="8" t="s">
        <v>354</v>
      </c>
      <c r="B376" s="9">
        <f>kommunetall!B342</f>
        <v>3493</v>
      </c>
      <c r="C376" s="9">
        <f>kommunetall!C342</f>
        <v>98.233</v>
      </c>
      <c r="D376" s="9">
        <f>kommunetall!D342</f>
        <v>1665.41</v>
      </c>
      <c r="E376" s="9">
        <f>kommunetall!E342</f>
        <v>-94.14</v>
      </c>
      <c r="F376" s="9">
        <f>kommunetall!F342</f>
        <v>46.07</v>
      </c>
      <c r="G376" s="9">
        <f>kommunetall!G342</f>
        <v>0</v>
      </c>
      <c r="H376" s="9">
        <f>kommunetall!H342</f>
        <v>1617.34</v>
      </c>
      <c r="I376" s="9">
        <f>kommunetall!I342</f>
        <v>-104.86</v>
      </c>
      <c r="J376" s="9">
        <f>kommunetall!J342</f>
        <v>1512.48</v>
      </c>
      <c r="K376" s="36">
        <f>kommunetall!K342</f>
        <v>379.63</v>
      </c>
      <c r="L376" s="9">
        <f>kommunetall!L342</f>
        <v>-17.541</v>
      </c>
      <c r="M376" s="9">
        <f>kommunetall!M342</f>
        <v>-44.8603</v>
      </c>
      <c r="N376" s="9">
        <f>kommunetall!N342</f>
        <v>1934.57</v>
      </c>
      <c r="O376" s="9">
        <f>kommunetall!O342</f>
        <v>1829.71</v>
      </c>
    </row>
    <row r="377" spans="1:15" ht="12.75">
      <c r="A377" s="8" t="s">
        <v>355</v>
      </c>
      <c r="B377" s="9">
        <f>kommunetall!B343</f>
        <v>714</v>
      </c>
      <c r="C377" s="9">
        <f>kommunetall!C343</f>
        <v>132.103</v>
      </c>
      <c r="D377" s="9">
        <f>kommunetall!D343</f>
        <v>-1636.04</v>
      </c>
      <c r="E377" s="9">
        <f>kommunetall!E343</f>
        <v>-228.95</v>
      </c>
      <c r="F377" s="9">
        <f>kommunetall!F343</f>
        <v>-1897.91</v>
      </c>
      <c r="G377" s="9">
        <f>kommunetall!G343</f>
        <v>0</v>
      </c>
      <c r="H377" s="9">
        <f>kommunetall!H343</f>
        <v>-3762.9</v>
      </c>
      <c r="I377" s="9">
        <f>kommunetall!I343</f>
        <v>3383.37</v>
      </c>
      <c r="J377" s="9">
        <f>kommunetall!J343</f>
        <v>-379.53</v>
      </c>
      <c r="K377" s="36">
        <f>kommunetall!K343</f>
        <v>489.83</v>
      </c>
      <c r="L377" s="9">
        <f>kommunetall!L343</f>
        <v>343.975</v>
      </c>
      <c r="M377" s="9">
        <f>kommunetall!M343</f>
        <v>-44.8603</v>
      </c>
      <c r="N377" s="9">
        <f>kommunetall!N343</f>
        <v>-2973.96</v>
      </c>
      <c r="O377" s="9">
        <f>kommunetall!O343</f>
        <v>409.42</v>
      </c>
    </row>
    <row r="378" spans="1:15" ht="12.75">
      <c r="A378" s="10" t="s">
        <v>356</v>
      </c>
      <c r="B378" s="11">
        <f>kommunetall!B344</f>
        <v>1174</v>
      </c>
      <c r="C378" s="11">
        <f>kommunetall!C344</f>
        <v>127.449</v>
      </c>
      <c r="D378" s="11">
        <f>kommunetall!D344</f>
        <v>-682.47</v>
      </c>
      <c r="E378" s="11">
        <f>kommunetall!E344</f>
        <v>-217.99</v>
      </c>
      <c r="F378" s="11">
        <f>kommunetall!F344</f>
        <v>-3017.81</v>
      </c>
      <c r="G378" s="11">
        <f>kommunetall!G344</f>
        <v>0</v>
      </c>
      <c r="H378" s="11">
        <f>kommunetall!H344</f>
        <v>-3918.27</v>
      </c>
      <c r="I378" s="11">
        <f>kommunetall!I344</f>
        <v>3538.75</v>
      </c>
      <c r="J378" s="11">
        <f>kommunetall!J344</f>
        <v>-379.53</v>
      </c>
      <c r="K378" s="37">
        <f>kommunetall!K344</f>
        <v>466.04</v>
      </c>
      <c r="L378" s="11">
        <f>kommunetall!L344</f>
        <v>-165.093</v>
      </c>
      <c r="M378" s="11">
        <f>kommunetall!M344</f>
        <v>-44.8603</v>
      </c>
      <c r="N378" s="11">
        <f>kommunetall!N344</f>
        <v>-3662.19</v>
      </c>
      <c r="O378" s="11">
        <f>kommunetall!O344</f>
        <v>-123.44</v>
      </c>
    </row>
    <row r="379" spans="1:15" ht="12.75">
      <c r="A379" s="8" t="s">
        <v>357</v>
      </c>
      <c r="B379" s="9">
        <f>kommunetall!B345</f>
        <v>4011</v>
      </c>
      <c r="C379" s="9">
        <f>kommunetall!C345</f>
        <v>100.801</v>
      </c>
      <c r="D379" s="9">
        <f>kommunetall!D345</f>
        <v>1550.99</v>
      </c>
      <c r="E379" s="9">
        <f>kommunetall!E345</f>
        <v>-74.06</v>
      </c>
      <c r="F379" s="9">
        <f>kommunetall!F345</f>
        <v>-668.21</v>
      </c>
      <c r="G379" s="9">
        <f>kommunetall!G345</f>
        <v>0</v>
      </c>
      <c r="H379" s="9">
        <f>kommunetall!H345</f>
        <v>808.72</v>
      </c>
      <c r="I379" s="9">
        <f>kommunetall!I345</f>
        <v>-104.86</v>
      </c>
      <c r="J379" s="9">
        <f>kommunetall!J345</f>
        <v>703.86</v>
      </c>
      <c r="K379" s="36">
        <f>kommunetall!K345</f>
        <v>359.55</v>
      </c>
      <c r="L379" s="9">
        <f>kommunetall!L345</f>
        <v>2.74</v>
      </c>
      <c r="M379" s="9">
        <f>kommunetall!M345</f>
        <v>-44.8603</v>
      </c>
      <c r="N379" s="9">
        <f>kommunetall!N345</f>
        <v>1126.15</v>
      </c>
      <c r="O379" s="9">
        <f>kommunetall!O345</f>
        <v>1021.29</v>
      </c>
    </row>
    <row r="380" spans="1:15" ht="12.75">
      <c r="A380" s="8" t="s">
        <v>358</v>
      </c>
      <c r="B380" s="9">
        <f>kommunetall!B346</f>
        <v>5154</v>
      </c>
      <c r="C380" s="9">
        <f>kommunetall!C346</f>
        <v>98.182</v>
      </c>
      <c r="D380" s="9">
        <f>kommunetall!D346</f>
        <v>1385.01</v>
      </c>
      <c r="E380" s="9">
        <f>kommunetall!E346</f>
        <v>-12.82</v>
      </c>
      <c r="F380" s="9">
        <f>kommunetall!F346</f>
        <v>-293.28</v>
      </c>
      <c r="G380" s="9">
        <f>kommunetall!G346</f>
        <v>0</v>
      </c>
      <c r="H380" s="9">
        <f>kommunetall!H346</f>
        <v>1078.91</v>
      </c>
      <c r="I380" s="9">
        <f>kommunetall!I346</f>
        <v>-104.86</v>
      </c>
      <c r="J380" s="9">
        <f>kommunetall!J346</f>
        <v>974.05</v>
      </c>
      <c r="K380" s="36">
        <f>kommunetall!K346</f>
        <v>467.06</v>
      </c>
      <c r="L380" s="9">
        <f>kommunetall!L346</f>
        <v>67.496</v>
      </c>
      <c r="M380" s="9">
        <f>kommunetall!M346</f>
        <v>-44.8603</v>
      </c>
      <c r="N380" s="9">
        <f>kommunetall!N346</f>
        <v>1568.61</v>
      </c>
      <c r="O380" s="9">
        <f>kommunetall!O346</f>
        <v>1463.74</v>
      </c>
    </row>
    <row r="381" spans="1:15" ht="12.75">
      <c r="A381" s="10" t="s">
        <v>359</v>
      </c>
      <c r="B381" s="11">
        <f>kommunetall!B347</f>
        <v>595</v>
      </c>
      <c r="C381" s="11">
        <f>kommunetall!C347</f>
        <v>151.156</v>
      </c>
      <c r="D381" s="11">
        <f>kommunetall!D347</f>
        <v>-2099.73</v>
      </c>
      <c r="E381" s="11">
        <f>kommunetall!E347</f>
        <v>-726.45</v>
      </c>
      <c r="F381" s="11">
        <f>kommunetall!F347</f>
        <v>-2550.57</v>
      </c>
      <c r="G381" s="11">
        <f>kommunetall!G347</f>
        <v>0</v>
      </c>
      <c r="H381" s="11">
        <f>kommunetall!H347</f>
        <v>-5376.75</v>
      </c>
      <c r="I381" s="11">
        <f>kommunetall!I347</f>
        <v>4997.22</v>
      </c>
      <c r="J381" s="11">
        <f>kommunetall!J347</f>
        <v>-379.53</v>
      </c>
      <c r="K381" s="37">
        <f>kommunetall!K347</f>
        <v>462.56</v>
      </c>
      <c r="L381" s="11">
        <f>kommunetall!L347</f>
        <v>293.666</v>
      </c>
      <c r="M381" s="11">
        <f>kommunetall!M347</f>
        <v>-44.8603</v>
      </c>
      <c r="N381" s="11">
        <f>kommunetall!N347</f>
        <v>-4665.38</v>
      </c>
      <c r="O381" s="11">
        <f>kommunetall!O347</f>
        <v>331.84</v>
      </c>
    </row>
    <row r="382" spans="1:15" ht="13.5" thickBot="1">
      <c r="A382" s="12" t="s">
        <v>360</v>
      </c>
      <c r="B382" s="13">
        <f>Ark4!B24</f>
        <v>128694</v>
      </c>
      <c r="C382" s="13">
        <f>Ark4!C24</f>
        <v>96.75</v>
      </c>
      <c r="D382" s="13">
        <f>Ark4!D24</f>
        <v>371.963</v>
      </c>
      <c r="E382" s="13">
        <f>Ark4!E24</f>
        <v>-45.924</v>
      </c>
      <c r="F382" s="13">
        <f>Ark4!F24</f>
        <v>-107.526</v>
      </c>
      <c r="G382" s="13">
        <f>Ark4!G24</f>
        <v>20.117</v>
      </c>
      <c r="H382" s="13">
        <f>Ark4!H24</f>
        <v>238.63</v>
      </c>
      <c r="I382" s="13">
        <f>Ark4!I24</f>
        <v>18.97</v>
      </c>
      <c r="J382" s="13">
        <f>Ark4!J24</f>
        <v>257.602</v>
      </c>
      <c r="K382" s="38">
        <f>Ark4!K24</f>
        <v>350.697</v>
      </c>
      <c r="L382" s="13">
        <f>Ark4!L24</f>
        <v>-2.0258</v>
      </c>
      <c r="M382" s="13">
        <f>Ark4!M24</f>
        <v>-44.8603</v>
      </c>
      <c r="N382" s="13">
        <f>Ark4!N24</f>
        <v>542.44</v>
      </c>
      <c r="O382" s="13">
        <f>Ark4!O24</f>
        <v>561.413</v>
      </c>
    </row>
    <row r="383" spans="1:15" ht="12.75">
      <c r="A383" s="8"/>
      <c r="B383" s="9"/>
      <c r="C383" s="9"/>
      <c r="D383" s="9"/>
      <c r="E383" s="9"/>
      <c r="F383" s="9"/>
      <c r="G383" s="9"/>
      <c r="H383" s="9"/>
      <c r="I383" s="9"/>
      <c r="J383" s="9"/>
      <c r="K383" s="36"/>
      <c r="L383" s="9"/>
      <c r="M383" s="9"/>
      <c r="N383" s="9"/>
      <c r="O383" s="9"/>
    </row>
    <row r="384" spans="1:15" ht="12.75">
      <c r="A384" s="8" t="s">
        <v>361</v>
      </c>
      <c r="B384" s="9">
        <f>kommunetall!B348</f>
        <v>44992</v>
      </c>
      <c r="C384" s="9">
        <f>kommunetall!C348</f>
        <v>104.897</v>
      </c>
      <c r="D384" s="9">
        <f>kommunetall!D348</f>
        <v>-113.5</v>
      </c>
      <c r="E384" s="9">
        <f>kommunetall!E348</f>
        <v>-130.33</v>
      </c>
      <c r="F384" s="9">
        <f>kommunetall!F348</f>
        <v>43.6</v>
      </c>
      <c r="G384" s="9">
        <f>kommunetall!G348</f>
        <v>2.24</v>
      </c>
      <c r="H384" s="9">
        <f>kommunetall!H348</f>
        <v>-197.99</v>
      </c>
      <c r="I384" s="9">
        <f>kommunetall!I348</f>
        <v>-104.86</v>
      </c>
      <c r="J384" s="9">
        <f>kommunetall!J348</f>
        <v>-302.85</v>
      </c>
      <c r="K384" s="36">
        <f>kommunetall!K348</f>
        <v>277.96</v>
      </c>
      <c r="L384" s="9">
        <f>kommunetall!L348</f>
        <v>-42.508</v>
      </c>
      <c r="M384" s="9">
        <f>kommunetall!M348</f>
        <v>-44.9239</v>
      </c>
      <c r="N384" s="9">
        <f>kommunetall!N348</f>
        <v>-7.46</v>
      </c>
      <c r="O384" s="9">
        <f>kommunetall!O348</f>
        <v>-112.32</v>
      </c>
    </row>
    <row r="385" spans="1:15" ht="12.75">
      <c r="A385" s="8" t="s">
        <v>362</v>
      </c>
      <c r="B385" s="9">
        <f>kommunetall!B349</f>
        <v>18365</v>
      </c>
      <c r="C385" s="9">
        <f>kommunetall!C349</f>
        <v>103.359</v>
      </c>
      <c r="D385" s="9">
        <f>kommunetall!D349</f>
        <v>36.68</v>
      </c>
      <c r="E385" s="9">
        <f>kommunetall!E349</f>
        <v>-38.51</v>
      </c>
      <c r="F385" s="9">
        <f>kommunetall!F349</f>
        <v>46.07</v>
      </c>
      <c r="G385" s="9">
        <f>kommunetall!G349</f>
        <v>0</v>
      </c>
      <c r="H385" s="9">
        <f>kommunetall!H349</f>
        <v>44.24</v>
      </c>
      <c r="I385" s="9">
        <f>kommunetall!I349</f>
        <v>-104.86</v>
      </c>
      <c r="J385" s="9">
        <f>kommunetall!J349</f>
        <v>-60.62</v>
      </c>
      <c r="K385" s="36">
        <f>kommunetall!K349</f>
        <v>251.53</v>
      </c>
      <c r="L385" s="9">
        <f>kommunetall!L349</f>
        <v>9.56</v>
      </c>
      <c r="M385" s="9">
        <f>kommunetall!M349</f>
        <v>-44.9239</v>
      </c>
      <c r="N385" s="9">
        <f>kommunetall!N349</f>
        <v>260.41</v>
      </c>
      <c r="O385" s="9">
        <f>kommunetall!O349</f>
        <v>155.54</v>
      </c>
    </row>
    <row r="386" spans="1:15" ht="12.75">
      <c r="A386" s="8" t="s">
        <v>363</v>
      </c>
      <c r="B386" s="9">
        <f>kommunetall!B350</f>
        <v>1741</v>
      </c>
      <c r="C386" s="9">
        <f>kommunetall!C350</f>
        <v>120.295</v>
      </c>
      <c r="D386" s="9">
        <f>kommunetall!D350</f>
        <v>-288.4</v>
      </c>
      <c r="E386" s="9">
        <f>kommunetall!E350</f>
        <v>-405.91</v>
      </c>
      <c r="F386" s="9">
        <f>kommunetall!F350</f>
        <v>46.07</v>
      </c>
      <c r="G386" s="9">
        <f>kommunetall!G350</f>
        <v>0</v>
      </c>
      <c r="H386" s="9">
        <f>kommunetall!H350</f>
        <v>-648.24</v>
      </c>
      <c r="I386" s="9">
        <f>kommunetall!I350</f>
        <v>268.71</v>
      </c>
      <c r="J386" s="9">
        <f>kommunetall!J350</f>
        <v>-379.53</v>
      </c>
      <c r="K386" s="36">
        <f>kommunetall!K350</f>
        <v>385.78</v>
      </c>
      <c r="L386" s="9">
        <f>kommunetall!L350</f>
        <v>201.701</v>
      </c>
      <c r="M386" s="9">
        <f>kommunetall!M350</f>
        <v>-44.9239</v>
      </c>
      <c r="N386" s="9">
        <f>kommunetall!N350</f>
        <v>-105.68</v>
      </c>
      <c r="O386" s="9">
        <f>kommunetall!O350</f>
        <v>163.03</v>
      </c>
    </row>
    <row r="387" spans="1:15" ht="12.75">
      <c r="A387" s="8" t="s">
        <v>364</v>
      </c>
      <c r="B387" s="9">
        <f>kommunetall!B351</f>
        <v>2048</v>
      </c>
      <c r="C387" s="9">
        <f>kommunetall!C351</f>
        <v>114.2</v>
      </c>
      <c r="D387" s="9">
        <f>kommunetall!D351</f>
        <v>-277.41</v>
      </c>
      <c r="E387" s="9">
        <f>kommunetall!E351</f>
        <v>-376.18</v>
      </c>
      <c r="F387" s="9">
        <f>kommunetall!F351</f>
        <v>46.07</v>
      </c>
      <c r="G387" s="9">
        <f>kommunetall!G351</f>
        <v>0</v>
      </c>
      <c r="H387" s="9">
        <f>kommunetall!H351</f>
        <v>-607.52</v>
      </c>
      <c r="I387" s="9">
        <f>kommunetall!I351</f>
        <v>227.99</v>
      </c>
      <c r="J387" s="9">
        <f>kommunetall!J351</f>
        <v>-379.53</v>
      </c>
      <c r="K387" s="36">
        <f>kommunetall!K351</f>
        <v>509.7</v>
      </c>
      <c r="L387" s="9">
        <f>kommunetall!L351</f>
        <v>38.346</v>
      </c>
      <c r="M387" s="9">
        <f>kommunetall!M351</f>
        <v>-44.9239</v>
      </c>
      <c r="N387" s="9">
        <f>kommunetall!N351</f>
        <v>-104.4</v>
      </c>
      <c r="O387" s="9">
        <f>kommunetall!O351</f>
        <v>123.59</v>
      </c>
    </row>
    <row r="388" spans="1:15" ht="12.75">
      <c r="A388" s="10" t="s">
        <v>365</v>
      </c>
      <c r="B388" s="11">
        <f>kommunetall!B352</f>
        <v>7565</v>
      </c>
      <c r="C388" s="11">
        <f>kommunetall!C352</f>
        <v>103.764</v>
      </c>
      <c r="D388" s="11">
        <f>kommunetall!D352</f>
        <v>411.51</v>
      </c>
      <c r="E388" s="11">
        <f>kommunetall!E352</f>
        <v>-146.44</v>
      </c>
      <c r="F388" s="11">
        <f>kommunetall!F352</f>
        <v>46.07</v>
      </c>
      <c r="G388" s="11">
        <f>kommunetall!G352</f>
        <v>0</v>
      </c>
      <c r="H388" s="11">
        <f>kommunetall!H352</f>
        <v>311.15</v>
      </c>
      <c r="I388" s="11">
        <f>kommunetall!I352</f>
        <v>-104.86</v>
      </c>
      <c r="J388" s="11">
        <f>kommunetall!J352</f>
        <v>206.28</v>
      </c>
      <c r="K388" s="37">
        <f>kommunetall!K352</f>
        <v>349.97</v>
      </c>
      <c r="L388" s="11">
        <f>kommunetall!L352</f>
        <v>50.505</v>
      </c>
      <c r="M388" s="11">
        <f>kommunetall!M352</f>
        <v>-44.9239</v>
      </c>
      <c r="N388" s="11">
        <f>kommunetall!N352</f>
        <v>666.7</v>
      </c>
      <c r="O388" s="11">
        <f>kommunetall!O352</f>
        <v>561.83</v>
      </c>
    </row>
    <row r="389" spans="1:15" ht="12.75">
      <c r="A389" s="8" t="s">
        <v>366</v>
      </c>
      <c r="B389" s="9">
        <f>kommunetall!B353</f>
        <v>1308</v>
      </c>
      <c r="C389" s="9">
        <f>kommunetall!C353</f>
        <v>126.453</v>
      </c>
      <c r="D389" s="9">
        <f>kommunetall!D353</f>
        <v>-311.95</v>
      </c>
      <c r="E389" s="9">
        <f>kommunetall!E353</f>
        <v>-713.08</v>
      </c>
      <c r="F389" s="9">
        <f>kommunetall!F353</f>
        <v>-1210.81</v>
      </c>
      <c r="G389" s="9">
        <f>kommunetall!G353</f>
        <v>0</v>
      </c>
      <c r="H389" s="9">
        <f>kommunetall!H353</f>
        <v>-2235.84</v>
      </c>
      <c r="I389" s="9">
        <f>kommunetall!I353</f>
        <v>1856.31</v>
      </c>
      <c r="J389" s="9">
        <f>kommunetall!J353</f>
        <v>-379.53</v>
      </c>
      <c r="K389" s="36">
        <f>kommunetall!K353</f>
        <v>496.07</v>
      </c>
      <c r="L389" s="9">
        <f>kommunetall!L353</f>
        <v>99.479</v>
      </c>
      <c r="M389" s="9">
        <f>kommunetall!M353</f>
        <v>-44.9239</v>
      </c>
      <c r="N389" s="9">
        <f>kommunetall!N353</f>
        <v>-1685.21</v>
      </c>
      <c r="O389" s="9">
        <f>kommunetall!O353</f>
        <v>171.1</v>
      </c>
    </row>
    <row r="390" spans="1:15" ht="12.75">
      <c r="A390" s="8" t="s">
        <v>367</v>
      </c>
      <c r="B390" s="9">
        <f>kommunetall!B354</f>
        <v>516</v>
      </c>
      <c r="C390" s="9">
        <f>kommunetall!C354</f>
        <v>150.143</v>
      </c>
      <c r="D390" s="9">
        <f>kommunetall!D354</f>
        <v>-430.95</v>
      </c>
      <c r="E390" s="9">
        <f>kommunetall!E354</f>
        <v>-43.52</v>
      </c>
      <c r="F390" s="9">
        <f>kommunetall!F354</f>
        <v>-3719.43</v>
      </c>
      <c r="G390" s="9">
        <f>kommunetall!G354</f>
        <v>0</v>
      </c>
      <c r="H390" s="9">
        <f>kommunetall!H354</f>
        <v>-4193.91</v>
      </c>
      <c r="I390" s="9">
        <f>kommunetall!I354</f>
        <v>3814.38</v>
      </c>
      <c r="J390" s="9">
        <f>kommunetall!J354</f>
        <v>-379.53</v>
      </c>
      <c r="K390" s="36">
        <f>kommunetall!K354</f>
        <v>526.1</v>
      </c>
      <c r="L390" s="9">
        <f>kommunetall!L354</f>
        <v>409.801</v>
      </c>
      <c r="M390" s="9">
        <f>kommunetall!M354</f>
        <v>-44.9239</v>
      </c>
      <c r="N390" s="9">
        <f>kommunetall!N354</f>
        <v>-3302.93</v>
      </c>
      <c r="O390" s="9">
        <f>kommunetall!O354</f>
        <v>511.45</v>
      </c>
    </row>
    <row r="391" spans="1:15" ht="12.75">
      <c r="A391" s="10" t="s">
        <v>368</v>
      </c>
      <c r="B391" s="11">
        <f>kommunetall!B355</f>
        <v>1725</v>
      </c>
      <c r="C391" s="11">
        <f>kommunetall!C355</f>
        <v>122.344</v>
      </c>
      <c r="D391" s="11">
        <f>kommunetall!D355</f>
        <v>-285.84</v>
      </c>
      <c r="E391" s="11">
        <f>kommunetall!E355</f>
        <v>-322.16</v>
      </c>
      <c r="F391" s="11">
        <f>kommunetall!F355</f>
        <v>-1554.51</v>
      </c>
      <c r="G391" s="11">
        <f>kommunetall!G355</f>
        <v>0</v>
      </c>
      <c r="H391" s="11">
        <f>kommunetall!H355</f>
        <v>-2162.51</v>
      </c>
      <c r="I391" s="11">
        <f>kommunetall!I355</f>
        <v>1782.99</v>
      </c>
      <c r="J391" s="11">
        <f>kommunetall!J355</f>
        <v>-379.53</v>
      </c>
      <c r="K391" s="37">
        <f>kommunetall!K355</f>
        <v>403.55</v>
      </c>
      <c r="L391" s="11">
        <f>kommunetall!L355</f>
        <v>246.7</v>
      </c>
      <c r="M391" s="11">
        <f>kommunetall!M355</f>
        <v>-44.9239</v>
      </c>
      <c r="N391" s="11">
        <f>kommunetall!N355</f>
        <v>-1557.19</v>
      </c>
      <c r="O391" s="11">
        <f>kommunetall!O355</f>
        <v>225.8</v>
      </c>
    </row>
    <row r="392" spans="1:15" ht="12.75">
      <c r="A392" s="8" t="s">
        <v>369</v>
      </c>
      <c r="B392" s="9">
        <f>kommunetall!B356</f>
        <v>7306</v>
      </c>
      <c r="C392" s="9">
        <f>kommunetall!C356</f>
        <v>103.035</v>
      </c>
      <c r="D392" s="9">
        <f>kommunetall!D356</f>
        <v>431.73</v>
      </c>
      <c r="E392" s="9">
        <f>kommunetall!E356</f>
        <v>-142.06</v>
      </c>
      <c r="F392" s="9">
        <f>kommunetall!F356</f>
        <v>46.07</v>
      </c>
      <c r="G392" s="9">
        <f>kommunetall!G356</f>
        <v>0</v>
      </c>
      <c r="H392" s="9">
        <f>kommunetall!H356</f>
        <v>335.73</v>
      </c>
      <c r="I392" s="9">
        <f>kommunetall!I356</f>
        <v>-104.86</v>
      </c>
      <c r="J392" s="9">
        <f>kommunetall!J356</f>
        <v>230.87</v>
      </c>
      <c r="K392" s="36">
        <f>kommunetall!K356</f>
        <v>362.84</v>
      </c>
      <c r="L392" s="9">
        <f>kommunetall!L356</f>
        <v>65.227</v>
      </c>
      <c r="M392" s="9">
        <f>kommunetall!M356</f>
        <v>-44.9239</v>
      </c>
      <c r="N392" s="9">
        <f>kommunetall!N356</f>
        <v>718.88</v>
      </c>
      <c r="O392" s="9">
        <f>kommunetall!O356</f>
        <v>614.01</v>
      </c>
    </row>
    <row r="393" spans="1:15" ht="12.75">
      <c r="A393" s="8" t="s">
        <v>370</v>
      </c>
      <c r="B393" s="9">
        <f>kommunetall!B357</f>
        <v>2156</v>
      </c>
      <c r="C393" s="9">
        <f>kommunetall!C357</f>
        <v>113.297</v>
      </c>
      <c r="D393" s="9">
        <f>kommunetall!D357</f>
        <v>-272.16</v>
      </c>
      <c r="E393" s="9">
        <f>kommunetall!E357</f>
        <v>-364.1</v>
      </c>
      <c r="F393" s="9">
        <f>kommunetall!F357</f>
        <v>46.07</v>
      </c>
      <c r="G393" s="9">
        <f>kommunetall!G357</f>
        <v>0</v>
      </c>
      <c r="H393" s="9">
        <f>kommunetall!H357</f>
        <v>-590.19</v>
      </c>
      <c r="I393" s="9">
        <f>kommunetall!I357</f>
        <v>210.66</v>
      </c>
      <c r="J393" s="9">
        <f>kommunetall!J357</f>
        <v>-379.53</v>
      </c>
      <c r="K393" s="36">
        <f>kommunetall!K357</f>
        <v>524.79</v>
      </c>
      <c r="L393" s="9">
        <f>kommunetall!L357</f>
        <v>346.184</v>
      </c>
      <c r="M393" s="9">
        <f>kommunetall!M357</f>
        <v>-44.9239</v>
      </c>
      <c r="N393" s="9">
        <f>kommunetall!N357</f>
        <v>235.86</v>
      </c>
      <c r="O393" s="9">
        <f>kommunetall!O357</f>
        <v>446.52</v>
      </c>
    </row>
    <row r="394" spans="1:15" ht="12.75">
      <c r="A394" s="10" t="s">
        <v>371</v>
      </c>
      <c r="B394" s="11">
        <f>kommunetall!B358</f>
        <v>13440</v>
      </c>
      <c r="C394" s="11">
        <f>kommunetall!C358</f>
        <v>103.152</v>
      </c>
      <c r="D394" s="11">
        <f>kommunetall!D358</f>
        <v>133.58</v>
      </c>
      <c r="E394" s="11">
        <f>kommunetall!E358</f>
        <v>-14.07</v>
      </c>
      <c r="F394" s="11">
        <f>kommunetall!F358</f>
        <v>46.07</v>
      </c>
      <c r="G394" s="11">
        <f>kommunetall!G358</f>
        <v>0</v>
      </c>
      <c r="H394" s="11">
        <f>kommunetall!H358</f>
        <v>165.58</v>
      </c>
      <c r="I394" s="11">
        <f>kommunetall!I358</f>
        <v>-104.86</v>
      </c>
      <c r="J394" s="11">
        <f>kommunetall!J358</f>
        <v>60.71</v>
      </c>
      <c r="K394" s="37">
        <f>kommunetall!K358</f>
        <v>170.53</v>
      </c>
      <c r="L394" s="11">
        <f>kommunetall!L358</f>
        <v>-3.035</v>
      </c>
      <c r="M394" s="11">
        <f>kommunetall!M358</f>
        <v>-44.9239</v>
      </c>
      <c r="N394" s="11">
        <f>kommunetall!N358</f>
        <v>288.15</v>
      </c>
      <c r="O394" s="11">
        <f>kommunetall!O358</f>
        <v>183.29</v>
      </c>
    </row>
    <row r="395" spans="1:15" ht="12.75">
      <c r="A395" s="8" t="s">
        <v>372</v>
      </c>
      <c r="B395" s="9">
        <f>kommunetall!B359</f>
        <v>1543</v>
      </c>
      <c r="C395" s="9">
        <f>kommunetall!C359</f>
        <v>117.628</v>
      </c>
      <c r="D395" s="9">
        <f>kommunetall!D359</f>
        <v>-291.64</v>
      </c>
      <c r="E395" s="9">
        <f>kommunetall!E359</f>
        <v>-304.25</v>
      </c>
      <c r="F395" s="9">
        <f>kommunetall!F359</f>
        <v>46.07</v>
      </c>
      <c r="G395" s="9">
        <f>kommunetall!G359</f>
        <v>0</v>
      </c>
      <c r="H395" s="9">
        <f>kommunetall!H359</f>
        <v>-549.83</v>
      </c>
      <c r="I395" s="9">
        <f>kommunetall!I359</f>
        <v>170.3</v>
      </c>
      <c r="J395" s="9">
        <f>kommunetall!J359</f>
        <v>-379.53</v>
      </c>
      <c r="K395" s="36">
        <f>kommunetall!K359</f>
        <v>401.07</v>
      </c>
      <c r="L395" s="9">
        <f>kommunetall!L359</f>
        <v>73.265</v>
      </c>
      <c r="M395" s="9">
        <f>kommunetall!M359</f>
        <v>-44.9239</v>
      </c>
      <c r="N395" s="9">
        <f>kommunetall!N359</f>
        <v>-120.42</v>
      </c>
      <c r="O395" s="9">
        <f>kommunetall!O359</f>
        <v>49.88</v>
      </c>
    </row>
    <row r="396" spans="1:15" ht="12.75">
      <c r="A396" s="8" t="s">
        <v>373</v>
      </c>
      <c r="B396" s="9">
        <f>kommunetall!B360</f>
        <v>1503</v>
      </c>
      <c r="C396" s="9">
        <f>kommunetall!C360</f>
        <v>121.527</v>
      </c>
      <c r="D396" s="9">
        <f>kommunetall!D360</f>
        <v>-297.27</v>
      </c>
      <c r="E396" s="9">
        <f>kommunetall!E360</f>
        <v>-181.88</v>
      </c>
      <c r="F396" s="9">
        <f>kommunetall!F360</f>
        <v>-1433.64</v>
      </c>
      <c r="G396" s="9">
        <f>kommunetall!G360</f>
        <v>0</v>
      </c>
      <c r="H396" s="9">
        <f>kommunetall!H360</f>
        <v>-1912.79</v>
      </c>
      <c r="I396" s="9">
        <f>kommunetall!I360</f>
        <v>1533.26</v>
      </c>
      <c r="J396" s="9">
        <f>kommunetall!J360</f>
        <v>-379.53</v>
      </c>
      <c r="K396" s="36">
        <f>kommunetall!K360</f>
        <v>467.67</v>
      </c>
      <c r="L396" s="9">
        <f>kommunetall!L360</f>
        <v>-83.786</v>
      </c>
      <c r="M396" s="9">
        <f>kommunetall!M360</f>
        <v>-44.9239</v>
      </c>
      <c r="N396" s="9">
        <f>kommunetall!N360</f>
        <v>-1573.83</v>
      </c>
      <c r="O396" s="9">
        <f>kommunetall!O360</f>
        <v>-40.57</v>
      </c>
    </row>
    <row r="397" spans="1:15" ht="12.75">
      <c r="A397" s="10" t="s">
        <v>374</v>
      </c>
      <c r="B397" s="11">
        <f>kommunetall!B361</f>
        <v>1507</v>
      </c>
      <c r="C397" s="11">
        <f>kommunetall!C361</f>
        <v>118.164</v>
      </c>
      <c r="D397" s="11">
        <f>kommunetall!D361</f>
        <v>-295.99</v>
      </c>
      <c r="E397" s="11">
        <f>kommunetall!E361</f>
        <v>-162.91</v>
      </c>
      <c r="F397" s="11">
        <f>kommunetall!F361</f>
        <v>-358.71</v>
      </c>
      <c r="G397" s="11">
        <f>kommunetall!G361</f>
        <v>0</v>
      </c>
      <c r="H397" s="11">
        <f>kommunetall!H361</f>
        <v>-817.61</v>
      </c>
      <c r="I397" s="11">
        <f>kommunetall!I361</f>
        <v>438.08</v>
      </c>
      <c r="J397" s="11">
        <f>kommunetall!J361</f>
        <v>-379.53</v>
      </c>
      <c r="K397" s="37">
        <f>kommunetall!K361</f>
        <v>525.59</v>
      </c>
      <c r="L397" s="11">
        <f>kommunetall!L361</f>
        <v>113.564</v>
      </c>
      <c r="M397" s="11">
        <f>kommunetall!M361</f>
        <v>-44.9239</v>
      </c>
      <c r="N397" s="11">
        <f>kommunetall!N361</f>
        <v>-223.38</v>
      </c>
      <c r="O397" s="11">
        <f>kommunetall!O361</f>
        <v>214.7</v>
      </c>
    </row>
    <row r="398" spans="1:15" ht="12.75">
      <c r="A398" s="8" t="s">
        <v>375</v>
      </c>
      <c r="B398" s="9">
        <f>kommunetall!B362</f>
        <v>1769</v>
      </c>
      <c r="C398" s="9">
        <f>kommunetall!C362</f>
        <v>123.512</v>
      </c>
      <c r="D398" s="9">
        <f>kommunetall!D362</f>
        <v>-286.69</v>
      </c>
      <c r="E398" s="9">
        <f>kommunetall!E362</f>
        <v>-347.77</v>
      </c>
      <c r="F398" s="9">
        <f>kommunetall!F362</f>
        <v>-2068.12</v>
      </c>
      <c r="G398" s="9">
        <f>kommunetall!G362</f>
        <v>0</v>
      </c>
      <c r="H398" s="9">
        <f>kommunetall!H362</f>
        <v>-2702.58</v>
      </c>
      <c r="I398" s="9">
        <f>kommunetall!I362</f>
        <v>2323.05</v>
      </c>
      <c r="J398" s="9">
        <f>kommunetall!J362</f>
        <v>-379.53</v>
      </c>
      <c r="K398" s="36">
        <f>kommunetall!K362</f>
        <v>459.19</v>
      </c>
      <c r="L398" s="9">
        <f>kommunetall!L362</f>
        <v>167.248</v>
      </c>
      <c r="M398" s="9">
        <f>kommunetall!M362</f>
        <v>-44.9239</v>
      </c>
      <c r="N398" s="9">
        <f>kommunetall!N362</f>
        <v>-2121.06</v>
      </c>
      <c r="O398" s="9">
        <f>kommunetall!O362</f>
        <v>201.99</v>
      </c>
    </row>
    <row r="399" spans="1:15" ht="12.75">
      <c r="A399" s="8" t="s">
        <v>376</v>
      </c>
      <c r="B399" s="9">
        <f>kommunetall!B363</f>
        <v>4542</v>
      </c>
      <c r="C399" s="9">
        <f>kommunetall!C363</f>
        <v>107.965</v>
      </c>
      <c r="D399" s="9">
        <f>kommunetall!D363</f>
        <v>833.61</v>
      </c>
      <c r="E399" s="9">
        <f>kommunetall!E363</f>
        <v>-15.35</v>
      </c>
      <c r="F399" s="9">
        <f>kommunetall!F363</f>
        <v>46.07</v>
      </c>
      <c r="G399" s="9">
        <f>kommunetall!G363</f>
        <v>0</v>
      </c>
      <c r="H399" s="9">
        <f>kommunetall!H363</f>
        <v>864.33</v>
      </c>
      <c r="I399" s="9">
        <f>kommunetall!I363</f>
        <v>-104.86</v>
      </c>
      <c r="J399" s="9">
        <f>kommunetall!J363</f>
        <v>759.46</v>
      </c>
      <c r="K399" s="36">
        <f>kommunetall!K363</f>
        <v>-16.33</v>
      </c>
      <c r="L399" s="9">
        <f>kommunetall!L363</f>
        <v>102.302</v>
      </c>
      <c r="M399" s="9">
        <f>kommunetall!M363</f>
        <v>-44.9239</v>
      </c>
      <c r="N399" s="9">
        <f>kommunetall!N363</f>
        <v>905.37</v>
      </c>
      <c r="O399" s="9">
        <f>kommunetall!O363</f>
        <v>800.51</v>
      </c>
    </row>
    <row r="400" spans="1:15" ht="12.75">
      <c r="A400" s="10" t="s">
        <v>377</v>
      </c>
      <c r="B400" s="11">
        <f>kommunetall!B364</f>
        <v>25355</v>
      </c>
      <c r="C400" s="11">
        <f>kommunetall!C364</f>
        <v>102.473</v>
      </c>
      <c r="D400" s="11">
        <f>kommunetall!D364</f>
        <v>-33.33</v>
      </c>
      <c r="E400" s="11">
        <f>kommunetall!E364</f>
        <v>-53.18</v>
      </c>
      <c r="F400" s="11">
        <f>kommunetall!F364</f>
        <v>46.07</v>
      </c>
      <c r="G400" s="11">
        <f>kommunetall!G364</f>
        <v>0</v>
      </c>
      <c r="H400" s="11">
        <f>kommunetall!H364</f>
        <v>-40.44</v>
      </c>
      <c r="I400" s="11">
        <f>kommunetall!I364</f>
        <v>-104.86</v>
      </c>
      <c r="J400" s="11">
        <f>kommunetall!J364</f>
        <v>-145.3</v>
      </c>
      <c r="K400" s="37">
        <f>kommunetall!K364</f>
        <v>276.16</v>
      </c>
      <c r="L400" s="11">
        <f>kommunetall!L364</f>
        <v>-38.78</v>
      </c>
      <c r="M400" s="11">
        <f>kommunetall!M364</f>
        <v>-44.9239</v>
      </c>
      <c r="N400" s="11">
        <f>kommunetall!N364</f>
        <v>152.02</v>
      </c>
      <c r="O400" s="11">
        <f>kommunetall!O364</f>
        <v>47.15</v>
      </c>
    </row>
    <row r="401" spans="1:15" ht="12.75">
      <c r="A401" s="8" t="s">
        <v>378</v>
      </c>
      <c r="B401" s="9">
        <f>kommunetall!B365</f>
        <v>1971</v>
      </c>
      <c r="C401" s="9">
        <f>kommunetall!C365</f>
        <v>114.689</v>
      </c>
      <c r="D401" s="9">
        <f>kommunetall!D365</f>
        <v>-283.18</v>
      </c>
      <c r="E401" s="9">
        <f>kommunetall!E365</f>
        <v>-243.2</v>
      </c>
      <c r="F401" s="9">
        <f>kommunetall!F365</f>
        <v>46.07</v>
      </c>
      <c r="G401" s="9">
        <f>kommunetall!G365</f>
        <v>0</v>
      </c>
      <c r="H401" s="9">
        <f>kommunetall!H365</f>
        <v>-480.3</v>
      </c>
      <c r="I401" s="9">
        <f>kommunetall!I365</f>
        <v>100.78</v>
      </c>
      <c r="J401" s="9">
        <f>kommunetall!J365</f>
        <v>-379.53</v>
      </c>
      <c r="K401" s="36">
        <f>kommunetall!K365</f>
        <v>416.83</v>
      </c>
      <c r="L401" s="9">
        <f>kommunetall!L365</f>
        <v>155.772</v>
      </c>
      <c r="M401" s="9">
        <f>kommunetall!M365</f>
        <v>-44.9239</v>
      </c>
      <c r="N401" s="9">
        <f>kommunetall!N365</f>
        <v>47.37</v>
      </c>
      <c r="O401" s="9">
        <f>kommunetall!O365</f>
        <v>148.15</v>
      </c>
    </row>
    <row r="402" spans="1:15" ht="12.75">
      <c r="A402" s="8" t="s">
        <v>379</v>
      </c>
      <c r="B402" s="9">
        <f>kommunetall!B366</f>
        <v>453</v>
      </c>
      <c r="C402" s="9">
        <f>kommunetall!C366</f>
        <v>155.425</v>
      </c>
      <c r="D402" s="9">
        <f>kommunetall!D366</f>
        <v>-451.65</v>
      </c>
      <c r="E402" s="9">
        <f>kommunetall!E366</f>
        <v>-659.42</v>
      </c>
      <c r="F402" s="9">
        <f>kommunetall!F366</f>
        <v>-1185.72</v>
      </c>
      <c r="G402" s="9">
        <f>kommunetall!G366</f>
        <v>0</v>
      </c>
      <c r="H402" s="9">
        <f>kommunetall!H366</f>
        <v>-2296.79</v>
      </c>
      <c r="I402" s="9">
        <f>kommunetall!I366</f>
        <v>1917.26</v>
      </c>
      <c r="J402" s="9">
        <f>kommunetall!J366</f>
        <v>-379.53</v>
      </c>
      <c r="K402" s="36">
        <f>kommunetall!K366</f>
        <v>282.09</v>
      </c>
      <c r="L402" s="9">
        <f>kommunetall!L366</f>
        <v>68.296</v>
      </c>
      <c r="M402" s="9">
        <f>kommunetall!M366</f>
        <v>-44.9239</v>
      </c>
      <c r="N402" s="9">
        <f>kommunetall!N366</f>
        <v>-1991.33</v>
      </c>
      <c r="O402" s="9">
        <f>kommunetall!O366</f>
        <v>-74.07</v>
      </c>
    </row>
    <row r="403" spans="1:15" ht="12.75">
      <c r="A403" s="10" t="s">
        <v>380</v>
      </c>
      <c r="B403" s="11">
        <f>kommunetall!B367</f>
        <v>1376</v>
      </c>
      <c r="C403" s="11">
        <f>kommunetall!C367</f>
        <v>131.927</v>
      </c>
      <c r="D403" s="11">
        <f>kommunetall!D367</f>
        <v>-310.26</v>
      </c>
      <c r="E403" s="11">
        <f>kommunetall!E367</f>
        <v>-198.7</v>
      </c>
      <c r="F403" s="11">
        <f>kommunetall!F367</f>
        <v>-2562.21</v>
      </c>
      <c r="G403" s="11">
        <f>kommunetall!G367</f>
        <v>0</v>
      </c>
      <c r="H403" s="11">
        <f>kommunetall!H367</f>
        <v>-3071.17</v>
      </c>
      <c r="I403" s="11">
        <f>kommunetall!I367</f>
        <v>2691.64</v>
      </c>
      <c r="J403" s="11">
        <f>kommunetall!J367</f>
        <v>-379.53</v>
      </c>
      <c r="K403" s="37">
        <f>kommunetall!K367</f>
        <v>468.79</v>
      </c>
      <c r="L403" s="11">
        <f>kommunetall!L367</f>
        <v>-15.255</v>
      </c>
      <c r="M403" s="11">
        <f>kommunetall!M367</f>
        <v>-44.9239</v>
      </c>
      <c r="N403" s="11">
        <f>kommunetall!N367</f>
        <v>-2662.56</v>
      </c>
      <c r="O403" s="11">
        <f>kommunetall!O367</f>
        <v>29.08</v>
      </c>
    </row>
    <row r="404" spans="1:15" ht="12.75">
      <c r="A404" s="8" t="s">
        <v>381</v>
      </c>
      <c r="B404" s="9">
        <f>kommunetall!B368</f>
        <v>6715</v>
      </c>
      <c r="C404" s="9">
        <f>kommunetall!C368</f>
        <v>107.143</v>
      </c>
      <c r="D404" s="9">
        <f>kommunetall!D368</f>
        <v>491.07</v>
      </c>
      <c r="E404" s="9">
        <f>kommunetall!E368</f>
        <v>-55.42</v>
      </c>
      <c r="F404" s="9">
        <f>kommunetall!F368</f>
        <v>46.07</v>
      </c>
      <c r="G404" s="9">
        <f>kommunetall!G368</f>
        <v>0</v>
      </c>
      <c r="H404" s="9">
        <f>kommunetall!H368</f>
        <v>481.72</v>
      </c>
      <c r="I404" s="9">
        <f>kommunetall!I368</f>
        <v>-104.86</v>
      </c>
      <c r="J404" s="9">
        <f>kommunetall!J368</f>
        <v>376.85</v>
      </c>
      <c r="K404" s="36">
        <f>kommunetall!K368</f>
        <v>220.5</v>
      </c>
      <c r="L404" s="9">
        <f>kommunetall!L368</f>
        <v>19.419</v>
      </c>
      <c r="M404" s="9">
        <f>kommunetall!M368</f>
        <v>-44.9239</v>
      </c>
      <c r="N404" s="9">
        <f>kommunetall!N368</f>
        <v>676.71</v>
      </c>
      <c r="O404" s="9">
        <f>kommunetall!O368</f>
        <v>571.85</v>
      </c>
    </row>
    <row r="405" spans="1:15" ht="12.75">
      <c r="A405" s="8" t="s">
        <v>382</v>
      </c>
      <c r="B405" s="9">
        <f>kommunetall!B369</f>
        <v>2107</v>
      </c>
      <c r="C405" s="9">
        <f>kommunetall!C369</f>
        <v>114.081</v>
      </c>
      <c r="D405" s="9">
        <f>kommunetall!D369</f>
        <v>-280.48</v>
      </c>
      <c r="E405" s="9">
        <f>kommunetall!E369</f>
        <v>-225.68</v>
      </c>
      <c r="F405" s="9">
        <f>kommunetall!F369</f>
        <v>-392.94</v>
      </c>
      <c r="G405" s="9">
        <f>kommunetall!G369</f>
        <v>0</v>
      </c>
      <c r="H405" s="9">
        <f>kommunetall!H369</f>
        <v>-899.11</v>
      </c>
      <c r="I405" s="9">
        <f>kommunetall!I369</f>
        <v>519.58</v>
      </c>
      <c r="J405" s="9">
        <f>kommunetall!J369</f>
        <v>-379.53</v>
      </c>
      <c r="K405" s="36">
        <f>kommunetall!K369</f>
        <v>355.96</v>
      </c>
      <c r="L405" s="9">
        <f>kommunetall!L369</f>
        <v>174.766</v>
      </c>
      <c r="M405" s="9">
        <f>kommunetall!M369</f>
        <v>-44.9239</v>
      </c>
      <c r="N405" s="9">
        <f>kommunetall!N369</f>
        <v>-413.3</v>
      </c>
      <c r="O405" s="9">
        <f>kommunetall!O369</f>
        <v>106.27</v>
      </c>
    </row>
    <row r="406" spans="1:15" ht="12.75">
      <c r="A406" s="10" t="s">
        <v>383</v>
      </c>
      <c r="B406" s="11">
        <f>kommunetall!B370</f>
        <v>1159</v>
      </c>
      <c r="C406" s="11">
        <f>kommunetall!C370</f>
        <v>128.791</v>
      </c>
      <c r="D406" s="11">
        <f>kommunetall!D370</f>
        <v>-315.31</v>
      </c>
      <c r="E406" s="11">
        <f>kommunetall!E370</f>
        <v>-244.14</v>
      </c>
      <c r="F406" s="11">
        <f>kommunetall!F370</f>
        <v>-1566.53</v>
      </c>
      <c r="G406" s="11">
        <f>kommunetall!G370</f>
        <v>0</v>
      </c>
      <c r="H406" s="11">
        <f>kommunetall!H370</f>
        <v>-2125.98</v>
      </c>
      <c r="I406" s="11">
        <f>kommunetall!I370</f>
        <v>1746.45</v>
      </c>
      <c r="J406" s="11">
        <f>kommunetall!J370</f>
        <v>-379.53</v>
      </c>
      <c r="K406" s="37">
        <f>kommunetall!K370</f>
        <v>253.81</v>
      </c>
      <c r="L406" s="11">
        <f>kommunetall!L370</f>
        <v>66.04</v>
      </c>
      <c r="M406" s="11">
        <f>kommunetall!M370</f>
        <v>-44.9239</v>
      </c>
      <c r="N406" s="11">
        <f>kommunetall!N370</f>
        <v>-1851.05</v>
      </c>
      <c r="O406" s="11">
        <f>kommunetall!O370</f>
        <v>-104.6</v>
      </c>
    </row>
    <row r="407" spans="1:15" ht="12.75">
      <c r="A407" s="8" t="s">
        <v>384</v>
      </c>
      <c r="B407" s="9">
        <f>kommunetall!B371</f>
        <v>4751</v>
      </c>
      <c r="C407" s="9">
        <f>kommunetall!C371</f>
        <v>107.891</v>
      </c>
      <c r="D407" s="9">
        <f>kommunetall!D371</f>
        <v>785.97</v>
      </c>
      <c r="E407" s="9">
        <f>kommunetall!E371</f>
        <v>-143.39</v>
      </c>
      <c r="F407" s="9">
        <f>kommunetall!F371</f>
        <v>-371.95</v>
      </c>
      <c r="G407" s="9">
        <f>kommunetall!G371</f>
        <v>0</v>
      </c>
      <c r="H407" s="9">
        <f>kommunetall!H371</f>
        <v>270.64</v>
      </c>
      <c r="I407" s="9">
        <f>kommunetall!I371</f>
        <v>-104.86</v>
      </c>
      <c r="J407" s="9">
        <f>kommunetall!J371</f>
        <v>165.77</v>
      </c>
      <c r="K407" s="36">
        <f>kommunetall!K371</f>
        <v>359.77</v>
      </c>
      <c r="L407" s="9">
        <f>kommunetall!L371</f>
        <v>75.454</v>
      </c>
      <c r="M407" s="9">
        <f>kommunetall!M371</f>
        <v>-44.9239</v>
      </c>
      <c r="N407" s="9">
        <f>kommunetall!N371</f>
        <v>660.94</v>
      </c>
      <c r="O407" s="9">
        <f>kommunetall!O371</f>
        <v>556.07</v>
      </c>
    </row>
    <row r="408" spans="1:15" ht="12.75">
      <c r="A408" s="8" t="s">
        <v>385</v>
      </c>
      <c r="B408" s="9">
        <f>kommunetall!B372</f>
        <v>9551</v>
      </c>
      <c r="C408" s="9">
        <f>kommunetall!C372</f>
        <v>103.309</v>
      </c>
      <c r="D408" s="9">
        <f>kommunetall!D372</f>
        <v>279.98</v>
      </c>
      <c r="E408" s="9">
        <f>kommunetall!E372</f>
        <v>-44.61</v>
      </c>
      <c r="F408" s="9">
        <f>kommunetall!F372</f>
        <v>46.07</v>
      </c>
      <c r="G408" s="9">
        <f>kommunetall!G372</f>
        <v>0</v>
      </c>
      <c r="H408" s="9">
        <f>kommunetall!H372</f>
        <v>281.44</v>
      </c>
      <c r="I408" s="9">
        <f>kommunetall!I372</f>
        <v>-104.86</v>
      </c>
      <c r="J408" s="9">
        <f>kommunetall!J372</f>
        <v>176.58</v>
      </c>
      <c r="K408" s="36">
        <f>kommunetall!K372</f>
        <v>258.84</v>
      </c>
      <c r="L408" s="9">
        <f>kommunetall!L372</f>
        <v>13.531</v>
      </c>
      <c r="M408" s="9">
        <f>kommunetall!M372</f>
        <v>-44.9239</v>
      </c>
      <c r="N408" s="9">
        <f>kommunetall!N372</f>
        <v>508.89</v>
      </c>
      <c r="O408" s="9">
        <f>kommunetall!O372</f>
        <v>404.02</v>
      </c>
    </row>
    <row r="409" spans="1:15" ht="12.75">
      <c r="A409" s="10" t="s">
        <v>386</v>
      </c>
      <c r="B409" s="11">
        <f>kommunetall!B373</f>
        <v>2119</v>
      </c>
      <c r="C409" s="11">
        <f>kommunetall!C373</f>
        <v>112.193</v>
      </c>
      <c r="D409" s="11">
        <f>kommunetall!D373</f>
        <v>2040.98</v>
      </c>
      <c r="E409" s="11">
        <f>kommunetall!E373</f>
        <v>-10.63</v>
      </c>
      <c r="F409" s="11">
        <f>kommunetall!F373</f>
        <v>46.07</v>
      </c>
      <c r="G409" s="11">
        <f>kommunetall!G373</f>
        <v>0</v>
      </c>
      <c r="H409" s="11">
        <f>kommunetall!H373</f>
        <v>2076.42</v>
      </c>
      <c r="I409" s="11">
        <f>kommunetall!I373</f>
        <v>-104.86</v>
      </c>
      <c r="J409" s="11">
        <f>kommunetall!J373</f>
        <v>1971.56</v>
      </c>
      <c r="K409" s="37">
        <f>kommunetall!K373</f>
        <v>-421.96</v>
      </c>
      <c r="L409" s="11">
        <f>kommunetall!L373</f>
        <v>186.116</v>
      </c>
      <c r="M409" s="11">
        <f>kommunetall!M373</f>
        <v>-44.9239</v>
      </c>
      <c r="N409" s="11">
        <f>kommunetall!N373</f>
        <v>1795.66</v>
      </c>
      <c r="O409" s="11">
        <f>kommunetall!O373</f>
        <v>1690.79</v>
      </c>
    </row>
    <row r="410" spans="1:15" ht="12.75">
      <c r="A410" s="8" t="s">
        <v>387</v>
      </c>
      <c r="B410" s="9">
        <f>kommunetall!B374</f>
        <v>2760</v>
      </c>
      <c r="C410" s="9">
        <f>kommunetall!C374</f>
        <v>113.594</v>
      </c>
      <c r="D410" s="9">
        <f>kommunetall!D374</f>
        <v>-264.93</v>
      </c>
      <c r="E410" s="9">
        <f>kommunetall!E374</f>
        <v>-336.44</v>
      </c>
      <c r="F410" s="9">
        <f>kommunetall!F374</f>
        <v>-307.19</v>
      </c>
      <c r="G410" s="9">
        <f>kommunetall!G374</f>
        <v>0</v>
      </c>
      <c r="H410" s="9">
        <f>kommunetall!H374</f>
        <v>-908.56</v>
      </c>
      <c r="I410" s="9">
        <f>kommunetall!I374</f>
        <v>529.04</v>
      </c>
      <c r="J410" s="9">
        <f>kommunetall!J374</f>
        <v>-379.53</v>
      </c>
      <c r="K410" s="36">
        <f>kommunetall!K374</f>
        <v>502.9</v>
      </c>
      <c r="L410" s="9">
        <f>kommunetall!L374</f>
        <v>175.969</v>
      </c>
      <c r="M410" s="9">
        <f>kommunetall!M374</f>
        <v>-44.9239</v>
      </c>
      <c r="N410" s="9">
        <f>kommunetall!N374</f>
        <v>-274.62</v>
      </c>
      <c r="O410" s="9">
        <f>kommunetall!O374</f>
        <v>254.42</v>
      </c>
    </row>
    <row r="411" spans="1:15" ht="12.75">
      <c r="A411" s="8" t="s">
        <v>388</v>
      </c>
      <c r="B411" s="9">
        <f>kommunetall!B375</f>
        <v>1821</v>
      </c>
      <c r="C411" s="9">
        <f>kommunetall!C375</f>
        <v>115.292</v>
      </c>
      <c r="D411" s="9">
        <f>kommunetall!D375</f>
        <v>-282.64</v>
      </c>
      <c r="E411" s="9">
        <f>kommunetall!E375</f>
        <v>-481.15</v>
      </c>
      <c r="F411" s="9">
        <f>kommunetall!F375</f>
        <v>46.07</v>
      </c>
      <c r="G411" s="9">
        <f>kommunetall!G375</f>
        <v>0</v>
      </c>
      <c r="H411" s="9">
        <f>kommunetall!H375</f>
        <v>-717.72</v>
      </c>
      <c r="I411" s="9">
        <f>kommunetall!I375</f>
        <v>338.19</v>
      </c>
      <c r="J411" s="9">
        <f>kommunetall!J375</f>
        <v>-379.53</v>
      </c>
      <c r="K411" s="36">
        <f>kommunetall!K375</f>
        <v>234.34</v>
      </c>
      <c r="L411" s="9">
        <f>kommunetall!L375</f>
        <v>135.76</v>
      </c>
      <c r="M411" s="9">
        <f>kommunetall!M375</f>
        <v>-44.9239</v>
      </c>
      <c r="N411" s="9">
        <f>kommunetall!N375</f>
        <v>-392.54</v>
      </c>
      <c r="O411" s="9">
        <f>kommunetall!O375</f>
        <v>-54.35</v>
      </c>
    </row>
    <row r="412" spans="1:15" ht="12.75">
      <c r="A412" s="10" t="s">
        <v>389</v>
      </c>
      <c r="B412" s="11">
        <f>kommunetall!B376</f>
        <v>2118</v>
      </c>
      <c r="C412" s="11">
        <f>kommunetall!C376</f>
        <v>114.771</v>
      </c>
      <c r="D412" s="11">
        <f>kommunetall!D376</f>
        <v>-276.46</v>
      </c>
      <c r="E412" s="11">
        <f>kommunetall!E376</f>
        <v>-456.55</v>
      </c>
      <c r="F412" s="11">
        <f>kommunetall!F376</f>
        <v>46.07</v>
      </c>
      <c r="G412" s="11">
        <f>kommunetall!G376</f>
        <v>0</v>
      </c>
      <c r="H412" s="11">
        <f>kommunetall!H376</f>
        <v>-686.95</v>
      </c>
      <c r="I412" s="11">
        <f>kommunetall!I376</f>
        <v>307.42</v>
      </c>
      <c r="J412" s="11">
        <f>kommunetall!J376</f>
        <v>-379.53</v>
      </c>
      <c r="K412" s="37">
        <f>kommunetall!K376</f>
        <v>328.45</v>
      </c>
      <c r="L412" s="11">
        <f>kommunetall!L376</f>
        <v>234.668</v>
      </c>
      <c r="M412" s="11">
        <f>kommunetall!M376</f>
        <v>-44.9239</v>
      </c>
      <c r="N412" s="11">
        <f>kommunetall!N376</f>
        <v>-168.75</v>
      </c>
      <c r="O412" s="11">
        <f>kommunetall!O376</f>
        <v>138.67</v>
      </c>
    </row>
    <row r="413" spans="1:15" ht="12.75">
      <c r="A413" s="8" t="s">
        <v>390</v>
      </c>
      <c r="B413" s="9">
        <f>kommunetall!B377</f>
        <v>2314</v>
      </c>
      <c r="C413" s="9">
        <f>kommunetall!C377</f>
        <v>110.679</v>
      </c>
      <c r="D413" s="9">
        <f>kommunetall!D377</f>
        <v>-271.87</v>
      </c>
      <c r="E413" s="9">
        <f>kommunetall!E377</f>
        <v>-336.09</v>
      </c>
      <c r="F413" s="9">
        <f>kommunetall!F377</f>
        <v>46.07</v>
      </c>
      <c r="G413" s="9">
        <f>kommunetall!G377</f>
        <v>0</v>
      </c>
      <c r="H413" s="9">
        <f>kommunetall!H377</f>
        <v>-561.9</v>
      </c>
      <c r="I413" s="9">
        <f>kommunetall!I377</f>
        <v>182.37</v>
      </c>
      <c r="J413" s="9">
        <f>kommunetall!J377</f>
        <v>-379.53</v>
      </c>
      <c r="K413" s="36">
        <f>kommunetall!K377</f>
        <v>333.44</v>
      </c>
      <c r="L413" s="9">
        <f>kommunetall!L377</f>
        <v>-1.688</v>
      </c>
      <c r="M413" s="9">
        <f>kommunetall!M377</f>
        <v>-44.9239</v>
      </c>
      <c r="N413" s="9">
        <f>kommunetall!N377</f>
        <v>-275.07</v>
      </c>
      <c r="O413" s="9">
        <f>kommunetall!O377</f>
        <v>-92.7</v>
      </c>
    </row>
    <row r="414" spans="1:15" ht="12.75">
      <c r="A414" s="8" t="s">
        <v>391</v>
      </c>
      <c r="B414" s="9">
        <f>kommunetall!B378</f>
        <v>1396</v>
      </c>
      <c r="C414" s="9">
        <f>kommunetall!C378</f>
        <v>117.485</v>
      </c>
      <c r="D414" s="9">
        <f>kommunetall!D378</f>
        <v>-302.81</v>
      </c>
      <c r="E414" s="9">
        <f>kommunetall!E378</f>
        <v>-124.56</v>
      </c>
      <c r="F414" s="9">
        <f>kommunetall!F378</f>
        <v>-270.55</v>
      </c>
      <c r="G414" s="9">
        <f>kommunetall!G378</f>
        <v>0</v>
      </c>
      <c r="H414" s="9">
        <f>kommunetall!H378</f>
        <v>-697.92</v>
      </c>
      <c r="I414" s="9">
        <f>kommunetall!I378</f>
        <v>318.39</v>
      </c>
      <c r="J414" s="9">
        <f>kommunetall!J378</f>
        <v>-379.53</v>
      </c>
      <c r="K414" s="36">
        <f>kommunetall!K378</f>
        <v>424.63</v>
      </c>
      <c r="L414" s="9">
        <f>kommunetall!L378</f>
        <v>12.862</v>
      </c>
      <c r="M414" s="9">
        <f>kommunetall!M378</f>
        <v>-44.9239</v>
      </c>
      <c r="N414" s="9">
        <f>kommunetall!N378</f>
        <v>-305.35</v>
      </c>
      <c r="O414" s="9">
        <f>kommunetall!O378</f>
        <v>13.04</v>
      </c>
    </row>
    <row r="415" spans="1:15" ht="12.75">
      <c r="A415" s="10" t="s">
        <v>392</v>
      </c>
      <c r="B415" s="11">
        <f>kommunetall!B379</f>
        <v>1365</v>
      </c>
      <c r="C415" s="11">
        <f>kommunetall!C379</f>
        <v>121.512</v>
      </c>
      <c r="D415" s="11">
        <f>kommunetall!D379</f>
        <v>-308.6</v>
      </c>
      <c r="E415" s="11">
        <f>kommunetall!E379</f>
        <v>-269.34</v>
      </c>
      <c r="F415" s="11">
        <f>kommunetall!F379</f>
        <v>-634.52</v>
      </c>
      <c r="G415" s="11">
        <f>kommunetall!G379</f>
        <v>0</v>
      </c>
      <c r="H415" s="11">
        <f>kommunetall!H379</f>
        <v>-1212.45</v>
      </c>
      <c r="I415" s="11">
        <f>kommunetall!I379</f>
        <v>832.92</v>
      </c>
      <c r="J415" s="11">
        <f>kommunetall!J379</f>
        <v>-379.53</v>
      </c>
      <c r="K415" s="37">
        <f>kommunetall!K379</f>
        <v>366.43</v>
      </c>
      <c r="L415" s="11">
        <f>kommunetall!L379</f>
        <v>-5.463</v>
      </c>
      <c r="M415" s="11">
        <f>kommunetall!M379</f>
        <v>-44.9239</v>
      </c>
      <c r="N415" s="11">
        <f>kommunetall!N379</f>
        <v>-896.41</v>
      </c>
      <c r="O415" s="11">
        <f>kommunetall!O379</f>
        <v>-63.48</v>
      </c>
    </row>
    <row r="416" spans="1:15" ht="12.75">
      <c r="A416" s="8" t="s">
        <v>393</v>
      </c>
      <c r="B416" s="9">
        <f>kommunetall!B380</f>
        <v>2701</v>
      </c>
      <c r="C416" s="9">
        <f>kommunetall!C380</f>
        <v>109.871</v>
      </c>
      <c r="D416" s="9">
        <f>kommunetall!D380</f>
        <v>-264.96</v>
      </c>
      <c r="E416" s="9">
        <f>kommunetall!E380</f>
        <v>-153.46</v>
      </c>
      <c r="F416" s="9">
        <f>kommunetall!F380</f>
        <v>-144.97</v>
      </c>
      <c r="G416" s="9">
        <f>kommunetall!G380</f>
        <v>0</v>
      </c>
      <c r="H416" s="9">
        <f>kommunetall!H380</f>
        <v>-563.39</v>
      </c>
      <c r="I416" s="9">
        <f>kommunetall!I380</f>
        <v>183.86</v>
      </c>
      <c r="J416" s="9">
        <f>kommunetall!J380</f>
        <v>-379.53</v>
      </c>
      <c r="K416" s="36">
        <f>kommunetall!K380</f>
        <v>469.63</v>
      </c>
      <c r="L416" s="9">
        <f>kommunetall!L380</f>
        <v>-121.28</v>
      </c>
      <c r="M416" s="9">
        <f>kommunetall!M380</f>
        <v>-44.9239</v>
      </c>
      <c r="N416" s="9">
        <f>kommunetall!N380</f>
        <v>-259.96</v>
      </c>
      <c r="O416" s="9">
        <f>kommunetall!O380</f>
        <v>-76.1</v>
      </c>
    </row>
    <row r="417" spans="1:15" ht="12.75">
      <c r="A417" s="8" t="s">
        <v>394</v>
      </c>
      <c r="B417" s="9">
        <f>kommunetall!B381</f>
        <v>598</v>
      </c>
      <c r="C417" s="9">
        <f>kommunetall!C381</f>
        <v>153.777</v>
      </c>
      <c r="D417" s="9">
        <f>kommunetall!D381</f>
        <v>-400.34</v>
      </c>
      <c r="E417" s="9">
        <f>kommunetall!E381</f>
        <v>-1669.04</v>
      </c>
      <c r="F417" s="9">
        <f>kommunetall!F381</f>
        <v>-977.34</v>
      </c>
      <c r="G417" s="9">
        <f>kommunetall!G381</f>
        <v>0</v>
      </c>
      <c r="H417" s="9">
        <f>kommunetall!H381</f>
        <v>-3046.72</v>
      </c>
      <c r="I417" s="9">
        <f>kommunetall!I381</f>
        <v>2667.19</v>
      </c>
      <c r="J417" s="9">
        <f>kommunetall!J381</f>
        <v>-379.53</v>
      </c>
      <c r="K417" s="36">
        <f>kommunetall!K381</f>
        <v>224.09</v>
      </c>
      <c r="L417" s="9">
        <f>kommunetall!L381</f>
        <v>18.673</v>
      </c>
      <c r="M417" s="9">
        <f>kommunetall!M381</f>
        <v>-44.9239</v>
      </c>
      <c r="N417" s="9">
        <f>kommunetall!N381</f>
        <v>-2848.89</v>
      </c>
      <c r="O417" s="9">
        <f>kommunetall!O381</f>
        <v>-181.69</v>
      </c>
    </row>
    <row r="418" spans="1:15" ht="12.75">
      <c r="A418" s="10" t="s">
        <v>395</v>
      </c>
      <c r="B418" s="11">
        <f>kommunetall!B382</f>
        <v>748</v>
      </c>
      <c r="C418" s="11">
        <f>kommunetall!C382</f>
        <v>137.726</v>
      </c>
      <c r="D418" s="11">
        <f>kommunetall!D382</f>
        <v>-362.81</v>
      </c>
      <c r="E418" s="11">
        <f>kommunetall!E382</f>
        <v>-650.96</v>
      </c>
      <c r="F418" s="11">
        <f>kommunetall!F382</f>
        <v>-1109.01</v>
      </c>
      <c r="G418" s="11">
        <f>kommunetall!G382</f>
        <v>0</v>
      </c>
      <c r="H418" s="11">
        <f>kommunetall!H382</f>
        <v>-2122.78</v>
      </c>
      <c r="I418" s="11">
        <f>kommunetall!I382</f>
        <v>1743.25</v>
      </c>
      <c r="J418" s="11">
        <f>kommunetall!J382</f>
        <v>-379.53</v>
      </c>
      <c r="K418" s="37">
        <f>kommunetall!K382</f>
        <v>193.88</v>
      </c>
      <c r="L418" s="11">
        <f>kommunetall!L382</f>
        <v>181.656</v>
      </c>
      <c r="M418" s="11">
        <f>kommunetall!M382</f>
        <v>-44.9239</v>
      </c>
      <c r="N418" s="11">
        <f>kommunetall!N382</f>
        <v>-1792.17</v>
      </c>
      <c r="O418" s="11">
        <f>kommunetall!O382</f>
        <v>-48.92</v>
      </c>
    </row>
    <row r="419" spans="1:15" ht="12.75">
      <c r="A419" s="8" t="s">
        <v>396</v>
      </c>
      <c r="B419" s="9">
        <f>kommunetall!B383</f>
        <v>1454</v>
      </c>
      <c r="C419" s="9">
        <f>kommunetall!C383</f>
        <v>122.406</v>
      </c>
      <c r="D419" s="9">
        <f>kommunetall!D383</f>
        <v>-298.12</v>
      </c>
      <c r="E419" s="9">
        <f>kommunetall!E383</f>
        <v>-118.72</v>
      </c>
      <c r="F419" s="9">
        <f>kommunetall!F383</f>
        <v>-1767.55</v>
      </c>
      <c r="G419" s="9">
        <f>kommunetall!G383</f>
        <v>0</v>
      </c>
      <c r="H419" s="9">
        <f>kommunetall!H383</f>
        <v>-2184.39</v>
      </c>
      <c r="I419" s="9">
        <f>kommunetall!I383</f>
        <v>1804.86</v>
      </c>
      <c r="J419" s="9">
        <f>kommunetall!J383</f>
        <v>-379.53</v>
      </c>
      <c r="K419" s="36">
        <f>kommunetall!K383</f>
        <v>302.33</v>
      </c>
      <c r="L419" s="9">
        <f>kommunetall!L383</f>
        <v>-46.847</v>
      </c>
      <c r="M419" s="9">
        <f>kommunetall!M383</f>
        <v>-44.9239</v>
      </c>
      <c r="N419" s="9">
        <f>kommunetall!N383</f>
        <v>-1973.83</v>
      </c>
      <c r="O419" s="9">
        <f>kommunetall!O383</f>
        <v>-168.97</v>
      </c>
    </row>
    <row r="420" spans="1:15" ht="12.75">
      <c r="A420" s="8" t="s">
        <v>397</v>
      </c>
      <c r="B420" s="9">
        <f>kommunetall!B384</f>
        <v>10797</v>
      </c>
      <c r="C420" s="9">
        <f>kommunetall!C384</f>
        <v>103.49</v>
      </c>
      <c r="D420" s="9">
        <f>kommunetall!D384</f>
        <v>222.6</v>
      </c>
      <c r="E420" s="9">
        <f>kommunetall!E384</f>
        <v>-106.34</v>
      </c>
      <c r="F420" s="9">
        <f>kommunetall!F384</f>
        <v>46.07</v>
      </c>
      <c r="G420" s="9">
        <f>kommunetall!G384</f>
        <v>0</v>
      </c>
      <c r="H420" s="9">
        <f>kommunetall!H384</f>
        <v>162.33</v>
      </c>
      <c r="I420" s="9">
        <f>kommunetall!I384</f>
        <v>-104.86</v>
      </c>
      <c r="J420" s="9">
        <f>kommunetall!J384</f>
        <v>57.47</v>
      </c>
      <c r="K420" s="36">
        <f>kommunetall!K384</f>
        <v>390.08</v>
      </c>
      <c r="L420" s="9">
        <f>kommunetall!L384</f>
        <v>-22.95</v>
      </c>
      <c r="M420" s="9">
        <f>kommunetall!M384</f>
        <v>-44.9239</v>
      </c>
      <c r="N420" s="9">
        <f>kommunetall!N384</f>
        <v>484.54</v>
      </c>
      <c r="O420" s="9">
        <f>kommunetall!O384</f>
        <v>379.67</v>
      </c>
    </row>
    <row r="421" spans="1:15" ht="12.75">
      <c r="A421" s="10" t="s">
        <v>398</v>
      </c>
      <c r="B421" s="11">
        <f>kommunetall!B385</f>
        <v>9021</v>
      </c>
      <c r="C421" s="11">
        <f>kommunetall!C385</f>
        <v>103.493</v>
      </c>
      <c r="D421" s="11">
        <f>kommunetall!D385</f>
        <v>309.2</v>
      </c>
      <c r="E421" s="11">
        <f>kommunetall!E385</f>
        <v>-218.54</v>
      </c>
      <c r="F421" s="11">
        <f>kommunetall!F385</f>
        <v>46.07</v>
      </c>
      <c r="G421" s="11">
        <f>kommunetall!G385</f>
        <v>0</v>
      </c>
      <c r="H421" s="11">
        <f>kommunetall!H385</f>
        <v>136.73</v>
      </c>
      <c r="I421" s="11">
        <f>kommunetall!I385</f>
        <v>-104.86</v>
      </c>
      <c r="J421" s="11">
        <f>kommunetall!J385</f>
        <v>31.86</v>
      </c>
      <c r="K421" s="37">
        <f>kommunetall!K385</f>
        <v>344.73</v>
      </c>
      <c r="L421" s="11">
        <f>kommunetall!L385</f>
        <v>60.77</v>
      </c>
      <c r="M421" s="11">
        <f>kommunetall!M385</f>
        <v>-44.9239</v>
      </c>
      <c r="N421" s="11">
        <f>kommunetall!N385</f>
        <v>497.31</v>
      </c>
      <c r="O421" s="11">
        <f>kommunetall!O385</f>
        <v>392.44</v>
      </c>
    </row>
    <row r="422" spans="1:15" ht="12.75">
      <c r="A422" s="8" t="s">
        <v>399</v>
      </c>
      <c r="B422" s="9">
        <f>kommunetall!B386</f>
        <v>8001</v>
      </c>
      <c r="C422" s="9">
        <f>kommunetall!C386</f>
        <v>103.114</v>
      </c>
      <c r="D422" s="9">
        <f>kommunetall!D386</f>
        <v>376.34</v>
      </c>
      <c r="E422" s="9">
        <f>kommunetall!E386</f>
        <v>-147.1</v>
      </c>
      <c r="F422" s="9">
        <f>kommunetall!F386</f>
        <v>46.07</v>
      </c>
      <c r="G422" s="9">
        <f>kommunetall!G386</f>
        <v>0</v>
      </c>
      <c r="H422" s="9">
        <f>kommunetall!H386</f>
        <v>275.31</v>
      </c>
      <c r="I422" s="9">
        <f>kommunetall!I386</f>
        <v>-104.86</v>
      </c>
      <c r="J422" s="9">
        <f>kommunetall!J386</f>
        <v>170.45</v>
      </c>
      <c r="K422" s="36">
        <f>kommunetall!K386</f>
        <v>403.36</v>
      </c>
      <c r="L422" s="9">
        <f>kommunetall!L386</f>
        <v>57.857</v>
      </c>
      <c r="M422" s="9">
        <f>kommunetall!M386</f>
        <v>-44.9239</v>
      </c>
      <c r="N422" s="9">
        <f>kommunetall!N386</f>
        <v>691.6</v>
      </c>
      <c r="O422" s="9">
        <f>kommunetall!O386</f>
        <v>586.74</v>
      </c>
    </row>
    <row r="423" spans="1:15" ht="12.75">
      <c r="A423" s="8" t="s">
        <v>400</v>
      </c>
      <c r="B423" s="9">
        <f>kommunetall!B387</f>
        <v>2946</v>
      </c>
      <c r="C423" s="9">
        <f>kommunetall!C387</f>
        <v>109.645</v>
      </c>
      <c r="D423" s="9">
        <f>kommunetall!D387</f>
        <v>70.09</v>
      </c>
      <c r="E423" s="9">
        <f>kommunetall!E387</f>
        <v>-18.27</v>
      </c>
      <c r="F423" s="9">
        <f>kommunetall!F387</f>
        <v>-508.58</v>
      </c>
      <c r="G423" s="9">
        <f>kommunetall!G387</f>
        <v>0</v>
      </c>
      <c r="H423" s="9">
        <f>kommunetall!H387</f>
        <v>-456.77</v>
      </c>
      <c r="I423" s="9">
        <f>kommunetall!I387</f>
        <v>77.24</v>
      </c>
      <c r="J423" s="9">
        <f>kommunetall!J387</f>
        <v>-379.53</v>
      </c>
      <c r="K423" s="36">
        <f>kommunetall!K387</f>
        <v>518.41</v>
      </c>
      <c r="L423" s="9">
        <f>kommunetall!L387</f>
        <v>-36.351</v>
      </c>
      <c r="M423" s="9">
        <f>kommunetall!M387</f>
        <v>-44.9239</v>
      </c>
      <c r="N423" s="9">
        <f>kommunetall!N387</f>
        <v>-19.63</v>
      </c>
      <c r="O423" s="9">
        <f>kommunetall!O387</f>
        <v>57.61</v>
      </c>
    </row>
    <row r="424" spans="1:15" ht="12.75">
      <c r="A424" s="10" t="s">
        <v>401</v>
      </c>
      <c r="B424" s="11">
        <f>kommunetall!B388</f>
        <v>4567</v>
      </c>
      <c r="C424" s="11">
        <f>kommunetall!C388</f>
        <v>104.979</v>
      </c>
      <c r="D424" s="11">
        <f>kommunetall!D388</f>
        <v>829.91</v>
      </c>
      <c r="E424" s="11">
        <f>kommunetall!E388</f>
        <v>-167.42</v>
      </c>
      <c r="F424" s="11">
        <f>kommunetall!F388</f>
        <v>46.07</v>
      </c>
      <c r="G424" s="11">
        <f>kommunetall!G388</f>
        <v>0</v>
      </c>
      <c r="H424" s="11">
        <f>kommunetall!H388</f>
        <v>708.56</v>
      </c>
      <c r="I424" s="11">
        <f>kommunetall!I388</f>
        <v>-104.86</v>
      </c>
      <c r="J424" s="11">
        <f>kommunetall!J388</f>
        <v>603.69</v>
      </c>
      <c r="K424" s="37">
        <f>kommunetall!K388</f>
        <v>384.45</v>
      </c>
      <c r="L424" s="11">
        <f>kommunetall!L388</f>
        <v>-8.137</v>
      </c>
      <c r="M424" s="11">
        <f>kommunetall!M388</f>
        <v>-44.9239</v>
      </c>
      <c r="N424" s="11">
        <f>kommunetall!N388</f>
        <v>1039.94</v>
      </c>
      <c r="O424" s="11">
        <f>kommunetall!O388</f>
        <v>935.08</v>
      </c>
    </row>
    <row r="425" spans="1:15" ht="12.75">
      <c r="A425" s="8" t="s">
        <v>402</v>
      </c>
      <c r="B425" s="9">
        <f>kommunetall!B389</f>
        <v>9639</v>
      </c>
      <c r="C425" s="9">
        <f>kommunetall!C389</f>
        <v>104.874</v>
      </c>
      <c r="D425" s="9">
        <f>kommunetall!D389</f>
        <v>277.77</v>
      </c>
      <c r="E425" s="9">
        <f>kommunetall!E389</f>
        <v>-100.39</v>
      </c>
      <c r="F425" s="9">
        <f>kommunetall!F389</f>
        <v>46.07</v>
      </c>
      <c r="G425" s="9">
        <f>kommunetall!G389</f>
        <v>0</v>
      </c>
      <c r="H425" s="9">
        <f>kommunetall!H389</f>
        <v>223.45</v>
      </c>
      <c r="I425" s="9">
        <f>kommunetall!I389</f>
        <v>-104.86</v>
      </c>
      <c r="J425" s="9">
        <f>kommunetall!J389</f>
        <v>118.59</v>
      </c>
      <c r="K425" s="36">
        <f>kommunetall!K389</f>
        <v>312.11</v>
      </c>
      <c r="L425" s="9">
        <f>kommunetall!L389</f>
        <v>-7.088</v>
      </c>
      <c r="M425" s="9">
        <f>kommunetall!M389</f>
        <v>-44.9239</v>
      </c>
      <c r="N425" s="9">
        <f>kommunetall!N389</f>
        <v>483.55</v>
      </c>
      <c r="O425" s="9">
        <f>kommunetall!O389</f>
        <v>378.69</v>
      </c>
    </row>
    <row r="426" spans="1:15" ht="12.75">
      <c r="A426" s="8" t="s">
        <v>403</v>
      </c>
      <c r="B426" s="9">
        <f>kommunetall!B390</f>
        <v>5245</v>
      </c>
      <c r="C426" s="9">
        <f>kommunetall!C390</f>
        <v>104.23</v>
      </c>
      <c r="D426" s="9">
        <f>kommunetall!D390</f>
        <v>688.9</v>
      </c>
      <c r="E426" s="9">
        <f>kommunetall!E390</f>
        <v>-148.92</v>
      </c>
      <c r="F426" s="9">
        <f>kommunetall!F390</f>
        <v>46.07</v>
      </c>
      <c r="G426" s="9">
        <f>kommunetall!G390</f>
        <v>0</v>
      </c>
      <c r="H426" s="9">
        <f>kommunetall!H390</f>
        <v>586.05</v>
      </c>
      <c r="I426" s="9">
        <f>kommunetall!I390</f>
        <v>-104.86</v>
      </c>
      <c r="J426" s="9">
        <f>kommunetall!J390</f>
        <v>481.19</v>
      </c>
      <c r="K426" s="36">
        <f>kommunetall!K390</f>
        <v>334.36</v>
      </c>
      <c r="L426" s="9">
        <f>kommunetall!L390</f>
        <v>109.324</v>
      </c>
      <c r="M426" s="9">
        <f>kommunetall!M390</f>
        <v>-44.9239</v>
      </c>
      <c r="N426" s="9">
        <f>kommunetall!N390</f>
        <v>984.82</v>
      </c>
      <c r="O426" s="9">
        <f>kommunetall!O390</f>
        <v>879.95</v>
      </c>
    </row>
    <row r="427" spans="1:15" ht="12.75">
      <c r="A427" s="10" t="s">
        <v>404</v>
      </c>
      <c r="B427" s="11">
        <f>kommunetall!B391</f>
        <v>1183</v>
      </c>
      <c r="C427" s="11">
        <f>kommunetall!C391</f>
        <v>124.291</v>
      </c>
      <c r="D427" s="11">
        <f>kommunetall!D391</f>
        <v>-316.01</v>
      </c>
      <c r="E427" s="11">
        <f>kommunetall!E391</f>
        <v>-528.25</v>
      </c>
      <c r="F427" s="11">
        <f>kommunetall!F391</f>
        <v>-249.79</v>
      </c>
      <c r="G427" s="11">
        <f>kommunetall!G391</f>
        <v>0</v>
      </c>
      <c r="H427" s="11">
        <f>kommunetall!H391</f>
        <v>-1094.06</v>
      </c>
      <c r="I427" s="11">
        <f>kommunetall!I391</f>
        <v>714.53</v>
      </c>
      <c r="J427" s="11">
        <f>kommunetall!J391</f>
        <v>-379.53</v>
      </c>
      <c r="K427" s="37">
        <f>kommunetall!K391</f>
        <v>360.6</v>
      </c>
      <c r="L427" s="11">
        <f>kommunetall!L391</f>
        <v>-115.061</v>
      </c>
      <c r="M427" s="11">
        <f>kommunetall!M391</f>
        <v>-44.9239</v>
      </c>
      <c r="N427" s="11">
        <f>kommunetall!N391</f>
        <v>-893.44</v>
      </c>
      <c r="O427" s="11">
        <f>kommunetall!O391</f>
        <v>-178.91</v>
      </c>
    </row>
    <row r="428" spans="1:15" ht="13.5" thickBot="1">
      <c r="A428" s="12" t="s">
        <v>405</v>
      </c>
      <c r="B428" s="13">
        <f>Ark4!B25</f>
        <v>236257</v>
      </c>
      <c r="C428" s="13">
        <f>Ark4!C25</f>
        <v>106.926</v>
      </c>
      <c r="D428" s="13">
        <f>Ark4!D25</f>
        <v>114.187</v>
      </c>
      <c r="E428" s="13">
        <f>Ark4!E25</f>
        <v>-138.257</v>
      </c>
      <c r="F428" s="13">
        <f>Ark4!F25</f>
        <v>-84.799</v>
      </c>
      <c r="G428" s="13">
        <f>Ark4!G25</f>
        <v>0.428</v>
      </c>
      <c r="H428" s="13">
        <f>Ark4!H25</f>
        <v>-108.44</v>
      </c>
      <c r="I428" s="13">
        <f>Ark4!I25</f>
        <v>66.79</v>
      </c>
      <c r="J428" s="13">
        <f>Ark4!J25</f>
        <v>-41.651</v>
      </c>
      <c r="K428" s="38">
        <f>Ark4!K25</f>
        <v>304.001</v>
      </c>
      <c r="L428" s="13">
        <f>Ark4!L25</f>
        <v>-19.846</v>
      </c>
      <c r="M428" s="13">
        <f>Ark4!M25</f>
        <v>-44.9239</v>
      </c>
      <c r="N428" s="13">
        <f>Ark4!N25</f>
        <v>130.79</v>
      </c>
      <c r="O428" s="13">
        <f>Ark4!O25</f>
        <v>197.58</v>
      </c>
    </row>
    <row r="429" spans="1:15" ht="12.75">
      <c r="A429" s="8"/>
      <c r="B429" s="9"/>
      <c r="C429" s="9"/>
      <c r="D429" s="9"/>
      <c r="E429" s="9"/>
      <c r="F429" s="9"/>
      <c r="G429" s="9"/>
      <c r="H429" s="9"/>
      <c r="I429" s="9"/>
      <c r="J429" s="9"/>
      <c r="K429" s="36"/>
      <c r="L429" s="9"/>
      <c r="M429" s="9"/>
      <c r="N429" s="9"/>
      <c r="O429" s="9"/>
    </row>
    <row r="430" spans="1:15" ht="12.75">
      <c r="A430" s="8" t="s">
        <v>406</v>
      </c>
      <c r="B430" s="9">
        <f>kommunetall!B392</f>
        <v>23228</v>
      </c>
      <c r="C430" s="9">
        <f>kommunetall!C392</f>
        <v>107.28</v>
      </c>
      <c r="D430" s="9">
        <f>kommunetall!D392</f>
        <v>-1027.27</v>
      </c>
      <c r="E430" s="9">
        <f>kommunetall!E392</f>
        <v>-108.17</v>
      </c>
      <c r="F430" s="9">
        <f>kommunetall!F392</f>
        <v>46.07</v>
      </c>
      <c r="G430" s="9">
        <f>kommunetall!G392</f>
        <v>0</v>
      </c>
      <c r="H430" s="9">
        <f>kommunetall!H392</f>
        <v>-1089.36</v>
      </c>
      <c r="I430" s="9">
        <f>kommunetall!I392</f>
        <v>709.84</v>
      </c>
      <c r="J430" s="9">
        <f>kommunetall!J392</f>
        <v>-379.53</v>
      </c>
      <c r="K430" s="36">
        <f>kommunetall!K392</f>
        <v>264.66</v>
      </c>
      <c r="L430" s="9">
        <f>kommunetall!L392</f>
        <v>-19.073</v>
      </c>
      <c r="M430" s="9">
        <f>kommunetall!M392</f>
        <v>-44.9588</v>
      </c>
      <c r="N430" s="9">
        <f>kommunetall!N392</f>
        <v>-888.73</v>
      </c>
      <c r="O430" s="9">
        <f>kommunetall!O392</f>
        <v>-178.9</v>
      </c>
    </row>
    <row r="431" spans="1:15" ht="12.75">
      <c r="A431" s="8" t="s">
        <v>407</v>
      </c>
      <c r="B431" s="9">
        <f>kommunetall!B393</f>
        <v>63596</v>
      </c>
      <c r="C431" s="9">
        <f>kommunetall!C393</f>
        <v>107.997</v>
      </c>
      <c r="D431" s="9">
        <f>kommunetall!D393</f>
        <v>-1166.25</v>
      </c>
      <c r="E431" s="9">
        <f>kommunetall!E393</f>
        <v>-58.7</v>
      </c>
      <c r="F431" s="9">
        <f>kommunetall!F393</f>
        <v>46.07</v>
      </c>
      <c r="G431" s="9">
        <f>kommunetall!G393</f>
        <v>0</v>
      </c>
      <c r="H431" s="9">
        <f>kommunetall!H393</f>
        <v>-1178.88</v>
      </c>
      <c r="I431" s="9">
        <f>kommunetall!I393</f>
        <v>799.35</v>
      </c>
      <c r="J431" s="9">
        <f>kommunetall!J393</f>
        <v>-379.53</v>
      </c>
      <c r="K431" s="36">
        <f>kommunetall!K393</f>
        <v>274.72</v>
      </c>
      <c r="L431" s="9">
        <f>kommunetall!L393</f>
        <v>-22.325</v>
      </c>
      <c r="M431" s="9">
        <f>kommunetall!M393</f>
        <v>-44.9588</v>
      </c>
      <c r="N431" s="9">
        <f>kommunetall!N393</f>
        <v>-971.44</v>
      </c>
      <c r="O431" s="9">
        <f>kommunetall!O393</f>
        <v>-172.09</v>
      </c>
    </row>
    <row r="432" spans="1:15" ht="12.75">
      <c r="A432" s="10" t="s">
        <v>408</v>
      </c>
      <c r="B432" s="11">
        <f>kommunetall!B394</f>
        <v>3067</v>
      </c>
      <c r="C432" s="11">
        <f>kommunetall!C394</f>
        <v>133.936</v>
      </c>
      <c r="D432" s="11">
        <f>kommunetall!D394</f>
        <v>-410.28</v>
      </c>
      <c r="E432" s="11">
        <f>kommunetall!E394</f>
        <v>-404.16</v>
      </c>
      <c r="F432" s="11">
        <f>kommunetall!F394</f>
        <v>-1323.67</v>
      </c>
      <c r="G432" s="11">
        <f>kommunetall!G394</f>
        <v>0</v>
      </c>
      <c r="H432" s="11">
        <f>kommunetall!H394</f>
        <v>-2138.11</v>
      </c>
      <c r="I432" s="11">
        <f>kommunetall!I394</f>
        <v>1758.58</v>
      </c>
      <c r="J432" s="11">
        <f>kommunetall!J394</f>
        <v>-379.53</v>
      </c>
      <c r="K432" s="37">
        <f>kommunetall!K394</f>
        <v>441.46</v>
      </c>
      <c r="L432" s="11">
        <f>kommunetall!L394</f>
        <v>38.47</v>
      </c>
      <c r="M432" s="11">
        <f>kommunetall!M394</f>
        <v>-44.9588</v>
      </c>
      <c r="N432" s="11">
        <f>kommunetall!N394</f>
        <v>-1703.13</v>
      </c>
      <c r="O432" s="11">
        <f>kommunetall!O394</f>
        <v>55.44</v>
      </c>
    </row>
    <row r="433" spans="1:15" ht="12.75">
      <c r="A433" s="8" t="s">
        <v>409</v>
      </c>
      <c r="B433" s="9">
        <f>kommunetall!B395</f>
        <v>2918</v>
      </c>
      <c r="C433" s="9">
        <f>kommunetall!C395</f>
        <v>116.653</v>
      </c>
      <c r="D433" s="9">
        <f>kommunetall!D395</f>
        <v>-1052.64</v>
      </c>
      <c r="E433" s="9">
        <f>kommunetall!E395</f>
        <v>-568.9</v>
      </c>
      <c r="F433" s="9">
        <f>kommunetall!F395</f>
        <v>46.07</v>
      </c>
      <c r="G433" s="9">
        <f>kommunetall!G395</f>
        <v>0</v>
      </c>
      <c r="H433" s="9">
        <f>kommunetall!H395</f>
        <v>-1575.46</v>
      </c>
      <c r="I433" s="9">
        <f>kommunetall!I395</f>
        <v>1195.93</v>
      </c>
      <c r="J433" s="9">
        <f>kommunetall!J395</f>
        <v>-379.53</v>
      </c>
      <c r="K433" s="36">
        <f>kommunetall!K395</f>
        <v>379.93</v>
      </c>
      <c r="L433" s="9">
        <f>kommunetall!L395</f>
        <v>96</v>
      </c>
      <c r="M433" s="9">
        <f>kommunetall!M395</f>
        <v>-44.9588</v>
      </c>
      <c r="N433" s="9">
        <f>kommunetall!N395</f>
        <v>-1144.49</v>
      </c>
      <c r="O433" s="9">
        <f>kommunetall!O395</f>
        <v>51.44</v>
      </c>
    </row>
    <row r="434" spans="1:15" ht="12.75">
      <c r="A434" s="8" t="s">
        <v>410</v>
      </c>
      <c r="B434" s="9">
        <f>kommunetall!B396</f>
        <v>537</v>
      </c>
      <c r="C434" s="9">
        <f>kommunetall!C396</f>
        <v>154.954</v>
      </c>
      <c r="D434" s="9">
        <f>kommunetall!D396</f>
        <v>25.22</v>
      </c>
      <c r="E434" s="9">
        <f>kommunetall!E396</f>
        <v>-977.9</v>
      </c>
      <c r="F434" s="9">
        <f>kommunetall!F396</f>
        <v>-1777.02</v>
      </c>
      <c r="G434" s="9">
        <f>kommunetall!G396</f>
        <v>0</v>
      </c>
      <c r="H434" s="9">
        <f>kommunetall!H396</f>
        <v>-2729.71</v>
      </c>
      <c r="I434" s="9">
        <f>kommunetall!I396</f>
        <v>2350.18</v>
      </c>
      <c r="J434" s="9">
        <f>kommunetall!J396</f>
        <v>-379.53</v>
      </c>
      <c r="K434" s="36">
        <f>kommunetall!K396</f>
        <v>466.6</v>
      </c>
      <c r="L434" s="9">
        <f>kommunetall!L396</f>
        <v>41.996</v>
      </c>
      <c r="M434" s="9">
        <f>kommunetall!M396</f>
        <v>-44.9588</v>
      </c>
      <c r="N434" s="9">
        <f>kommunetall!N396</f>
        <v>-2266.07</v>
      </c>
      <c r="O434" s="9">
        <f>kommunetall!O396</f>
        <v>84.1</v>
      </c>
    </row>
    <row r="435" spans="1:15" ht="12.75">
      <c r="A435" s="10" t="s">
        <v>411</v>
      </c>
      <c r="B435" s="11">
        <f>kommunetall!B397</f>
        <v>1630</v>
      </c>
      <c r="C435" s="11">
        <f>kommunetall!C397</f>
        <v>131.618</v>
      </c>
      <c r="D435" s="11">
        <f>kommunetall!D397</f>
        <v>-863.61</v>
      </c>
      <c r="E435" s="11">
        <f>kommunetall!E397</f>
        <v>-711.98</v>
      </c>
      <c r="F435" s="11">
        <f>kommunetall!F397</f>
        <v>-2232.46</v>
      </c>
      <c r="G435" s="11">
        <f>kommunetall!G397</f>
        <v>0</v>
      </c>
      <c r="H435" s="11">
        <f>kommunetall!H397</f>
        <v>-3808.04</v>
      </c>
      <c r="I435" s="11">
        <f>kommunetall!I397</f>
        <v>3428.51</v>
      </c>
      <c r="J435" s="11">
        <f>kommunetall!J397</f>
        <v>-379.53</v>
      </c>
      <c r="K435" s="37">
        <f>kommunetall!K397</f>
        <v>381.43</v>
      </c>
      <c r="L435" s="11">
        <f>kommunetall!L397</f>
        <v>135.656</v>
      </c>
      <c r="M435" s="11">
        <f>kommunetall!M397</f>
        <v>-44.9588</v>
      </c>
      <c r="N435" s="11">
        <f>kommunetall!N397</f>
        <v>-3335.91</v>
      </c>
      <c r="O435" s="11">
        <f>kommunetall!O397</f>
        <v>92.6</v>
      </c>
    </row>
    <row r="436" spans="1:15" ht="12.75">
      <c r="A436" s="8" t="s">
        <v>412</v>
      </c>
      <c r="B436" s="9">
        <f>kommunetall!B398</f>
        <v>1245</v>
      </c>
      <c r="C436" s="9">
        <f>kommunetall!C398</f>
        <v>132.818</v>
      </c>
      <c r="D436" s="9">
        <f>kommunetall!D398</f>
        <v>-739.75</v>
      </c>
      <c r="E436" s="9">
        <f>kommunetall!E398</f>
        <v>-1342.38</v>
      </c>
      <c r="F436" s="9">
        <f>kommunetall!F398</f>
        <v>-1206.94</v>
      </c>
      <c r="G436" s="9">
        <f>kommunetall!G398</f>
        <v>0</v>
      </c>
      <c r="H436" s="9">
        <f>kommunetall!H398</f>
        <v>-3289.08</v>
      </c>
      <c r="I436" s="9">
        <f>kommunetall!I398</f>
        <v>2909.55</v>
      </c>
      <c r="J436" s="9">
        <f>kommunetall!J398</f>
        <v>-379.53</v>
      </c>
      <c r="K436" s="36">
        <f>kommunetall!K398</f>
        <v>542.02</v>
      </c>
      <c r="L436" s="9">
        <f>kommunetall!L398</f>
        <v>161.44</v>
      </c>
      <c r="M436" s="9">
        <f>kommunetall!M398</f>
        <v>-44.9588</v>
      </c>
      <c r="N436" s="9">
        <f>kommunetall!N398</f>
        <v>-2630.58</v>
      </c>
      <c r="O436" s="9">
        <f>kommunetall!O398</f>
        <v>278.97</v>
      </c>
    </row>
    <row r="437" spans="1:15" ht="12.75">
      <c r="A437" s="8" t="s">
        <v>413</v>
      </c>
      <c r="B437" s="9">
        <f>kommunetall!B399</f>
        <v>1035</v>
      </c>
      <c r="C437" s="9">
        <f>kommunetall!C399</f>
        <v>135.211</v>
      </c>
      <c r="D437" s="9">
        <f>kommunetall!D399</f>
        <v>-595.62</v>
      </c>
      <c r="E437" s="9">
        <f>kommunetall!E399</f>
        <v>-1201.1</v>
      </c>
      <c r="F437" s="9">
        <f>kommunetall!F399</f>
        <v>-656.34</v>
      </c>
      <c r="G437" s="9">
        <f>kommunetall!G399</f>
        <v>0</v>
      </c>
      <c r="H437" s="9">
        <f>kommunetall!H399</f>
        <v>-2453.06</v>
      </c>
      <c r="I437" s="9">
        <f>kommunetall!I399</f>
        <v>2073.53</v>
      </c>
      <c r="J437" s="9">
        <f>kommunetall!J399</f>
        <v>-379.53</v>
      </c>
      <c r="K437" s="36">
        <f>kommunetall!K399</f>
        <v>517.73</v>
      </c>
      <c r="L437" s="9">
        <f>kommunetall!L399</f>
        <v>29.531</v>
      </c>
      <c r="M437" s="9">
        <f>kommunetall!M399</f>
        <v>-44.9588</v>
      </c>
      <c r="N437" s="9">
        <f>kommunetall!N399</f>
        <v>-1950.76</v>
      </c>
      <c r="O437" s="9">
        <f>kommunetall!O399</f>
        <v>122.77</v>
      </c>
    </row>
    <row r="438" spans="1:15" ht="12.75">
      <c r="A438" s="10" t="s">
        <v>414</v>
      </c>
      <c r="B438" s="11">
        <f>kommunetall!B400</f>
        <v>3799</v>
      </c>
      <c r="C438" s="11">
        <f>kommunetall!C400</f>
        <v>112.417</v>
      </c>
      <c r="D438" s="11">
        <f>kommunetall!D400</f>
        <v>175.29</v>
      </c>
      <c r="E438" s="11">
        <f>kommunetall!E400</f>
        <v>-61.09</v>
      </c>
      <c r="F438" s="11">
        <f>kommunetall!F400</f>
        <v>-156.61</v>
      </c>
      <c r="G438" s="11">
        <f>kommunetall!G400</f>
        <v>0</v>
      </c>
      <c r="H438" s="11">
        <f>kommunetall!H400</f>
        <v>-42.42</v>
      </c>
      <c r="I438" s="11">
        <f>kommunetall!I400</f>
        <v>-104.86</v>
      </c>
      <c r="J438" s="11">
        <f>kommunetall!J400</f>
        <v>-147.28</v>
      </c>
      <c r="K438" s="37">
        <f>kommunetall!K400</f>
        <v>277.36</v>
      </c>
      <c r="L438" s="11">
        <f>kommunetall!L400</f>
        <v>-51.721</v>
      </c>
      <c r="M438" s="11">
        <f>kommunetall!M400</f>
        <v>-44.9588</v>
      </c>
      <c r="N438" s="11">
        <f>kommunetall!N400</f>
        <v>138.27</v>
      </c>
      <c r="O438" s="11">
        <f>kommunetall!O400</f>
        <v>33.4</v>
      </c>
    </row>
    <row r="439" spans="1:15" ht="12.75">
      <c r="A439" s="8" t="s">
        <v>415</v>
      </c>
      <c r="B439" s="9">
        <f>kommunetall!B401</f>
        <v>2263</v>
      </c>
      <c r="C439" s="9">
        <f>kommunetall!C401</f>
        <v>121.268</v>
      </c>
      <c r="D439" s="9">
        <f>kommunetall!D401</f>
        <v>-957.05</v>
      </c>
      <c r="E439" s="9">
        <f>kommunetall!E401</f>
        <v>-871.48</v>
      </c>
      <c r="F439" s="9">
        <f>kommunetall!F401</f>
        <v>23.53</v>
      </c>
      <c r="G439" s="9">
        <f>kommunetall!G401</f>
        <v>0</v>
      </c>
      <c r="H439" s="9">
        <f>kommunetall!H401</f>
        <v>-1805</v>
      </c>
      <c r="I439" s="9">
        <f>kommunetall!I401</f>
        <v>1425.47</v>
      </c>
      <c r="J439" s="9">
        <f>kommunetall!J401</f>
        <v>-379.53</v>
      </c>
      <c r="K439" s="36">
        <f>kommunetall!K401</f>
        <v>422.61</v>
      </c>
      <c r="L439" s="9">
        <f>kommunetall!L401</f>
        <v>18.69</v>
      </c>
      <c r="M439" s="9">
        <f>kommunetall!M401</f>
        <v>-44.9588</v>
      </c>
      <c r="N439" s="9">
        <f>kommunetall!N401</f>
        <v>-1408.66</v>
      </c>
      <c r="O439" s="9">
        <f>kommunetall!O401</f>
        <v>16.81</v>
      </c>
    </row>
    <row r="440" spans="1:15" ht="12.75">
      <c r="A440" s="8" t="s">
        <v>416</v>
      </c>
      <c r="B440" s="9">
        <f>kommunetall!B402</f>
        <v>6578</v>
      </c>
      <c r="C440" s="9">
        <f>kommunetall!C402</f>
        <v>109.275</v>
      </c>
      <c r="D440" s="9">
        <f>kommunetall!D402</f>
        <v>-438.42</v>
      </c>
      <c r="E440" s="9">
        <f>kommunetall!E402</f>
        <v>-247.19</v>
      </c>
      <c r="F440" s="9">
        <f>kommunetall!F402</f>
        <v>46.07</v>
      </c>
      <c r="G440" s="9">
        <f>kommunetall!G402</f>
        <v>0</v>
      </c>
      <c r="H440" s="9">
        <f>kommunetall!H402</f>
        <v>-639.54</v>
      </c>
      <c r="I440" s="9">
        <f>kommunetall!I402</f>
        <v>260.01</v>
      </c>
      <c r="J440" s="9">
        <f>kommunetall!J402</f>
        <v>-379.53</v>
      </c>
      <c r="K440" s="36">
        <f>kommunetall!K402</f>
        <v>219.56</v>
      </c>
      <c r="L440" s="9">
        <f>kommunetall!L402</f>
        <v>-53.615</v>
      </c>
      <c r="M440" s="9">
        <f>kommunetall!M402</f>
        <v>-44.9588</v>
      </c>
      <c r="N440" s="9">
        <f>kommunetall!N402</f>
        <v>-518.55</v>
      </c>
      <c r="O440" s="9">
        <f>kommunetall!O402</f>
        <v>-258.54</v>
      </c>
    </row>
    <row r="441" spans="1:15" ht="12.75">
      <c r="A441" s="10" t="s">
        <v>417</v>
      </c>
      <c r="B441" s="11">
        <f>kommunetall!B403</f>
        <v>3322</v>
      </c>
      <c r="C441" s="11">
        <f>kommunetall!C403</f>
        <v>109.659</v>
      </c>
      <c r="D441" s="11">
        <f>kommunetall!D403</f>
        <v>409.43</v>
      </c>
      <c r="E441" s="11">
        <f>kommunetall!E403</f>
        <v>-636.6</v>
      </c>
      <c r="F441" s="11">
        <f>kommunetall!F403</f>
        <v>46.07</v>
      </c>
      <c r="G441" s="11">
        <f>kommunetall!G403</f>
        <v>0</v>
      </c>
      <c r="H441" s="11">
        <f>kommunetall!H403</f>
        <v>-181.1</v>
      </c>
      <c r="I441" s="11">
        <f>kommunetall!I403</f>
        <v>-104.86</v>
      </c>
      <c r="J441" s="11">
        <f>kommunetall!J403</f>
        <v>-285.96</v>
      </c>
      <c r="K441" s="37">
        <f>kommunetall!K403</f>
        <v>359.44</v>
      </c>
      <c r="L441" s="11">
        <f>kommunetall!L403</f>
        <v>-101.713</v>
      </c>
      <c r="M441" s="11">
        <f>kommunetall!M403</f>
        <v>-44.9588</v>
      </c>
      <c r="N441" s="11">
        <f>kommunetall!N403</f>
        <v>31.68</v>
      </c>
      <c r="O441" s="11">
        <f>kommunetall!O403</f>
        <v>-73.19</v>
      </c>
    </row>
    <row r="442" spans="1:15" ht="12.75">
      <c r="A442" s="8" t="s">
        <v>418</v>
      </c>
      <c r="B442" s="9">
        <f>kommunetall!B404</f>
        <v>1295</v>
      </c>
      <c r="C442" s="9">
        <f>kommunetall!C404</f>
        <v>127.989</v>
      </c>
      <c r="D442" s="9">
        <f>kommunetall!D404</f>
        <v>-731.03</v>
      </c>
      <c r="E442" s="9">
        <f>kommunetall!E404</f>
        <v>-641.37</v>
      </c>
      <c r="F442" s="9">
        <f>kommunetall!F404</f>
        <v>-881.34</v>
      </c>
      <c r="G442" s="9">
        <f>kommunetall!G404</f>
        <v>0</v>
      </c>
      <c r="H442" s="9">
        <f>kommunetall!H404</f>
        <v>-2253.73</v>
      </c>
      <c r="I442" s="9">
        <f>kommunetall!I404</f>
        <v>1874.21</v>
      </c>
      <c r="J442" s="9">
        <f>kommunetall!J404</f>
        <v>-379.53</v>
      </c>
      <c r="K442" s="36">
        <f>kommunetall!K404</f>
        <v>530.62</v>
      </c>
      <c r="L442" s="9">
        <f>kommunetall!L404</f>
        <v>130.166</v>
      </c>
      <c r="M442" s="9">
        <f>kommunetall!M404</f>
        <v>-44.9588</v>
      </c>
      <c r="N442" s="9">
        <f>kommunetall!N404</f>
        <v>-1637.91</v>
      </c>
      <c r="O442" s="9">
        <f>kommunetall!O404</f>
        <v>236.3</v>
      </c>
    </row>
    <row r="443" spans="1:15" ht="12.75">
      <c r="A443" s="8" t="s">
        <v>419</v>
      </c>
      <c r="B443" s="9">
        <f>kommunetall!B405</f>
        <v>1598</v>
      </c>
      <c r="C443" s="9">
        <f>kommunetall!C405</f>
        <v>131.819</v>
      </c>
      <c r="D443" s="9">
        <f>kommunetall!D405</f>
        <v>-867.37</v>
      </c>
      <c r="E443" s="9">
        <f>kommunetall!E405</f>
        <v>-1072.45</v>
      </c>
      <c r="F443" s="9">
        <f>kommunetall!F405</f>
        <v>-1863.82</v>
      </c>
      <c r="G443" s="9">
        <f>kommunetall!G405</f>
        <v>0</v>
      </c>
      <c r="H443" s="9">
        <f>kommunetall!H405</f>
        <v>-3803.63</v>
      </c>
      <c r="I443" s="9">
        <f>kommunetall!I405</f>
        <v>3424.11</v>
      </c>
      <c r="J443" s="9">
        <f>kommunetall!J405</f>
        <v>-379.53</v>
      </c>
      <c r="K443" s="36">
        <f>kommunetall!K405</f>
        <v>498.77</v>
      </c>
      <c r="L443" s="9">
        <f>kommunetall!L405</f>
        <v>23.159</v>
      </c>
      <c r="M443" s="9">
        <f>kommunetall!M405</f>
        <v>-44.9588</v>
      </c>
      <c r="N443" s="9">
        <f>kommunetall!N405</f>
        <v>-3326.67</v>
      </c>
      <c r="O443" s="9">
        <f>kommunetall!O405</f>
        <v>97.44</v>
      </c>
    </row>
    <row r="444" spans="1:15" ht="12.75">
      <c r="A444" s="10" t="s">
        <v>420</v>
      </c>
      <c r="B444" s="11">
        <f>kommunetall!B406</f>
        <v>1005</v>
      </c>
      <c r="C444" s="11">
        <f>kommunetall!C406</f>
        <v>142.47</v>
      </c>
      <c r="D444" s="11">
        <f>kommunetall!D406</f>
        <v>-619.11</v>
      </c>
      <c r="E444" s="11">
        <f>kommunetall!E406</f>
        <v>-1424.22</v>
      </c>
      <c r="F444" s="11">
        <f>kommunetall!F406</f>
        <v>-2189.75</v>
      </c>
      <c r="G444" s="11">
        <f>kommunetall!G406</f>
        <v>0</v>
      </c>
      <c r="H444" s="11">
        <f>kommunetall!H406</f>
        <v>-4233.08</v>
      </c>
      <c r="I444" s="11">
        <f>kommunetall!I406</f>
        <v>3853.55</v>
      </c>
      <c r="J444" s="11">
        <f>kommunetall!J406</f>
        <v>-379.53</v>
      </c>
      <c r="K444" s="37">
        <f>kommunetall!K406</f>
        <v>453.84</v>
      </c>
      <c r="L444" s="11">
        <f>kommunetall!L406</f>
        <v>316.931</v>
      </c>
      <c r="M444" s="11">
        <f>kommunetall!M406</f>
        <v>-44.9588</v>
      </c>
      <c r="N444" s="11">
        <f>kommunetall!N406</f>
        <v>-3507.27</v>
      </c>
      <c r="O444" s="11">
        <f>kommunetall!O406</f>
        <v>346.28</v>
      </c>
    </row>
    <row r="445" spans="1:15" ht="12.75">
      <c r="A445" s="8" t="s">
        <v>421</v>
      </c>
      <c r="B445" s="9">
        <f>kommunetall!B407</f>
        <v>996</v>
      </c>
      <c r="C445" s="9">
        <f>kommunetall!C407</f>
        <v>133.402</v>
      </c>
      <c r="D445" s="9">
        <f>kommunetall!D407</f>
        <v>-599.6</v>
      </c>
      <c r="E445" s="9">
        <f>kommunetall!E407</f>
        <v>-1029.1</v>
      </c>
      <c r="F445" s="9">
        <f>kommunetall!F407</f>
        <v>46.07</v>
      </c>
      <c r="G445" s="9">
        <f>kommunetall!G407</f>
        <v>0</v>
      </c>
      <c r="H445" s="9">
        <f>kommunetall!H407</f>
        <v>-1582.63</v>
      </c>
      <c r="I445" s="9">
        <f>kommunetall!I407</f>
        <v>1203.11</v>
      </c>
      <c r="J445" s="9">
        <f>kommunetall!J407</f>
        <v>-379.53</v>
      </c>
      <c r="K445" s="36">
        <f>kommunetall!K407</f>
        <v>374.74</v>
      </c>
      <c r="L445" s="9">
        <f>kommunetall!L407</f>
        <v>118.615</v>
      </c>
      <c r="M445" s="9">
        <f>kommunetall!M407</f>
        <v>-44.9588</v>
      </c>
      <c r="N445" s="9">
        <f>kommunetall!N407</f>
        <v>-1134.24</v>
      </c>
      <c r="O445" s="9">
        <f>kommunetall!O407</f>
        <v>68.86</v>
      </c>
    </row>
    <row r="446" spans="1:15" ht="12.75">
      <c r="A446" s="8" t="s">
        <v>422</v>
      </c>
      <c r="B446" s="9">
        <f>kommunetall!B408</f>
        <v>11051</v>
      </c>
      <c r="C446" s="9">
        <f>kommunetall!C408</f>
        <v>107.466</v>
      </c>
      <c r="D446" s="9">
        <f>kommunetall!D408</f>
        <v>-766.06</v>
      </c>
      <c r="E446" s="9">
        <f>kommunetall!E408</f>
        <v>-199.14</v>
      </c>
      <c r="F446" s="9">
        <f>kommunetall!F408</f>
        <v>46.07</v>
      </c>
      <c r="G446" s="9">
        <f>kommunetall!G408</f>
        <v>0</v>
      </c>
      <c r="H446" s="9">
        <f>kommunetall!H408</f>
        <v>-919.13</v>
      </c>
      <c r="I446" s="9">
        <f>kommunetall!I408</f>
        <v>539.6</v>
      </c>
      <c r="J446" s="9">
        <f>kommunetall!J408</f>
        <v>-379.53</v>
      </c>
      <c r="K446" s="36">
        <f>kommunetall!K408</f>
        <v>352.32</v>
      </c>
      <c r="L446" s="9">
        <f>kommunetall!L408</f>
        <v>-104.301</v>
      </c>
      <c r="M446" s="9">
        <f>kommunetall!M408</f>
        <v>-44.9588</v>
      </c>
      <c r="N446" s="9">
        <f>kommunetall!N408</f>
        <v>-716.07</v>
      </c>
      <c r="O446" s="9">
        <f>kommunetall!O408</f>
        <v>-176.47</v>
      </c>
    </row>
    <row r="447" spans="1:15" ht="12.75">
      <c r="A447" s="10" t="s">
        <v>423</v>
      </c>
      <c r="B447" s="11">
        <f>kommunetall!B409</f>
        <v>5569</v>
      </c>
      <c r="C447" s="11">
        <f>kommunetall!C409</f>
        <v>108.066</v>
      </c>
      <c r="D447" s="11">
        <f>kommunetall!D409</f>
        <v>-266.42</v>
      </c>
      <c r="E447" s="11">
        <f>kommunetall!E409</f>
        <v>-279.76</v>
      </c>
      <c r="F447" s="11">
        <f>kommunetall!F409</f>
        <v>46.07</v>
      </c>
      <c r="G447" s="11">
        <f>kommunetall!G409</f>
        <v>0</v>
      </c>
      <c r="H447" s="11">
        <f>kommunetall!H409</f>
        <v>-500.1</v>
      </c>
      <c r="I447" s="11">
        <f>kommunetall!I409</f>
        <v>120.58</v>
      </c>
      <c r="J447" s="11">
        <f>kommunetall!J409</f>
        <v>-379.53</v>
      </c>
      <c r="K447" s="37">
        <f>kommunetall!K409</f>
        <v>458.18</v>
      </c>
      <c r="L447" s="11">
        <f>kommunetall!L409</f>
        <v>-126.68</v>
      </c>
      <c r="M447" s="11">
        <f>kommunetall!M409</f>
        <v>-44.9588</v>
      </c>
      <c r="N447" s="11">
        <f>kommunetall!N409</f>
        <v>-213.57</v>
      </c>
      <c r="O447" s="11">
        <f>kommunetall!O409</f>
        <v>-92.99</v>
      </c>
    </row>
    <row r="448" spans="1:15" ht="12.75">
      <c r="A448" s="8" t="s">
        <v>424</v>
      </c>
      <c r="B448" s="9">
        <f>kommunetall!B410</f>
        <v>2369</v>
      </c>
      <c r="C448" s="9">
        <f>kommunetall!C410</f>
        <v>118.043</v>
      </c>
      <c r="D448" s="9">
        <f>kommunetall!D410</f>
        <v>4806.02</v>
      </c>
      <c r="E448" s="9">
        <f>kommunetall!E410</f>
        <v>0</v>
      </c>
      <c r="F448" s="9">
        <f>kommunetall!F410</f>
        <v>-2661.82</v>
      </c>
      <c r="G448" s="9">
        <f>kommunetall!G410</f>
        <v>0</v>
      </c>
      <c r="H448" s="9">
        <f>kommunetall!H410</f>
        <v>2144.2</v>
      </c>
      <c r="I448" s="9">
        <f>kommunetall!I410</f>
        <v>-104.86</v>
      </c>
      <c r="J448" s="9">
        <f>kommunetall!J410</f>
        <v>2039.33</v>
      </c>
      <c r="K448" s="36">
        <f>kommunetall!K410</f>
        <v>471.57</v>
      </c>
      <c r="L448" s="9">
        <f>kommunetall!L410</f>
        <v>27.884</v>
      </c>
      <c r="M448" s="9">
        <f>kommunetall!M410</f>
        <v>-44.9588</v>
      </c>
      <c r="N448" s="9">
        <f>kommunetall!N410</f>
        <v>2598.69</v>
      </c>
      <c r="O448" s="9">
        <f>kommunetall!O410</f>
        <v>2493.83</v>
      </c>
    </row>
    <row r="449" spans="1:15" ht="12.75">
      <c r="A449" s="8" t="s">
        <v>425</v>
      </c>
      <c r="B449" s="9">
        <f>kommunetall!B411</f>
        <v>3161</v>
      </c>
      <c r="C449" s="9">
        <f>kommunetall!C411</f>
        <v>103.005</v>
      </c>
      <c r="D449" s="9">
        <f>kommunetall!D411</f>
        <v>5042.03</v>
      </c>
      <c r="E449" s="9">
        <f>kommunetall!E411</f>
        <v>-51.22</v>
      </c>
      <c r="F449" s="9">
        <f>kommunetall!F411</f>
        <v>46.07</v>
      </c>
      <c r="G449" s="9">
        <f>kommunetall!G411</f>
        <v>0</v>
      </c>
      <c r="H449" s="9">
        <f>kommunetall!H411</f>
        <v>5036.88</v>
      </c>
      <c r="I449" s="9">
        <f>kommunetall!I411</f>
        <v>-104.86</v>
      </c>
      <c r="J449" s="9">
        <f>kommunetall!J411</f>
        <v>4932.01</v>
      </c>
      <c r="K449" s="36">
        <f>kommunetall!K411</f>
        <v>444.48</v>
      </c>
      <c r="L449" s="9">
        <f>kommunetall!L411</f>
        <v>-200.242</v>
      </c>
      <c r="M449" s="9">
        <f>kommunetall!M411</f>
        <v>-44.9588</v>
      </c>
      <c r="N449" s="9">
        <f>kommunetall!N411</f>
        <v>5236.16</v>
      </c>
      <c r="O449" s="9">
        <f>kommunetall!O411</f>
        <v>5131.29</v>
      </c>
    </row>
    <row r="450" spans="1:15" ht="12.75">
      <c r="A450" s="10" t="s">
        <v>426</v>
      </c>
      <c r="B450" s="11">
        <f>kommunetall!B412</f>
        <v>1932</v>
      </c>
      <c r="C450" s="11">
        <f>kommunetall!C412</f>
        <v>109.882</v>
      </c>
      <c r="D450" s="11">
        <f>kommunetall!D412</f>
        <v>5713.52</v>
      </c>
      <c r="E450" s="11">
        <f>kommunetall!E412</f>
        <v>0</v>
      </c>
      <c r="F450" s="11">
        <f>kommunetall!F412</f>
        <v>46.07</v>
      </c>
      <c r="G450" s="11">
        <f>kommunetall!G412</f>
        <v>51.76</v>
      </c>
      <c r="H450" s="11">
        <f>kommunetall!H412</f>
        <v>5811.35</v>
      </c>
      <c r="I450" s="11">
        <f>kommunetall!I412</f>
        <v>-104.86</v>
      </c>
      <c r="J450" s="11">
        <f>kommunetall!J412</f>
        <v>5706.49</v>
      </c>
      <c r="K450" s="37">
        <f>kommunetall!K412</f>
        <v>327.04</v>
      </c>
      <c r="L450" s="11">
        <f>kommunetall!L412</f>
        <v>35.374</v>
      </c>
      <c r="M450" s="11">
        <f>kommunetall!M412</f>
        <v>-44.9588</v>
      </c>
      <c r="N450" s="11">
        <f>kommunetall!N412</f>
        <v>6128.81</v>
      </c>
      <c r="O450" s="11">
        <f>kommunetall!O412</f>
        <v>6023.94</v>
      </c>
    </row>
    <row r="451" spans="1:15" ht="12.75">
      <c r="A451" s="8" t="s">
        <v>427</v>
      </c>
      <c r="B451" s="9">
        <f>kommunetall!B413</f>
        <v>2261</v>
      </c>
      <c r="C451" s="9">
        <f>kommunetall!C413</f>
        <v>115.131</v>
      </c>
      <c r="D451" s="9">
        <f>kommunetall!D413</f>
        <v>2917.85</v>
      </c>
      <c r="E451" s="9">
        <f>kommunetall!E413</f>
        <v>-32.16</v>
      </c>
      <c r="F451" s="9">
        <f>kommunetall!F413</f>
        <v>46.07</v>
      </c>
      <c r="G451" s="9">
        <f>kommunetall!G413</f>
        <v>0</v>
      </c>
      <c r="H451" s="9">
        <f>kommunetall!H413</f>
        <v>2931.76</v>
      </c>
      <c r="I451" s="9">
        <f>kommunetall!I413</f>
        <v>-104.86</v>
      </c>
      <c r="J451" s="9">
        <f>kommunetall!J413</f>
        <v>2826.9</v>
      </c>
      <c r="K451" s="36">
        <f>kommunetall!K413</f>
        <v>508.86</v>
      </c>
      <c r="L451" s="9">
        <f>kommunetall!L413</f>
        <v>111.679</v>
      </c>
      <c r="M451" s="9">
        <f>kommunetall!M413</f>
        <v>-44.9588</v>
      </c>
      <c r="N451" s="9">
        <f>kommunetall!N413</f>
        <v>3507.35</v>
      </c>
      <c r="O451" s="9">
        <f>kommunetall!O413</f>
        <v>3402.48</v>
      </c>
    </row>
    <row r="452" spans="1:15" ht="12.75">
      <c r="A452" s="8" t="s">
        <v>428</v>
      </c>
      <c r="B452" s="9">
        <f>kommunetall!B414</f>
        <v>2971</v>
      </c>
      <c r="C452" s="9">
        <f>kommunetall!C414</f>
        <v>110.713</v>
      </c>
      <c r="D452" s="9">
        <f>kommunetall!D414</f>
        <v>3059.71</v>
      </c>
      <c r="E452" s="9">
        <f>kommunetall!E414</f>
        <v>-85.66</v>
      </c>
      <c r="F452" s="9">
        <f>kommunetall!F414</f>
        <v>46.07</v>
      </c>
      <c r="G452" s="9">
        <f>kommunetall!G414</f>
        <v>0</v>
      </c>
      <c r="H452" s="9">
        <f>kommunetall!H414</f>
        <v>3020.13</v>
      </c>
      <c r="I452" s="9">
        <f>kommunetall!I414</f>
        <v>-104.86</v>
      </c>
      <c r="J452" s="9">
        <f>kommunetall!J414</f>
        <v>2915.26</v>
      </c>
      <c r="K452" s="36">
        <f>kommunetall!K414</f>
        <v>461.79</v>
      </c>
      <c r="L452" s="9">
        <f>kommunetall!L414</f>
        <v>-47.927</v>
      </c>
      <c r="M452" s="9">
        <f>kommunetall!M414</f>
        <v>-44.9588</v>
      </c>
      <c r="N452" s="9">
        <f>kommunetall!N414</f>
        <v>3389.03</v>
      </c>
      <c r="O452" s="9">
        <f>kommunetall!O414</f>
        <v>3284.16</v>
      </c>
    </row>
    <row r="453" spans="1:15" ht="12.75">
      <c r="A453" s="10" t="s">
        <v>429</v>
      </c>
      <c r="B453" s="11">
        <f>kommunetall!B415</f>
        <v>4772</v>
      </c>
      <c r="C453" s="11">
        <f>kommunetall!C415</f>
        <v>104.748</v>
      </c>
      <c r="D453" s="11">
        <f>kommunetall!D415</f>
        <v>3808.88</v>
      </c>
      <c r="E453" s="11">
        <f>kommunetall!E415</f>
        <v>0</v>
      </c>
      <c r="F453" s="11">
        <f>kommunetall!F415</f>
        <v>-526.02</v>
      </c>
      <c r="G453" s="11">
        <f>kommunetall!G415</f>
        <v>0</v>
      </c>
      <c r="H453" s="11">
        <f>kommunetall!H415</f>
        <v>3282.86</v>
      </c>
      <c r="I453" s="11">
        <f>kommunetall!I415</f>
        <v>-104.86</v>
      </c>
      <c r="J453" s="11">
        <f>kommunetall!J415</f>
        <v>3178</v>
      </c>
      <c r="K453" s="37">
        <f>kommunetall!K415</f>
        <v>419.52</v>
      </c>
      <c r="L453" s="11">
        <f>kommunetall!L415</f>
        <v>23.719</v>
      </c>
      <c r="M453" s="11">
        <f>kommunetall!M415</f>
        <v>-44.9588</v>
      </c>
      <c r="N453" s="11">
        <f>kommunetall!N415</f>
        <v>3681.14</v>
      </c>
      <c r="O453" s="11">
        <f>kommunetall!O415</f>
        <v>3576.28</v>
      </c>
    </row>
    <row r="454" spans="1:15" ht="12.75">
      <c r="A454" s="14" t="s">
        <v>430</v>
      </c>
      <c r="B454" s="15">
        <f>kommunetall!B416</f>
        <v>1387</v>
      </c>
      <c r="C454" s="15">
        <f>kommunetall!C416</f>
        <v>124.798</v>
      </c>
      <c r="D454" s="15">
        <f>kommunetall!D416</f>
        <v>4249.57</v>
      </c>
      <c r="E454" s="15">
        <f>kommunetall!E416</f>
        <v>-52.42</v>
      </c>
      <c r="F454" s="15">
        <f>kommunetall!F416</f>
        <v>46.07</v>
      </c>
      <c r="G454" s="15">
        <f>kommunetall!G416</f>
        <v>0</v>
      </c>
      <c r="H454" s="15">
        <f>kommunetall!H416</f>
        <v>4243.22</v>
      </c>
      <c r="I454" s="15">
        <f>kommunetall!I416</f>
        <v>-104.86</v>
      </c>
      <c r="J454" s="15">
        <f>kommunetall!J416</f>
        <v>4138.35</v>
      </c>
      <c r="K454" s="39">
        <f>kommunetall!K416</f>
        <v>381.74</v>
      </c>
      <c r="L454" s="15">
        <f>kommunetall!L416</f>
        <v>29.411</v>
      </c>
      <c r="M454" s="15">
        <f>kommunetall!M416</f>
        <v>-44.9588</v>
      </c>
      <c r="N454" s="15">
        <f>kommunetall!N416</f>
        <v>4609.41</v>
      </c>
      <c r="O454" s="15">
        <f>kommunetall!O416</f>
        <v>4504.54</v>
      </c>
    </row>
    <row r="455" spans="1:15" ht="13.5" thickBot="1">
      <c r="A455" s="12" t="s">
        <v>431</v>
      </c>
      <c r="B455" s="13">
        <f>Ark4!B26</f>
        <v>153585</v>
      </c>
      <c r="C455" s="13">
        <f>Ark4!C26</f>
        <v>110.821</v>
      </c>
      <c r="D455" s="13">
        <f>Ark4!D26</f>
        <v>-284.517</v>
      </c>
      <c r="E455" s="13">
        <f>Ark4!E26</f>
        <v>-188.895</v>
      </c>
      <c r="F455" s="13">
        <f>Ark4!F26</f>
        <v>-133.94</v>
      </c>
      <c r="G455" s="13">
        <f>Ark4!G26</f>
        <v>0.651</v>
      </c>
      <c r="H455" s="13">
        <f>Ark4!H26</f>
        <v>-606.7</v>
      </c>
      <c r="I455" s="13">
        <f>Ark4!I26</f>
        <v>720.4</v>
      </c>
      <c r="J455" s="13">
        <f>Ark4!J26</f>
        <v>113.703</v>
      </c>
      <c r="K455" s="38">
        <f>Ark4!K26</f>
        <v>324.116</v>
      </c>
      <c r="L455" s="13">
        <f>Ark4!L26</f>
        <v>21.3806</v>
      </c>
      <c r="M455" s="13">
        <f>Ark4!M26</f>
        <v>-44.9588</v>
      </c>
      <c r="N455" s="13">
        <f>Ark4!N26</f>
        <v>-306.16</v>
      </c>
      <c r="O455" s="13">
        <f>Ark4!O26</f>
        <v>414.24</v>
      </c>
    </row>
    <row r="456" spans="1:15" ht="12.75">
      <c r="A456" s="8"/>
      <c r="B456" s="9"/>
      <c r="C456" s="9"/>
      <c r="D456" s="9"/>
      <c r="E456" s="9"/>
      <c r="F456" s="9"/>
      <c r="G456" s="9"/>
      <c r="H456" s="9"/>
      <c r="I456" s="9"/>
      <c r="J456" s="9"/>
      <c r="K456" s="36"/>
      <c r="L456" s="9"/>
      <c r="M456" s="9"/>
      <c r="N456" s="9"/>
      <c r="O456" s="9"/>
    </row>
    <row r="457" spans="1:15" ht="12.75">
      <c r="A457" s="8" t="s">
        <v>432</v>
      </c>
      <c r="B457" s="9">
        <f>kommunetall!B417</f>
        <v>2338</v>
      </c>
      <c r="C457" s="9">
        <f>kommunetall!C417</f>
        <v>135.072</v>
      </c>
      <c r="D457" s="9">
        <f>kommunetall!D417</f>
        <v>-936.63</v>
      </c>
      <c r="E457" s="9">
        <f>kommunetall!E417</f>
        <v>-2080.54</v>
      </c>
      <c r="F457" s="9">
        <f>kommunetall!F417</f>
        <v>68.74</v>
      </c>
      <c r="G457" s="9">
        <f>kommunetall!G417</f>
        <v>0</v>
      </c>
      <c r="H457" s="9">
        <f>kommunetall!H417</f>
        <v>-2948.42</v>
      </c>
      <c r="I457" s="9">
        <f>kommunetall!I417</f>
        <v>2568.9</v>
      </c>
      <c r="J457" s="9">
        <f>kommunetall!J417</f>
        <v>-379.53</v>
      </c>
      <c r="K457" s="36">
        <f>kommunetall!K417</f>
        <v>412.08</v>
      </c>
      <c r="L457" s="9">
        <f>kommunetall!L417</f>
        <v>-78.677</v>
      </c>
      <c r="M457" s="9">
        <f>kommunetall!M417</f>
        <v>-45.2973</v>
      </c>
      <c r="N457" s="9">
        <f>kommunetall!N417</f>
        <v>-2660.32</v>
      </c>
      <c r="O457" s="9">
        <f>kommunetall!O417</f>
        <v>-91.42</v>
      </c>
    </row>
    <row r="458" spans="1:15" ht="12.75">
      <c r="A458" s="8" t="s">
        <v>433</v>
      </c>
      <c r="B458" s="9">
        <f>kommunetall!B418</f>
        <v>6114</v>
      </c>
      <c r="C458" s="9">
        <f>kommunetall!C418</f>
        <v>114.223</v>
      </c>
      <c r="D458" s="9">
        <f>kommunetall!D418</f>
        <v>-621.86</v>
      </c>
      <c r="E458" s="9">
        <f>kommunetall!E418</f>
        <v>-372.38</v>
      </c>
      <c r="F458" s="9">
        <f>kommunetall!F418</f>
        <v>65.86</v>
      </c>
      <c r="G458" s="9">
        <f>kommunetall!G418</f>
        <v>0</v>
      </c>
      <c r="H458" s="9">
        <f>kommunetall!H418</f>
        <v>-928.37</v>
      </c>
      <c r="I458" s="9">
        <f>kommunetall!I418</f>
        <v>548.85</v>
      </c>
      <c r="J458" s="9">
        <f>kommunetall!J418</f>
        <v>-379.53</v>
      </c>
      <c r="K458" s="36">
        <f>kommunetall!K418</f>
        <v>277.21</v>
      </c>
      <c r="L458" s="9">
        <f>kommunetall!L418</f>
        <v>-76.226</v>
      </c>
      <c r="M458" s="9">
        <f>kommunetall!M418</f>
        <v>-45.2973</v>
      </c>
      <c r="N458" s="9">
        <f>kommunetall!N418</f>
        <v>-772.69</v>
      </c>
      <c r="O458" s="9">
        <f>kommunetall!O418</f>
        <v>-223.84</v>
      </c>
    </row>
    <row r="459" spans="1:15" ht="12.75">
      <c r="A459" s="10" t="s">
        <v>434</v>
      </c>
      <c r="B459" s="11">
        <f>kommunetall!B419</f>
        <v>9361</v>
      </c>
      <c r="C459" s="11">
        <f>kommunetall!C419</f>
        <v>126.22</v>
      </c>
      <c r="D459" s="11">
        <f>kommunetall!D419</f>
        <v>-1375.93</v>
      </c>
      <c r="E459" s="11">
        <f>kommunetall!E419</f>
        <v>-228.18</v>
      </c>
      <c r="F459" s="11">
        <f>kommunetall!F419</f>
        <v>-341.82</v>
      </c>
      <c r="G459" s="11">
        <f>kommunetall!G419</f>
        <v>0</v>
      </c>
      <c r="H459" s="11">
        <f>kommunetall!H419</f>
        <v>-1945.92</v>
      </c>
      <c r="I459" s="11">
        <f>kommunetall!I419</f>
        <v>1566.4</v>
      </c>
      <c r="J459" s="11">
        <f>kommunetall!J419</f>
        <v>-379.53</v>
      </c>
      <c r="K459" s="37">
        <f>kommunetall!K419</f>
        <v>204.78</v>
      </c>
      <c r="L459" s="11">
        <f>kommunetall!L419</f>
        <v>43.879</v>
      </c>
      <c r="M459" s="11">
        <f>kommunetall!M419</f>
        <v>-45.2973</v>
      </c>
      <c r="N459" s="11">
        <f>kommunetall!N419</f>
        <v>-1742.56</v>
      </c>
      <c r="O459" s="11">
        <f>kommunetall!O419</f>
        <v>-176.16</v>
      </c>
    </row>
    <row r="460" spans="1:15" ht="12.75">
      <c r="A460" s="8" t="s">
        <v>435</v>
      </c>
      <c r="B460" s="9">
        <f>kommunetall!B420</f>
        <v>2998</v>
      </c>
      <c r="C460" s="9">
        <f>kommunetall!C420</f>
        <v>127.231</v>
      </c>
      <c r="D460" s="9">
        <f>kommunetall!D420</f>
        <v>-1350.86</v>
      </c>
      <c r="E460" s="9">
        <f>kommunetall!E420</f>
        <v>-1150.49</v>
      </c>
      <c r="F460" s="9">
        <f>kommunetall!F420</f>
        <v>-550.66</v>
      </c>
      <c r="G460" s="9">
        <f>kommunetall!G420</f>
        <v>0</v>
      </c>
      <c r="H460" s="9">
        <f>kommunetall!H420</f>
        <v>-3052.01</v>
      </c>
      <c r="I460" s="9">
        <f>kommunetall!I420</f>
        <v>2672.48</v>
      </c>
      <c r="J460" s="9">
        <f>kommunetall!J420</f>
        <v>-379.53</v>
      </c>
      <c r="K460" s="36">
        <f>kommunetall!K420</f>
        <v>555.27</v>
      </c>
      <c r="L460" s="9">
        <f>kommunetall!L420</f>
        <v>26.268</v>
      </c>
      <c r="M460" s="9">
        <f>kommunetall!M420</f>
        <v>-45.2973</v>
      </c>
      <c r="N460" s="9">
        <f>kommunetall!N420</f>
        <v>-2515.77</v>
      </c>
      <c r="O460" s="9">
        <f>kommunetall!O420</f>
        <v>156.72</v>
      </c>
    </row>
    <row r="461" spans="1:15" ht="12.75">
      <c r="A461" s="8" t="s">
        <v>436</v>
      </c>
      <c r="B461" s="9">
        <f>kommunetall!B421</f>
        <v>17889</v>
      </c>
      <c r="C461" s="9">
        <f>kommunetall!C421</f>
        <v>114.049</v>
      </c>
      <c r="D461" s="9">
        <f>kommunetall!D421</f>
        <v>-2098.66</v>
      </c>
      <c r="E461" s="9">
        <f>kommunetall!E421</f>
        <v>-269.83</v>
      </c>
      <c r="F461" s="9">
        <f>kommunetall!F421</f>
        <v>64.63</v>
      </c>
      <c r="G461" s="9">
        <f>kommunetall!G421</f>
        <v>0</v>
      </c>
      <c r="H461" s="9">
        <f>kommunetall!H421</f>
        <v>-2303.86</v>
      </c>
      <c r="I461" s="9">
        <f>kommunetall!I421</f>
        <v>1924.33</v>
      </c>
      <c r="J461" s="9">
        <f>kommunetall!J421</f>
        <v>-379.53</v>
      </c>
      <c r="K461" s="36">
        <f>kommunetall!K421</f>
        <v>302.29</v>
      </c>
      <c r="L461" s="9">
        <f>kommunetall!L421</f>
        <v>-39.008</v>
      </c>
      <c r="M461" s="9">
        <f>kommunetall!M421</f>
        <v>-45.2973</v>
      </c>
      <c r="N461" s="9">
        <f>kommunetall!N421</f>
        <v>-2085.87</v>
      </c>
      <c r="O461" s="9">
        <f>kommunetall!O421</f>
        <v>-161.54</v>
      </c>
    </row>
    <row r="462" spans="1:15" ht="12.75">
      <c r="A462" s="10" t="s">
        <v>437</v>
      </c>
      <c r="B462" s="11">
        <f>kommunetall!B422</f>
        <v>1213</v>
      </c>
      <c r="C462" s="11">
        <f>kommunetall!C422</f>
        <v>153.434</v>
      </c>
      <c r="D462" s="11">
        <f>kommunetall!D422</f>
        <v>867.59</v>
      </c>
      <c r="E462" s="11">
        <f>kommunetall!E422</f>
        <v>-1974.58</v>
      </c>
      <c r="F462" s="11">
        <f>kommunetall!F422</f>
        <v>-1124.58</v>
      </c>
      <c r="G462" s="11">
        <f>kommunetall!G422</f>
        <v>0</v>
      </c>
      <c r="H462" s="11">
        <f>kommunetall!H422</f>
        <v>-2231.57</v>
      </c>
      <c r="I462" s="11">
        <f>kommunetall!I422</f>
        <v>1852.04</v>
      </c>
      <c r="J462" s="11">
        <f>kommunetall!J422</f>
        <v>-379.53</v>
      </c>
      <c r="K462" s="37">
        <f>kommunetall!K422</f>
        <v>471.44</v>
      </c>
      <c r="L462" s="11">
        <f>kommunetall!L422</f>
        <v>-175.56</v>
      </c>
      <c r="M462" s="11">
        <f>kommunetall!M422</f>
        <v>-45.2973</v>
      </c>
      <c r="N462" s="11">
        <f>kommunetall!N422</f>
        <v>-1980.98</v>
      </c>
      <c r="O462" s="11">
        <f>kommunetall!O422</f>
        <v>-128.94</v>
      </c>
    </row>
    <row r="463" spans="1:15" ht="12.75">
      <c r="A463" s="8" t="s">
        <v>438</v>
      </c>
      <c r="B463" s="9">
        <f>kommunetall!B423</f>
        <v>1033</v>
      </c>
      <c r="C463" s="9">
        <f>kommunetall!C423</f>
        <v>160.311</v>
      </c>
      <c r="D463" s="9">
        <f>kommunetall!D423</f>
        <v>1638.13</v>
      </c>
      <c r="E463" s="9">
        <f>kommunetall!E423</f>
        <v>-2500.76</v>
      </c>
      <c r="F463" s="9">
        <f>kommunetall!F423</f>
        <v>-1571.55</v>
      </c>
      <c r="G463" s="9">
        <f>kommunetall!G423</f>
        <v>0</v>
      </c>
      <c r="H463" s="9">
        <f>kommunetall!H423</f>
        <v>-2434.17</v>
      </c>
      <c r="I463" s="9">
        <f>kommunetall!I423</f>
        <v>2054.65</v>
      </c>
      <c r="J463" s="9">
        <f>kommunetall!J423</f>
        <v>-379.53</v>
      </c>
      <c r="K463" s="36">
        <f>kommunetall!K423</f>
        <v>367.12</v>
      </c>
      <c r="L463" s="9">
        <f>kommunetall!L423</f>
        <v>94.317</v>
      </c>
      <c r="M463" s="9">
        <f>kommunetall!M423</f>
        <v>-45.2973</v>
      </c>
      <c r="N463" s="9">
        <f>kommunetall!N423</f>
        <v>-2018.03</v>
      </c>
      <c r="O463" s="9">
        <f>kommunetall!O423</f>
        <v>36.61</v>
      </c>
    </row>
    <row r="464" spans="1:15" ht="12.75">
      <c r="A464" s="8" t="s">
        <v>439</v>
      </c>
      <c r="B464" s="9">
        <f>kommunetall!B424</f>
        <v>1070</v>
      </c>
      <c r="C464" s="9">
        <f>kommunetall!C424</f>
        <v>151.137</v>
      </c>
      <c r="D464" s="9">
        <f>kommunetall!D424</f>
        <v>1496.33</v>
      </c>
      <c r="E464" s="9">
        <f>kommunetall!E424</f>
        <v>-1975.44</v>
      </c>
      <c r="F464" s="9">
        <f>kommunetall!F424</f>
        <v>66.63</v>
      </c>
      <c r="G464" s="9">
        <f>kommunetall!G424</f>
        <v>0</v>
      </c>
      <c r="H464" s="9">
        <f>kommunetall!H424</f>
        <v>-412.48</v>
      </c>
      <c r="I464" s="9">
        <f>kommunetall!I424</f>
        <v>32.95</v>
      </c>
      <c r="J464" s="9">
        <f>kommunetall!J424</f>
        <v>-379.53</v>
      </c>
      <c r="K464" s="36">
        <f>kommunetall!K424</f>
        <v>387.55</v>
      </c>
      <c r="L464" s="9">
        <f>kommunetall!L424</f>
        <v>-25.839</v>
      </c>
      <c r="M464" s="9">
        <f>kommunetall!M424</f>
        <v>-45.2973</v>
      </c>
      <c r="N464" s="9">
        <f>kommunetall!N424</f>
        <v>-96.07</v>
      </c>
      <c r="O464" s="9">
        <f>kommunetall!O424</f>
        <v>-63.11</v>
      </c>
    </row>
    <row r="465" spans="1:15" ht="12.75">
      <c r="A465" s="10" t="s">
        <v>440</v>
      </c>
      <c r="B465" s="11">
        <f>kommunetall!B425</f>
        <v>1376</v>
      </c>
      <c r="C465" s="11">
        <f>kommunetall!C425</f>
        <v>147.442</v>
      </c>
      <c r="D465" s="11">
        <f>kommunetall!D425</f>
        <v>492.8</v>
      </c>
      <c r="E465" s="11">
        <f>kommunetall!E425</f>
        <v>-2450.83</v>
      </c>
      <c r="F465" s="11">
        <f>kommunetall!F425</f>
        <v>67.15</v>
      </c>
      <c r="G465" s="11">
        <f>kommunetall!G425</f>
        <v>0</v>
      </c>
      <c r="H465" s="11">
        <f>kommunetall!H425</f>
        <v>-1890.88</v>
      </c>
      <c r="I465" s="11">
        <f>kommunetall!I425</f>
        <v>1511.36</v>
      </c>
      <c r="J465" s="11">
        <f>kommunetall!J425</f>
        <v>-379.53</v>
      </c>
      <c r="K465" s="37">
        <f>kommunetall!K425</f>
        <v>354.1</v>
      </c>
      <c r="L465" s="11">
        <f>kommunetall!L425</f>
        <v>45.109</v>
      </c>
      <c r="M465" s="11">
        <f>kommunetall!M425</f>
        <v>-45.2973</v>
      </c>
      <c r="N465" s="11">
        <f>kommunetall!N425</f>
        <v>-1536.97</v>
      </c>
      <c r="O465" s="11">
        <f>kommunetall!O425</f>
        <v>-25.61</v>
      </c>
    </row>
    <row r="466" spans="1:15" ht="12.75">
      <c r="A466" s="8" t="s">
        <v>441</v>
      </c>
      <c r="B466" s="9">
        <f>kommunetall!B426</f>
        <v>3330</v>
      </c>
      <c r="C466" s="9">
        <f>kommunetall!C426</f>
        <v>117.988</v>
      </c>
      <c r="D466" s="9">
        <f>kommunetall!D426</f>
        <v>1306.72</v>
      </c>
      <c r="E466" s="9">
        <f>kommunetall!E426</f>
        <v>-110.61</v>
      </c>
      <c r="F466" s="9">
        <f>kommunetall!F426</f>
        <v>-1438.91</v>
      </c>
      <c r="G466" s="9">
        <f>kommunetall!G426</f>
        <v>0</v>
      </c>
      <c r="H466" s="9">
        <f>kommunetall!H426</f>
        <v>-242.8</v>
      </c>
      <c r="I466" s="9">
        <f>kommunetall!I426</f>
        <v>-104.86</v>
      </c>
      <c r="J466" s="9">
        <f>kommunetall!J426</f>
        <v>-347.66</v>
      </c>
      <c r="K466" s="36">
        <f>kommunetall!K426</f>
        <v>366.63</v>
      </c>
      <c r="L466" s="9">
        <f>kommunetall!L426</f>
        <v>-206.992</v>
      </c>
      <c r="M466" s="9">
        <f>kommunetall!M426</f>
        <v>-45.2973</v>
      </c>
      <c r="N466" s="9">
        <f>kommunetall!N426</f>
        <v>-128.46</v>
      </c>
      <c r="O466" s="9">
        <f>kommunetall!O426</f>
        <v>-233.33</v>
      </c>
    </row>
    <row r="467" spans="1:15" ht="12.75">
      <c r="A467" s="8" t="s">
        <v>442</v>
      </c>
      <c r="B467" s="9">
        <f>kommunetall!B427</f>
        <v>4222</v>
      </c>
      <c r="C467" s="9">
        <f>kommunetall!C427</f>
        <v>116.6</v>
      </c>
      <c r="D467" s="9">
        <f>kommunetall!D427</f>
        <v>413.39</v>
      </c>
      <c r="E467" s="9">
        <f>kommunetall!E427</f>
        <v>-311.37</v>
      </c>
      <c r="F467" s="9">
        <f>kommunetall!F427</f>
        <v>-682.02</v>
      </c>
      <c r="G467" s="9">
        <f>kommunetall!G427</f>
        <v>0</v>
      </c>
      <c r="H467" s="9">
        <f>kommunetall!H427</f>
        <v>-580</v>
      </c>
      <c r="I467" s="9">
        <f>kommunetall!I427</f>
        <v>200.47</v>
      </c>
      <c r="J467" s="9">
        <f>kommunetall!J427</f>
        <v>-379.53</v>
      </c>
      <c r="K467" s="36">
        <f>kommunetall!K427</f>
        <v>351.21</v>
      </c>
      <c r="L467" s="9">
        <f>kommunetall!L427</f>
        <v>33.91</v>
      </c>
      <c r="M467" s="9">
        <f>kommunetall!M427</f>
        <v>-45.2973</v>
      </c>
      <c r="N467" s="9">
        <f>kommunetall!N427</f>
        <v>-240.18</v>
      </c>
      <c r="O467" s="9">
        <f>kommunetall!O427</f>
        <v>-39.7</v>
      </c>
    </row>
    <row r="468" spans="1:15" ht="12.75">
      <c r="A468" s="10" t="s">
        <v>443</v>
      </c>
      <c r="B468" s="11">
        <f>kommunetall!B428</f>
        <v>2889</v>
      </c>
      <c r="C468" s="11">
        <f>kommunetall!C428</f>
        <v>127.354</v>
      </c>
      <c r="D468" s="11">
        <f>kommunetall!D428</f>
        <v>-1278.4</v>
      </c>
      <c r="E468" s="11">
        <f>kommunetall!E428</f>
        <v>-845.22</v>
      </c>
      <c r="F468" s="11">
        <f>kommunetall!F428</f>
        <v>-525.75</v>
      </c>
      <c r="G468" s="11">
        <f>kommunetall!G428</f>
        <v>0</v>
      </c>
      <c r="H468" s="11">
        <f>kommunetall!H428</f>
        <v>-2649.37</v>
      </c>
      <c r="I468" s="11">
        <f>kommunetall!I428</f>
        <v>2269.84</v>
      </c>
      <c r="J468" s="11">
        <f>kommunetall!J428</f>
        <v>-379.53</v>
      </c>
      <c r="K468" s="37">
        <f>kommunetall!K428</f>
        <v>513.4</v>
      </c>
      <c r="L468" s="11">
        <f>kommunetall!L428</f>
        <v>-103.532</v>
      </c>
      <c r="M468" s="11">
        <f>kommunetall!M428</f>
        <v>-45.2973</v>
      </c>
      <c r="N468" s="11">
        <f>kommunetall!N428</f>
        <v>-2284.8</v>
      </c>
      <c r="O468" s="11">
        <f>kommunetall!O428</f>
        <v>-14.96</v>
      </c>
    </row>
    <row r="469" spans="1:15" ht="12.75">
      <c r="A469" s="8" t="s">
        <v>444</v>
      </c>
      <c r="B469" s="9">
        <f>kommunetall!B429</f>
        <v>1391</v>
      </c>
      <c r="C469" s="9">
        <f>kommunetall!C429</f>
        <v>145.968</v>
      </c>
      <c r="D469" s="9">
        <f>kommunetall!D429</f>
        <v>409.26</v>
      </c>
      <c r="E469" s="9">
        <f>kommunetall!E429</f>
        <v>-2103.35</v>
      </c>
      <c r="F469" s="9">
        <f>kommunetall!F429</f>
        <v>-73.99</v>
      </c>
      <c r="G469" s="9">
        <f>kommunetall!G429</f>
        <v>0</v>
      </c>
      <c r="H469" s="9">
        <f>kommunetall!H429</f>
        <v>-1768.08</v>
      </c>
      <c r="I469" s="9">
        <f>kommunetall!I429</f>
        <v>1388.55</v>
      </c>
      <c r="J469" s="9">
        <f>kommunetall!J429</f>
        <v>-379.53</v>
      </c>
      <c r="K469" s="36">
        <f>kommunetall!K429</f>
        <v>397.77</v>
      </c>
      <c r="L469" s="9">
        <f>kommunetall!L429</f>
        <v>0.505</v>
      </c>
      <c r="M469" s="9">
        <f>kommunetall!M429</f>
        <v>-45.2973</v>
      </c>
      <c r="N469" s="9">
        <f>kommunetall!N429</f>
        <v>-1415.1</v>
      </c>
      <c r="O469" s="9">
        <f>kommunetall!O429</f>
        <v>-26.55</v>
      </c>
    </row>
    <row r="470" spans="1:15" ht="12.75">
      <c r="A470" s="8" t="s">
        <v>445</v>
      </c>
      <c r="B470" s="9">
        <f>kommunetall!B430</f>
        <v>1076</v>
      </c>
      <c r="C470" s="9">
        <f>kommunetall!C430</f>
        <v>158.72</v>
      </c>
      <c r="D470" s="9">
        <f>kommunetall!D430</f>
        <v>1394.16</v>
      </c>
      <c r="E470" s="9">
        <f>kommunetall!E430</f>
        <v>-3788.73</v>
      </c>
      <c r="F470" s="9">
        <f>kommunetall!F430</f>
        <v>69.31</v>
      </c>
      <c r="G470" s="9">
        <f>kommunetall!G430</f>
        <v>0</v>
      </c>
      <c r="H470" s="9">
        <f>kommunetall!H430</f>
        <v>-2325.27</v>
      </c>
      <c r="I470" s="9">
        <f>kommunetall!I430</f>
        <v>1945.74</v>
      </c>
      <c r="J470" s="9">
        <f>kommunetall!J430</f>
        <v>-379.53</v>
      </c>
      <c r="K470" s="36">
        <f>kommunetall!K430</f>
        <v>410.89</v>
      </c>
      <c r="L470" s="9">
        <f>kommunetall!L430</f>
        <v>116.544</v>
      </c>
      <c r="M470" s="9">
        <f>kommunetall!M430</f>
        <v>-45.2973</v>
      </c>
      <c r="N470" s="9">
        <f>kommunetall!N430</f>
        <v>-1843.13</v>
      </c>
      <c r="O470" s="9">
        <f>kommunetall!O430</f>
        <v>102.61</v>
      </c>
    </row>
    <row r="471" spans="1:15" ht="12.75">
      <c r="A471" s="10" t="s">
        <v>446</v>
      </c>
      <c r="B471" s="11">
        <f>kommunetall!B431</f>
        <v>1104</v>
      </c>
      <c r="C471" s="11">
        <f>kommunetall!C431</f>
        <v>153.617</v>
      </c>
      <c r="D471" s="11">
        <f>kommunetall!D431</f>
        <v>1308.33</v>
      </c>
      <c r="E471" s="11">
        <f>kommunetall!E431</f>
        <v>-2403.66</v>
      </c>
      <c r="F471" s="11">
        <f>kommunetall!F431</f>
        <v>67.81</v>
      </c>
      <c r="G471" s="11">
        <f>kommunetall!G431</f>
        <v>0</v>
      </c>
      <c r="H471" s="11">
        <f>kommunetall!H431</f>
        <v>-1027.52</v>
      </c>
      <c r="I471" s="11">
        <f>kommunetall!I431</f>
        <v>647.99</v>
      </c>
      <c r="J471" s="11">
        <f>kommunetall!J431</f>
        <v>-379.53</v>
      </c>
      <c r="K471" s="37">
        <f>kommunetall!K431</f>
        <v>406.77</v>
      </c>
      <c r="L471" s="11">
        <f>kommunetall!L431</f>
        <v>131.307</v>
      </c>
      <c r="M471" s="11">
        <f>kommunetall!M431</f>
        <v>-45.2973</v>
      </c>
      <c r="N471" s="11">
        <f>kommunetall!N431</f>
        <v>-534.74</v>
      </c>
      <c r="O471" s="11">
        <f>kommunetall!O431</f>
        <v>113.26</v>
      </c>
    </row>
    <row r="472" spans="1:15" ht="12.75">
      <c r="A472" s="8" t="s">
        <v>447</v>
      </c>
      <c r="B472" s="9">
        <f>kommunetall!B432</f>
        <v>3006</v>
      </c>
      <c r="C472" s="9">
        <f>kommunetall!C432</f>
        <v>127.584</v>
      </c>
      <c r="D472" s="9">
        <f>kommunetall!D432</f>
        <v>-745.36</v>
      </c>
      <c r="E472" s="9">
        <f>kommunetall!E432</f>
        <v>-171.49</v>
      </c>
      <c r="F472" s="9">
        <f>kommunetall!F432</f>
        <v>-1815.87</v>
      </c>
      <c r="G472" s="9">
        <f>kommunetall!G432</f>
        <v>0</v>
      </c>
      <c r="H472" s="9">
        <f>kommunetall!H432</f>
        <v>-2732.72</v>
      </c>
      <c r="I472" s="9">
        <f>kommunetall!I432</f>
        <v>2353.2</v>
      </c>
      <c r="J472" s="9">
        <f>kommunetall!J432</f>
        <v>-379.53</v>
      </c>
      <c r="K472" s="36">
        <f>kommunetall!K432</f>
        <v>368.09</v>
      </c>
      <c r="L472" s="9">
        <f>kommunetall!L432</f>
        <v>-54.862</v>
      </c>
      <c r="M472" s="9">
        <f>kommunetall!M432</f>
        <v>-45.2973</v>
      </c>
      <c r="N472" s="9">
        <f>kommunetall!N432</f>
        <v>-2464.79</v>
      </c>
      <c r="O472" s="9">
        <f>kommunetall!O432</f>
        <v>-111.6</v>
      </c>
    </row>
    <row r="473" spans="1:15" ht="12.75">
      <c r="A473" s="8" t="s">
        <v>448</v>
      </c>
      <c r="B473" s="9">
        <f>kommunetall!B433</f>
        <v>892</v>
      </c>
      <c r="C473" s="9">
        <f>kommunetall!C433</f>
        <v>160.045</v>
      </c>
      <c r="D473" s="9">
        <f>kommunetall!D433</f>
        <v>2386.14</v>
      </c>
      <c r="E473" s="9">
        <f>kommunetall!E433</f>
        <v>-2641.7</v>
      </c>
      <c r="F473" s="9">
        <f>kommunetall!F433</f>
        <v>67.37</v>
      </c>
      <c r="G473" s="9">
        <f>kommunetall!G433</f>
        <v>0</v>
      </c>
      <c r="H473" s="9">
        <f>kommunetall!H433</f>
        <v>-188.19</v>
      </c>
      <c r="I473" s="9">
        <f>kommunetall!I433</f>
        <v>-104.86</v>
      </c>
      <c r="J473" s="9">
        <f>kommunetall!J433</f>
        <v>-293.05</v>
      </c>
      <c r="K473" s="36">
        <f>kommunetall!K433</f>
        <v>455.43</v>
      </c>
      <c r="L473" s="9">
        <f>kommunetall!L433</f>
        <v>-67.914</v>
      </c>
      <c r="M473" s="9">
        <f>kommunetall!M433</f>
        <v>-45.2973</v>
      </c>
      <c r="N473" s="9">
        <f>kommunetall!N433</f>
        <v>154.03</v>
      </c>
      <c r="O473" s="9">
        <f>kommunetall!O433</f>
        <v>49.17</v>
      </c>
    </row>
    <row r="474" spans="1:15" ht="12.75">
      <c r="A474" s="10" t="s">
        <v>449</v>
      </c>
      <c r="B474" s="11">
        <f>kommunetall!B434</f>
        <v>2171</v>
      </c>
      <c r="C474" s="11">
        <f>kommunetall!C434</f>
        <v>149.819</v>
      </c>
      <c r="D474" s="11">
        <f>kommunetall!D434</f>
        <v>-762.89</v>
      </c>
      <c r="E474" s="11">
        <f>kommunetall!E434</f>
        <v>-1252.08</v>
      </c>
      <c r="F474" s="11">
        <f>kommunetall!F434</f>
        <v>68.64</v>
      </c>
      <c r="G474" s="11">
        <f>kommunetall!G434</f>
        <v>0</v>
      </c>
      <c r="H474" s="11">
        <f>kommunetall!H434</f>
        <v>-1946.33</v>
      </c>
      <c r="I474" s="11">
        <f>kommunetall!I434</f>
        <v>1566.8</v>
      </c>
      <c r="J474" s="11">
        <f>kommunetall!J434</f>
        <v>-379.53</v>
      </c>
      <c r="K474" s="37">
        <f>kommunetall!K434</f>
        <v>378.72</v>
      </c>
      <c r="L474" s="11">
        <f>kommunetall!L434</f>
        <v>-86.56</v>
      </c>
      <c r="M474" s="11">
        <f>kommunetall!M434</f>
        <v>-45.2973</v>
      </c>
      <c r="N474" s="11">
        <f>kommunetall!N434</f>
        <v>-1699.47</v>
      </c>
      <c r="O474" s="11">
        <f>kommunetall!O434</f>
        <v>-132.67</v>
      </c>
    </row>
    <row r="475" spans="1:15" ht="12.75">
      <c r="A475" s="14" t="s">
        <v>450</v>
      </c>
      <c r="B475" s="15">
        <f>kommunetall!B435</f>
        <v>9464</v>
      </c>
      <c r="C475" s="15">
        <f>kommunetall!C435</f>
        <v>113.851</v>
      </c>
      <c r="D475" s="15">
        <f>kommunetall!D435</f>
        <v>-1423.88</v>
      </c>
      <c r="E475" s="15">
        <f>kommunetall!E435</f>
        <v>-234.8</v>
      </c>
      <c r="F475" s="15">
        <f>kommunetall!F435</f>
        <v>65.94</v>
      </c>
      <c r="G475" s="15">
        <f>kommunetall!G435</f>
        <v>0</v>
      </c>
      <c r="H475" s="15">
        <f>kommunetall!H435</f>
        <v>-1592.75</v>
      </c>
      <c r="I475" s="15">
        <f>kommunetall!I435</f>
        <v>1213.22</v>
      </c>
      <c r="J475" s="15">
        <f>kommunetall!J435</f>
        <v>-379.53</v>
      </c>
      <c r="K475" s="39">
        <f>kommunetall!K435</f>
        <v>286.05</v>
      </c>
      <c r="L475" s="15">
        <f>kommunetall!L435</f>
        <v>-25.897</v>
      </c>
      <c r="M475" s="15">
        <f>kommunetall!M435</f>
        <v>-45.2973</v>
      </c>
      <c r="N475" s="15">
        <f>kommunetall!N435</f>
        <v>-1377.89</v>
      </c>
      <c r="O475" s="15">
        <f>kommunetall!O435</f>
        <v>-164.67</v>
      </c>
    </row>
    <row r="476" spans="1:15" ht="13.5" thickBot="1">
      <c r="A476" s="12" t="s">
        <v>451</v>
      </c>
      <c r="B476" s="13">
        <f>Ark4!B27</f>
        <v>72937</v>
      </c>
      <c r="C476" s="13">
        <f>Ark4!C27</f>
        <v>124.206</v>
      </c>
      <c r="D476" s="13">
        <f>Ark4!D27</f>
        <v>-887.996</v>
      </c>
      <c r="E476" s="13">
        <f>Ark4!E27</f>
        <v>-680.187</v>
      </c>
      <c r="F476" s="13">
        <f>Ark4!F27</f>
        <v>-270.421</v>
      </c>
      <c r="G476" s="13">
        <f>Ark4!G27</f>
        <v>0</v>
      </c>
      <c r="H476" s="13">
        <f>Ark4!H27</f>
        <v>-1838.6</v>
      </c>
      <c r="I476" s="13">
        <f>Ark4!I27</f>
        <v>1461.59</v>
      </c>
      <c r="J476" s="13">
        <f>Ark4!J27</f>
        <v>-377.015</v>
      </c>
      <c r="K476" s="38">
        <f>Ark4!K27</f>
        <v>331.439</v>
      </c>
      <c r="L476" s="13">
        <f>Ark4!L27</f>
        <v>29.7287</v>
      </c>
      <c r="M476" s="13">
        <f>Ark4!M27</f>
        <v>-45.2973</v>
      </c>
      <c r="N476" s="13">
        <f>Ark4!N27</f>
        <v>-1522.73</v>
      </c>
      <c r="O476" s="13">
        <f>Ark4!O27</f>
        <v>-61.145</v>
      </c>
    </row>
    <row r="477" spans="1:15" ht="12.75">
      <c r="A477" s="30"/>
      <c r="B477" s="17"/>
      <c r="C477" s="17"/>
      <c r="D477" s="17"/>
      <c r="E477" s="17"/>
      <c r="F477" s="17"/>
      <c r="G477" s="17"/>
      <c r="H477" s="17"/>
      <c r="I477" s="17"/>
      <c r="J477" s="17"/>
      <c r="K477" s="36"/>
      <c r="L477" s="17"/>
      <c r="M477" s="17"/>
      <c r="N477" s="17"/>
      <c r="O477" s="17"/>
    </row>
    <row r="478" spans="1:15" ht="13.5" thickBot="1">
      <c r="A478" s="23" t="s">
        <v>1</v>
      </c>
      <c r="B478" s="24">
        <f>Ark4!B28</f>
        <v>4640219</v>
      </c>
      <c r="C478" s="24">
        <v>100</v>
      </c>
      <c r="D478" s="24">
        <v>28</v>
      </c>
      <c r="E478" s="24">
        <v>-28</v>
      </c>
      <c r="F478" s="24">
        <v>0</v>
      </c>
      <c r="G478" s="24">
        <v>25</v>
      </c>
      <c r="H478" s="24">
        <v>25</v>
      </c>
      <c r="I478" s="24">
        <v>0</v>
      </c>
      <c r="J478" s="24">
        <v>0</v>
      </c>
      <c r="K478" s="41">
        <v>0</v>
      </c>
      <c r="L478" s="24">
        <v>0</v>
      </c>
      <c r="M478" s="24">
        <v>-25</v>
      </c>
      <c r="N478" s="24">
        <v>0</v>
      </c>
      <c r="O478" s="24">
        <v>0</v>
      </c>
    </row>
    <row r="479" spans="1:15" ht="12.7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</row>
    <row r="480" spans="1:15" ht="12.7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</row>
    <row r="481" spans="1:15" ht="12.7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</row>
    <row r="482" spans="1:15" ht="12.75">
      <c r="A482" s="28" t="s">
        <v>2</v>
      </c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</row>
    <row r="483" spans="1:15" ht="12.7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</row>
    <row r="484" spans="1:15" ht="12.7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</row>
    <row r="485" spans="1:15" ht="12.7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</row>
    <row r="486" spans="1:15" ht="12.75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</row>
    <row r="487" spans="10:11" ht="12.75">
      <c r="J487" s="29"/>
      <c r="K487" s="29"/>
    </row>
    <row r="488" spans="10:11" ht="12.75">
      <c r="J488" s="29"/>
      <c r="K488" s="29"/>
    </row>
    <row r="489" spans="10:11" ht="12.75">
      <c r="J489" s="29"/>
      <c r="K489" s="29"/>
    </row>
    <row r="490" spans="10:11" ht="12.75">
      <c r="J490" s="29"/>
      <c r="K490" s="29"/>
    </row>
    <row r="491" spans="10:11" ht="12.75">
      <c r="J491" s="29"/>
      <c r="K491" s="29"/>
    </row>
    <row r="492" spans="10:11" ht="12.75">
      <c r="J492" s="29"/>
      <c r="K492" s="29"/>
    </row>
    <row r="493" spans="10:11" ht="12.75">
      <c r="J493" s="29"/>
      <c r="K493" s="29"/>
    </row>
    <row r="494" spans="10:11" ht="12.75">
      <c r="J494" s="29"/>
      <c r="K494" s="29"/>
    </row>
    <row r="495" spans="10:11" ht="12.75">
      <c r="J495" s="29"/>
      <c r="K495" s="29"/>
    </row>
    <row r="496" spans="10:11" ht="12.75">
      <c r="J496" s="29"/>
      <c r="K496" s="29"/>
    </row>
    <row r="497" spans="10:11" ht="12.75">
      <c r="J497" s="29"/>
      <c r="K497" s="29"/>
    </row>
    <row r="498" spans="10:11" ht="12.75">
      <c r="J498" s="29"/>
      <c r="K498" s="29"/>
    </row>
    <row r="499" spans="10:11" ht="12.75">
      <c r="J499" s="29"/>
      <c r="K499" s="29"/>
    </row>
    <row r="500" spans="10:11" ht="12.75">
      <c r="J500" s="29"/>
      <c r="K500" s="29"/>
    </row>
    <row r="501" spans="10:11" ht="12.75">
      <c r="J501" s="29"/>
      <c r="K501" s="29"/>
    </row>
    <row r="502" spans="10:11" ht="12.75">
      <c r="J502" s="29"/>
      <c r="K502" s="29"/>
    </row>
    <row r="503" spans="10:11" ht="12.75">
      <c r="J503" s="29"/>
      <c r="K503" s="29"/>
    </row>
    <row r="504" spans="10:11" ht="12.75">
      <c r="J504" s="29"/>
      <c r="K504" s="29"/>
    </row>
    <row r="505" spans="10:11" ht="12.75">
      <c r="J505" s="29"/>
      <c r="K505" s="29"/>
    </row>
    <row r="506" spans="10:11" ht="12.75">
      <c r="J506" s="29"/>
      <c r="K506" s="29"/>
    </row>
    <row r="507" spans="10:11" ht="12.75">
      <c r="J507" s="29"/>
      <c r="K507" s="29"/>
    </row>
    <row r="508" spans="10:11" ht="12.75">
      <c r="J508" s="29"/>
      <c r="K508" s="29"/>
    </row>
    <row r="509" spans="10:11" ht="12.75">
      <c r="J509" s="29"/>
      <c r="K509" s="29"/>
    </row>
    <row r="510" spans="10:11" ht="12.75">
      <c r="J510" s="29"/>
      <c r="K510" s="29"/>
    </row>
    <row r="511" spans="10:11" ht="12.75">
      <c r="J511" s="29"/>
      <c r="K511" s="29"/>
    </row>
    <row r="512" spans="10:11" ht="12.75">
      <c r="J512" s="29"/>
      <c r="K512" s="29"/>
    </row>
    <row r="513" spans="10:11" ht="12.75">
      <c r="J513" s="29"/>
      <c r="K513" s="29"/>
    </row>
    <row r="514" spans="10:11" ht="12.75">
      <c r="J514" s="29"/>
      <c r="K514" s="29"/>
    </row>
    <row r="515" spans="10:11" ht="12.75">
      <c r="J515" s="29"/>
      <c r="K515" s="29"/>
    </row>
    <row r="516" spans="10:11" ht="12.75">
      <c r="J516" s="29"/>
      <c r="K516" s="29"/>
    </row>
    <row r="517" spans="10:11" ht="12.75">
      <c r="J517" s="29"/>
      <c r="K517" s="29"/>
    </row>
    <row r="518" spans="10:11" ht="12.75">
      <c r="J518" s="29"/>
      <c r="K518" s="29"/>
    </row>
    <row r="519" spans="10:11" ht="12.75">
      <c r="J519" s="29"/>
      <c r="K519" s="29"/>
    </row>
    <row r="520" spans="10:11" ht="12.75">
      <c r="J520" s="29"/>
      <c r="K520" s="29"/>
    </row>
    <row r="521" spans="10:11" ht="12.75">
      <c r="J521" s="29"/>
      <c r="K521" s="29"/>
    </row>
    <row r="522" spans="10:11" ht="12.75">
      <c r="J522" s="29"/>
      <c r="K522" s="29"/>
    </row>
    <row r="523" spans="10:11" ht="12.75">
      <c r="J523" s="29"/>
      <c r="K523" s="29"/>
    </row>
    <row r="524" spans="10:11" ht="12.75">
      <c r="J524" s="29"/>
      <c r="K524" s="29"/>
    </row>
  </sheetData>
  <mergeCells count="1">
    <mergeCell ref="A1:A7"/>
  </mergeCells>
  <printOptions/>
  <pageMargins left="0.3937007874015748" right="0.3937007874015748" top="0.984251968503937" bottom="0.7874015748031497" header="0.5118110236220472" footer="0.5118110236220472"/>
  <pageSetup firstPageNumber="62" useFirstPageNumber="1" horizontalDpi="600" verticalDpi="600" orientation="portrait" pageOrder="overThenDown" paperSize="9" scale="97" r:id="rId1"/>
  <headerFooter alignWithMargins="0">
    <oddHeader>&amp;C&amp;"DepMyriad Bold,Normal"&amp;14Vedlegg 1: Samlet omfordeling med utvalgets forslag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 Ronning</dc:creator>
  <cp:keywords/>
  <dc:description/>
  <cp:lastModifiedBy>solveig.kolsrud</cp:lastModifiedBy>
  <cp:lastPrinted>2007-10-12T08:06:11Z</cp:lastPrinted>
  <dcterms:created xsi:type="dcterms:W3CDTF">2005-10-06T07:14:15Z</dcterms:created>
  <dcterms:modified xsi:type="dcterms:W3CDTF">2007-10-18T10:16:51Z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