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'Ark1'!$A$3:$C$476</definedName>
    <definedName name="_xlnm.Print_Titles" localSheetId="0">'Ark1'!$3:$8</definedName>
  </definedNames>
  <calcPr fullCalcOnLoad="1"/>
</workbook>
</file>

<file path=xl/sharedStrings.xml><?xml version="1.0" encoding="utf-8"?>
<sst xmlns="http://schemas.openxmlformats.org/spreadsheetml/2006/main" count="473" uniqueCount="468">
  <si>
    <t>Kommune</t>
  </si>
  <si>
    <t>Rammetilskudd</t>
  </si>
  <si>
    <t>Ny fordeling tilskudd</t>
  </si>
  <si>
    <t>til opplæring</t>
  </si>
  <si>
    <t>etter revidert</t>
  </si>
  <si>
    <t>budsjett 2008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</si>
  <si>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</si>
  <si>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</si>
  <si>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</si>
  <si>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</si>
  <si>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</si>
  <si>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</si>
  <si>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</si>
  <si>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</si>
  <si>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</si>
  <si>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</si>
  <si>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</si>
  <si>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</si>
  <si>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</si>
  <si>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</si>
  <si>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</si>
  <si>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</si>
  <si>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</si>
  <si>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</si>
  <si>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</si>
  <si>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</si>
  <si>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</si>
  <si>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</si>
  <si>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</si>
  <si>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</si>
  <si>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</si>
  <si>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</si>
  <si>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</si>
  <si>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</si>
  <si>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</si>
  <si>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</si>
  <si>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</si>
  <si>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</si>
  <si>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</si>
  <si>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</si>
  <si>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</si>
  <si>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</si>
  <si>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</si>
  <si>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</si>
  <si>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</si>
  <si>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</si>
  <si>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</si>
  <si>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</si>
  <si>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</si>
  <si>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</si>
  <si>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</si>
  <si>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</si>
  <si>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</si>
  <si>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</si>
  <si>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</si>
  <si>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</si>
  <si>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</si>
  <si>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</si>
  <si>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</si>
  <si>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</si>
  <si>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</si>
  <si>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</si>
  <si>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</si>
  <si>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</si>
  <si>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</si>
  <si>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</si>
  <si>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</si>
  <si>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</si>
  <si>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</si>
  <si>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</si>
  <si>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</si>
  <si>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</si>
  <si>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</si>
  <si>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</si>
  <si>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</si>
  <si>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</si>
  <si>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</si>
  <si>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</si>
  <si>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</si>
  <si>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</si>
  <si>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</si>
  <si>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</si>
  <si>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</si>
  <si>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</si>
  <si>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</si>
  <si>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</si>
  <si>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</si>
  <si>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</si>
  <si>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</si>
  <si>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</si>
  <si>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</si>
  <si>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</si>
  <si>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</si>
  <si>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</si>
  <si>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</si>
  <si>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</si>
  <si>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</si>
  <si>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</si>
  <si>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</si>
  <si>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</si>
  <si>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</si>
  <si>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</si>
  <si>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</si>
  <si>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</si>
  <si>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</si>
  <si>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</si>
  <si>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</si>
  <si>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</si>
  <si>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</si>
  <si>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</si>
  <si>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</si>
  <si>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</si>
  <si>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</si>
  <si>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</si>
  <si>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</si>
  <si>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</si>
  <si>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</si>
  <si>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</si>
  <si>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</si>
  <si>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</si>
  <si>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</si>
  <si>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</si>
  <si>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</si>
  <si>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</si>
  <si>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</si>
  <si>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</si>
  <si>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</si>
  <si>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</si>
  <si>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</si>
  <si>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</si>
  <si>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</si>
  <si>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</si>
  <si>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</si>
  <si>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</si>
  <si>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</si>
  <si>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</si>
  <si>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</si>
  <si>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</si>
  <si>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</si>
  <si>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</si>
  <si>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</si>
  <si>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</si>
  <si>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</si>
  <si>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</si>
  <si>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</si>
  <si>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</si>
  <si>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</si>
  <si>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</si>
  <si>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</si>
  <si>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</si>
  <si>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</si>
  <si>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</si>
  <si>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</si>
  <si>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</si>
  <si>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</si>
  <si>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</si>
  <si>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</si>
  <si>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</si>
  <si>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</si>
  <si>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</si>
  <si>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</si>
  <si>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</si>
  <si>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</si>
  <si>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</si>
  <si>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</si>
  <si>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</si>
  <si>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</si>
  <si>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</si>
  <si>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</si>
  <si>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</si>
  <si>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</si>
  <si>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</si>
  <si>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</si>
  <si>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</si>
  <si>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</si>
  <si>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</si>
  <si>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</si>
  <si>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</si>
  <si>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</si>
  <si>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</si>
  <si>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</si>
  <si>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</si>
  <si>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</si>
  <si>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</si>
  <si>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</si>
  <si>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</si>
  <si>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</si>
  <si>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</si>
  <si>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</si>
  <si>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</si>
  <si>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</si>
  <si>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</si>
  <si>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</si>
  <si>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</si>
  <si>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</si>
  <si>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</si>
  <si>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</si>
  <si>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</si>
  <si>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</si>
  <si>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</si>
  <si>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</si>
  <si>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</si>
  <si>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</si>
  <si>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</si>
  <si>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</si>
  <si>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</si>
  <si>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</si>
  <si>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</si>
  <si>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</si>
  <si>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</si>
  <si>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</si>
  <si>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</si>
  <si>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</si>
  <si>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</si>
  <si>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</si>
  <si>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</si>
  <si>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</si>
  <si>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</si>
  <si>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</si>
  <si>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</si>
  <si>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</si>
  <si>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</si>
  <si>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</si>
  <si>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</si>
  <si>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</si>
  <si>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</si>
  <si>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</si>
  <si>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</si>
  <si>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</si>
  <si>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</si>
  <si>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</si>
  <si>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</si>
  <si>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</si>
  <si>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</si>
  <si>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</si>
  <si>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</si>
  <si>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</si>
  <si>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</si>
  <si>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</si>
  <si>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</si>
  <si>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</si>
  <si>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</si>
  <si>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</si>
  <si>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</si>
  <si>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</si>
  <si>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</si>
  <si>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</si>
  <si>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</si>
  <si>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</si>
  <si>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</si>
  <si>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</si>
  <si>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</si>
  <si>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</si>
  <si>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</si>
  <si>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</si>
  <si>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</si>
  <si>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</si>
  <si>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</si>
  <si>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</si>
  <si>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</si>
  <si>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</si>
  <si>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</si>
  <si>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</si>
  <si>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</si>
  <si>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</si>
  <si>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</si>
  <si>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</si>
  <si>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</si>
  <si>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</si>
  <si>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</si>
  <si>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</si>
  <si>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</si>
  <si>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</si>
  <si>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</si>
  <si>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</si>
  <si>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</si>
  <si>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</si>
  <si>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</si>
  <si>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</si>
  <si>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</si>
  <si>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</si>
  <si>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</si>
  <si>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</si>
  <si>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</si>
  <si>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</si>
  <si>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</si>
  <si>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</si>
  <si>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</si>
  <si>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</si>
  <si>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</si>
  <si>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</si>
  <si>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</si>
  <si>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</si>
  <si>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</si>
  <si>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</si>
  <si>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</si>
  <si>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</si>
  <si>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</si>
  <si>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</si>
  <si>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</si>
  <si>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</si>
  <si>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</si>
  <si>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</si>
  <si>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</si>
  <si>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</si>
  <si>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</si>
  <si>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</si>
  <si>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</si>
  <si>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</si>
  <si>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</si>
  <si>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</si>
  <si>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</si>
  <si>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</si>
  <si>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</si>
  <si>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</si>
  <si>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</si>
  <si>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</si>
  <si>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</si>
  <si>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</si>
  <si>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</si>
  <si>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</si>
  <si>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</si>
  <si>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</si>
  <si>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</si>
  <si>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</si>
  <si>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</si>
  <si>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</si>
  <si>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</si>
  <si>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</si>
  <si>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</si>
  <si>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</si>
  <si>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</si>
  <si>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</si>
  <si>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</si>
  <si>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</si>
  <si>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</si>
  <si>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</si>
  <si>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</si>
  <si>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</si>
  <si>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</si>
  <si>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</si>
  <si>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</si>
  <si>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</si>
  <si>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</si>
  <si>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</si>
  <si>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</si>
  <si>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</si>
  <si>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</si>
  <si>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</si>
  <si>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</si>
  <si>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</si>
  <si>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</si>
  <si>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</si>
  <si>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</si>
  <si>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</si>
  <si>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</si>
  <si>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</si>
  <si>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</si>
  <si>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</si>
  <si>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</si>
  <si>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</si>
  <si>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</si>
  <si>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</si>
  <si>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</si>
  <si>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</si>
  <si>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</si>
  <si>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</si>
  <si>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</si>
  <si>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</si>
  <si>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</si>
  <si>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</si>
  <si>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</si>
  <si>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</si>
  <si>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</si>
  <si>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</si>
  <si>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</si>
  <si>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</si>
  <si>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</si>
  <si>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</si>
  <si>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</si>
  <si>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</si>
  <si>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</si>
  <si>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</si>
  <si>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</si>
  <si>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</si>
  <si>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</si>
  <si>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</si>
  <si>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</si>
  <si>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</si>
  <si>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</si>
  <si>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</si>
  <si>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</si>
  <si>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</si>
  <si>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</si>
  <si>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</si>
  <si>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</si>
  <si>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</si>
  <si>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</si>
  <si>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</si>
  <si>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</si>
  <si>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</si>
  <si>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</si>
  <si>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</si>
  <si>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</si>
  <si>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</si>
  <si>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</si>
  <si>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</si>
  <si>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</si>
  <si>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</si>
  <si>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</si>
  <si>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</si>
  <si>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</si>
  <si>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</si>
  <si>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</si>
  <si>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</si>
  <si>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</si>
  <si>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</si>
  <si>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</si>
  <si>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</si>
  <si>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</si>
  <si>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</si>
  <si>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</si>
  <si>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</si>
  <si>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</si>
  <si>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</si>
  <si>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</si>
  <si>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</si>
  <si>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</si>
  <si>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</si>
  <si>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</si>
  <si>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</si>
  <si>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</si>
  <si>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</si>
  <si>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</si>
  <si>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</si>
  <si>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</si>
  <si>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 xml:space="preserve">av språklige </t>
  </si>
  <si>
    <t>minoriteter</t>
  </si>
  <si>
    <t>etter saldert</t>
  </si>
  <si>
    <t>(1 000 kr)</t>
  </si>
  <si>
    <t>Gevinst/tap</t>
  </si>
  <si>
    <t>nyere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</si>
  <si>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</si>
  <si>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</si>
  <si>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</si>
  <si>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</si>
  <si>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</si>
  <si>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</si>
  <si>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</si>
  <si>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</si>
  <si>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</si>
  <si>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</si>
  <si>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</si>
  <si>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</si>
  <si>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</si>
  <si>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</si>
  <si>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</si>
  <si>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</si>
  <si>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</si>
  <si>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</si>
  <si>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Hele landet</t>
  </si>
  <si>
    <t>befolknings-</t>
  </si>
  <si>
    <t>tall</t>
  </si>
  <si>
    <t>Fordeles gjennom året</t>
  </si>
  <si>
    <t>Sum ekskl. fordelt gjennom året</t>
  </si>
  <si>
    <t>Prosjektskjønn, forskudd m.v.</t>
  </si>
  <si>
    <t>Tilleggsbev. kap.571, post 64</t>
  </si>
  <si>
    <t>Vedlegg 1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</si>
</sst>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DepCentury Old Style"/>
      <family val="1"/>
    </font>
    <font>
      <i/>
      <sz val="10"/>
      <name val="Arial"/>
      <family val="2"/>
    </font>
    <font>
      <sz val="10"/>
      <name val="DepCentury Old Style"/>
      <family val="1"/>
    </font>
    <font>
      <b/>
      <sz val="10"/>
      <name val="DepCentury Old Style"/>
      <family val="1"/>
    </font>
    <font>
      <sz val="8"/>
      <name val="Arial"/>
      <family val="0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3" fillId="0" borderId="0" xfId="0" applyNumberFormat="1" applyFont="1" applyFill="1" applyAlignment="1">
      <alignment horizontal="center" wrapText="1"/>
    </xf>
    <xf numFmtId="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67" fontId="5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167" fontId="5" fillId="0" borderId="4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167" fontId="5" fillId="0" borderId="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167" fontId="6" fillId="0" borderId="3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167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9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8" xfId="0" applyNumberFormat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1" sqref="I21"/>
    </sheetView>
  </sheetViews>
  <sheetFormatPr defaultColWidth="11.421875" defaultRowHeight="12.75"/>
  <cols>
    <col min="1" max="1" width="26.421875" style="0" bestFit="1" customWidth="1"/>
    <col min="2" max="2" width="13.8515625" style="6" bestFit="1" customWidth="1"/>
    <col min="3" max="3" width="13.8515625" style="0" bestFit="1" customWidth="1"/>
    <col min="4" max="4" width="10.8515625" style="0" bestFit="1" customWidth="1"/>
    <col min="5" max="5" width="17.8515625" style="6" bestFit="1" customWidth="1"/>
  </cols>
  <sheetData>
    <row r="1" ht="15.75">
      <c r="A1" s="51" t="s">
        <v>467</v>
      </c>
    </row>
    <row r="2" spans="1:5" ht="12.75">
      <c r="A2" s="1"/>
      <c r="B2" s="1"/>
      <c r="C2" s="1"/>
      <c r="D2" s="37"/>
      <c r="E2" s="1"/>
    </row>
    <row r="3" spans="1:5" ht="12.75">
      <c r="A3" t="s">
        <v>0</v>
      </c>
      <c r="B3" s="1" t="s">
        <v>1</v>
      </c>
      <c r="C3" s="1" t="s">
        <v>1</v>
      </c>
      <c r="D3" s="37" t="s">
        <v>440</v>
      </c>
      <c r="E3" s="1" t="s">
        <v>2</v>
      </c>
    </row>
    <row r="4" spans="2:5" ht="12.75">
      <c r="B4" s="1" t="s">
        <v>438</v>
      </c>
      <c r="C4" s="1" t="s">
        <v>4</v>
      </c>
      <c r="D4" s="37" t="s">
        <v>441</v>
      </c>
      <c r="E4" s="1" t="s">
        <v>3</v>
      </c>
    </row>
    <row r="5" spans="2:5" ht="12.75">
      <c r="B5" s="1" t="s">
        <v>5</v>
      </c>
      <c r="C5" s="1" t="s">
        <v>5</v>
      </c>
      <c r="D5" s="37" t="s">
        <v>461</v>
      </c>
      <c r="E5" s="1" t="s">
        <v>436</v>
      </c>
    </row>
    <row r="6" spans="2:5" ht="12.75">
      <c r="B6" s="1"/>
      <c r="C6" s="1"/>
      <c r="D6" s="37" t="s">
        <v>462</v>
      </c>
      <c r="E6" s="1" t="s">
        <v>437</v>
      </c>
    </row>
    <row r="7" spans="2:5" ht="12.75">
      <c r="B7" s="1" t="s">
        <v>439</v>
      </c>
      <c r="C7" s="1" t="s">
        <v>439</v>
      </c>
      <c r="D7" s="37" t="s">
        <v>439</v>
      </c>
      <c r="E7" s="1" t="s">
        <v>439</v>
      </c>
    </row>
    <row r="8" spans="1:5" s="7" customFormat="1" ht="12.75">
      <c r="A8" s="3"/>
      <c r="B8" s="4">
        <v>1</v>
      </c>
      <c r="C8" s="4">
        <v>2</v>
      </c>
      <c r="D8" s="38">
        <v>3</v>
      </c>
      <c r="E8" s="4">
        <v>4</v>
      </c>
    </row>
    <row r="9" spans="1:5" ht="12.75">
      <c r="A9" s="5"/>
      <c r="B9" s="11"/>
      <c r="C9" s="12"/>
      <c r="D9" s="39"/>
      <c r="E9" s="11"/>
    </row>
    <row r="10" spans="1:5" ht="12.75">
      <c r="A10" s="13" t="s">
        <v>6</v>
      </c>
      <c r="B10" s="14">
        <v>255797</v>
      </c>
      <c r="C10" s="15">
        <v>259716</v>
      </c>
      <c r="D10" s="40">
        <v>3977.69</v>
      </c>
      <c r="E10" s="14">
        <v>5450.7</v>
      </c>
    </row>
    <row r="11" spans="1:5" ht="12.75">
      <c r="A11" s="13" t="s">
        <v>7</v>
      </c>
      <c r="B11" s="14">
        <v>237256</v>
      </c>
      <c r="C11" s="15">
        <v>241773</v>
      </c>
      <c r="D11" s="40">
        <v>4592.42</v>
      </c>
      <c r="E11" s="14">
        <v>7826.46</v>
      </c>
    </row>
    <row r="12" spans="1:5" ht="12.75">
      <c r="A12" s="16" t="s">
        <v>8</v>
      </c>
      <c r="B12" s="17">
        <v>422329</v>
      </c>
      <c r="C12" s="18">
        <v>429877</v>
      </c>
      <c r="D12" s="41">
        <v>7680.43</v>
      </c>
      <c r="E12" s="17">
        <v>11785.02</v>
      </c>
    </row>
    <row r="13" spans="1:5" ht="12.75">
      <c r="A13" s="13" t="s">
        <v>9</v>
      </c>
      <c r="B13" s="14">
        <v>624488</v>
      </c>
      <c r="C13" s="15">
        <v>621216</v>
      </c>
      <c r="D13" s="40">
        <v>-3024.98</v>
      </c>
      <c r="E13" s="14">
        <v>15018.35</v>
      </c>
    </row>
    <row r="14" spans="1:5" ht="12.75">
      <c r="A14" s="13" t="s">
        <v>10</v>
      </c>
      <c r="B14" s="14">
        <v>37897</v>
      </c>
      <c r="C14" s="15">
        <v>40564</v>
      </c>
      <c r="D14" s="40">
        <v>2648.18</v>
      </c>
      <c r="E14" s="14">
        <v>0</v>
      </c>
    </row>
    <row r="15" spans="1:5" ht="12.75">
      <c r="A15" s="16" t="s">
        <v>11</v>
      </c>
      <c r="B15" s="17">
        <v>29792</v>
      </c>
      <c r="C15" s="18">
        <v>29847</v>
      </c>
      <c r="D15" s="41">
        <v>59.3</v>
      </c>
      <c r="E15" s="17">
        <v>244.87</v>
      </c>
    </row>
    <row r="16" spans="1:5" ht="12.75">
      <c r="A16" s="13" t="s">
        <v>12</v>
      </c>
      <c r="B16" s="14">
        <v>48423</v>
      </c>
      <c r="C16" s="15">
        <v>47236</v>
      </c>
      <c r="D16" s="40">
        <v>-1167.71</v>
      </c>
      <c r="E16" s="14">
        <v>327.19</v>
      </c>
    </row>
    <row r="17" spans="1:5" ht="12.75">
      <c r="A17" s="13" t="s">
        <v>13</v>
      </c>
      <c r="B17" s="14">
        <v>21243</v>
      </c>
      <c r="C17" s="15">
        <v>21731</v>
      </c>
      <c r="D17" s="40">
        <v>485.5</v>
      </c>
      <c r="E17" s="14">
        <v>0</v>
      </c>
    </row>
    <row r="18" spans="1:5" ht="12.75">
      <c r="A18" s="16" t="s">
        <v>14</v>
      </c>
      <c r="B18" s="17">
        <v>52871</v>
      </c>
      <c r="C18" s="18">
        <v>53527</v>
      </c>
      <c r="D18" s="41">
        <v>664.17</v>
      </c>
      <c r="E18" s="17">
        <v>817.97</v>
      </c>
    </row>
    <row r="19" spans="1:5" ht="12.75">
      <c r="A19" s="13" t="s">
        <v>15</v>
      </c>
      <c r="B19" s="14">
        <v>42115</v>
      </c>
      <c r="C19" s="15">
        <v>42082</v>
      </c>
      <c r="D19" s="40">
        <v>-34.97</v>
      </c>
      <c r="E19" s="14">
        <v>261.54</v>
      </c>
    </row>
    <row r="20" spans="1:5" ht="12.75">
      <c r="A20" s="13" t="s">
        <v>16</v>
      </c>
      <c r="B20" s="14">
        <v>109609</v>
      </c>
      <c r="C20" s="15">
        <v>108048</v>
      </c>
      <c r="D20" s="40">
        <v>-1470.8</v>
      </c>
      <c r="E20" s="14">
        <v>5566.36</v>
      </c>
    </row>
    <row r="21" spans="1:5" ht="12.75">
      <c r="A21" s="16" t="s">
        <v>17</v>
      </c>
      <c r="B21" s="17">
        <v>97007</v>
      </c>
      <c r="C21" s="18">
        <v>101064</v>
      </c>
      <c r="D21" s="41">
        <v>4061.05</v>
      </c>
      <c r="E21" s="17">
        <v>2180.91</v>
      </c>
    </row>
    <row r="22" spans="1:5" ht="12.75">
      <c r="A22" s="13" t="s">
        <v>18</v>
      </c>
      <c r="B22" s="14">
        <v>32838</v>
      </c>
      <c r="C22" s="15">
        <v>34270</v>
      </c>
      <c r="D22" s="40">
        <v>1427.64</v>
      </c>
      <c r="E22" s="14">
        <v>632.49</v>
      </c>
    </row>
    <row r="23" spans="1:5" ht="12.75">
      <c r="A23" s="13" t="s">
        <v>19</v>
      </c>
      <c r="B23" s="14">
        <v>89012</v>
      </c>
      <c r="C23" s="15">
        <v>88421</v>
      </c>
      <c r="D23" s="40">
        <v>-571.07</v>
      </c>
      <c r="E23" s="14">
        <v>1163.91</v>
      </c>
    </row>
    <row r="24" spans="1:5" ht="12.75">
      <c r="A24" s="16" t="s">
        <v>20</v>
      </c>
      <c r="B24" s="17">
        <v>51185</v>
      </c>
      <c r="C24" s="18">
        <v>52668</v>
      </c>
      <c r="D24" s="41">
        <v>1476.58</v>
      </c>
      <c r="E24" s="17">
        <v>667.92</v>
      </c>
    </row>
    <row r="25" spans="1:5" ht="12.75">
      <c r="A25" s="13" t="s">
        <v>21</v>
      </c>
      <c r="B25" s="14">
        <v>107834</v>
      </c>
      <c r="C25" s="15">
        <v>109817</v>
      </c>
      <c r="D25" s="40">
        <v>1995.19</v>
      </c>
      <c r="E25" s="14">
        <v>1273.32</v>
      </c>
    </row>
    <row r="26" spans="1:5" ht="12.75">
      <c r="A26" s="13" t="s">
        <v>22</v>
      </c>
      <c r="B26" s="14">
        <v>38529</v>
      </c>
      <c r="C26" s="15">
        <v>39761</v>
      </c>
      <c r="D26" s="40">
        <v>1226.7</v>
      </c>
      <c r="E26" s="14">
        <v>518.92</v>
      </c>
    </row>
    <row r="27" spans="1:5" ht="12.75">
      <c r="A27" s="16" t="s">
        <v>23</v>
      </c>
      <c r="B27" s="17">
        <v>39873</v>
      </c>
      <c r="C27" s="18">
        <v>40283</v>
      </c>
      <c r="D27" s="41">
        <v>418.11</v>
      </c>
      <c r="E27" s="17">
        <v>692.93</v>
      </c>
    </row>
    <row r="28" spans="1:5" ht="13.5" thickBot="1">
      <c r="A28" s="19" t="s">
        <v>442</v>
      </c>
      <c r="B28" s="20">
        <f>SUM(B10:B27)</f>
        <v>2338098</v>
      </c>
      <c r="C28" s="20">
        <f>SUM(C10:C27)</f>
        <v>2361901</v>
      </c>
      <c r="D28" s="42">
        <f>SUM(D10:D27)</f>
        <v>24443.43</v>
      </c>
      <c r="E28" s="20">
        <f>SUM(E10:E27)</f>
        <v>54428.86000000001</v>
      </c>
    </row>
    <row r="29" spans="1:5" ht="12.75">
      <c r="A29" s="13"/>
      <c r="B29" s="14"/>
      <c r="C29" s="15"/>
      <c r="D29" s="40"/>
      <c r="E29" s="14"/>
    </row>
    <row r="30" spans="1:5" ht="12.75">
      <c r="A30" s="13" t="s">
        <v>24</v>
      </c>
      <c r="B30" s="14">
        <v>75488</v>
      </c>
      <c r="C30" s="15">
        <v>79351</v>
      </c>
      <c r="D30" s="40">
        <v>3864.83</v>
      </c>
      <c r="E30" s="14">
        <v>3089.53</v>
      </c>
    </row>
    <row r="31" spans="1:5" ht="12.75">
      <c r="A31" s="13" t="s">
        <v>25</v>
      </c>
      <c r="B31" s="14">
        <v>175213</v>
      </c>
      <c r="C31" s="15">
        <v>181404</v>
      </c>
      <c r="D31" s="40">
        <v>6225.59</v>
      </c>
      <c r="E31" s="14">
        <v>4656.7</v>
      </c>
    </row>
    <row r="32" spans="1:5" ht="12.75">
      <c r="A32" s="16" t="s">
        <v>26</v>
      </c>
      <c r="B32" s="17">
        <v>104222</v>
      </c>
      <c r="C32" s="18">
        <v>102876</v>
      </c>
      <c r="D32" s="41">
        <v>-1317.97</v>
      </c>
      <c r="E32" s="17">
        <v>2755.05</v>
      </c>
    </row>
    <row r="33" spans="1:5" ht="12.75">
      <c r="A33" s="13" t="s">
        <v>27</v>
      </c>
      <c r="B33" s="14">
        <v>87746</v>
      </c>
      <c r="C33" s="15">
        <v>88736</v>
      </c>
      <c r="D33" s="40">
        <v>992.79</v>
      </c>
      <c r="E33" s="14">
        <v>1593.22</v>
      </c>
    </row>
    <row r="34" spans="1:5" ht="12.75">
      <c r="A34" s="13" t="s">
        <v>28</v>
      </c>
      <c r="B34" s="14">
        <v>90165</v>
      </c>
      <c r="C34" s="15">
        <v>92661</v>
      </c>
      <c r="D34" s="40">
        <v>2543.29</v>
      </c>
      <c r="E34" s="14">
        <v>3777.25</v>
      </c>
    </row>
    <row r="35" spans="1:5" ht="12.75">
      <c r="A35" s="16" t="s">
        <v>29</v>
      </c>
      <c r="B35" s="17">
        <v>158434</v>
      </c>
      <c r="C35" s="18">
        <v>163054</v>
      </c>
      <c r="D35" s="41">
        <v>4661.86</v>
      </c>
      <c r="E35" s="17">
        <v>4591.05</v>
      </c>
    </row>
    <row r="36" spans="1:5" ht="12.75">
      <c r="A36" s="13" t="s">
        <v>30</v>
      </c>
      <c r="B36" s="14">
        <v>953236</v>
      </c>
      <c r="C36" s="15">
        <v>960501</v>
      </c>
      <c r="D36" s="40">
        <v>7491.2</v>
      </c>
      <c r="E36" s="14">
        <v>18789.34</v>
      </c>
    </row>
    <row r="37" spans="1:5" ht="12.75">
      <c r="A37" s="13" t="s">
        <v>31</v>
      </c>
      <c r="B37" s="14">
        <v>396979</v>
      </c>
      <c r="C37" s="15">
        <v>399436</v>
      </c>
      <c r="D37" s="40">
        <v>2555.66</v>
      </c>
      <c r="E37" s="14">
        <v>8472.5</v>
      </c>
    </row>
    <row r="38" spans="1:5" ht="12.75">
      <c r="A38" s="16" t="s">
        <v>32</v>
      </c>
      <c r="B38" s="17">
        <v>116388</v>
      </c>
      <c r="C38" s="18">
        <v>117087</v>
      </c>
      <c r="D38" s="41">
        <v>681.8</v>
      </c>
      <c r="E38" s="17">
        <v>327.19</v>
      </c>
    </row>
    <row r="39" spans="1:5" ht="12.75">
      <c r="A39" s="13" t="s">
        <v>33</v>
      </c>
      <c r="B39" s="14">
        <v>99183</v>
      </c>
      <c r="C39" s="15">
        <v>98733</v>
      </c>
      <c r="D39" s="40">
        <v>-465.2</v>
      </c>
      <c r="E39" s="14">
        <v>386.58</v>
      </c>
    </row>
    <row r="40" spans="1:5" ht="12.75">
      <c r="A40" s="13" t="s">
        <v>34</v>
      </c>
      <c r="B40" s="14">
        <v>55329</v>
      </c>
      <c r="C40" s="15">
        <v>56760</v>
      </c>
      <c r="D40" s="40">
        <v>1442.63</v>
      </c>
      <c r="E40" s="14">
        <v>1679.7</v>
      </c>
    </row>
    <row r="41" spans="1:5" ht="12.75">
      <c r="A41" s="16" t="s">
        <v>35</v>
      </c>
      <c r="B41" s="17">
        <v>59077</v>
      </c>
      <c r="C41" s="18">
        <v>60925</v>
      </c>
      <c r="D41" s="41">
        <v>1889.41</v>
      </c>
      <c r="E41" s="17">
        <v>3009.3</v>
      </c>
    </row>
    <row r="42" spans="1:5" ht="12.75">
      <c r="A42" s="13" t="s">
        <v>36</v>
      </c>
      <c r="B42" s="14">
        <v>60710</v>
      </c>
      <c r="C42" s="15">
        <v>60473</v>
      </c>
      <c r="D42" s="40">
        <v>-230.29</v>
      </c>
      <c r="E42" s="14">
        <v>999.28</v>
      </c>
    </row>
    <row r="43" spans="1:5" ht="12.75">
      <c r="A43" s="13" t="s">
        <v>37</v>
      </c>
      <c r="B43" s="14">
        <v>171977</v>
      </c>
      <c r="C43" s="15">
        <v>179556</v>
      </c>
      <c r="D43" s="40">
        <v>7606.75</v>
      </c>
      <c r="E43" s="14">
        <v>5884.17</v>
      </c>
    </row>
    <row r="44" spans="1:5" ht="12.75">
      <c r="A44" s="16" t="s">
        <v>38</v>
      </c>
      <c r="B44" s="17">
        <v>271859</v>
      </c>
      <c r="C44" s="18">
        <v>283016</v>
      </c>
      <c r="D44" s="41">
        <v>11109.03</v>
      </c>
      <c r="E44" s="17">
        <v>6817.81</v>
      </c>
    </row>
    <row r="45" spans="1:5" ht="12.75">
      <c r="A45" s="13" t="s">
        <v>39</v>
      </c>
      <c r="B45" s="14">
        <v>129254</v>
      </c>
      <c r="C45" s="15">
        <v>133103</v>
      </c>
      <c r="D45" s="40">
        <v>3872.69</v>
      </c>
      <c r="E45" s="14">
        <v>3537.59</v>
      </c>
    </row>
    <row r="46" spans="1:5" ht="12.75">
      <c r="A46" s="13" t="s">
        <v>40</v>
      </c>
      <c r="B46" s="14">
        <v>39614</v>
      </c>
      <c r="C46" s="15">
        <v>39031</v>
      </c>
      <c r="D46" s="40">
        <v>-571.87</v>
      </c>
      <c r="E46" s="14">
        <v>812.76</v>
      </c>
    </row>
    <row r="47" spans="1:5" ht="12.75">
      <c r="A47" s="16" t="s">
        <v>41</v>
      </c>
      <c r="B47" s="17">
        <v>168768</v>
      </c>
      <c r="C47" s="18">
        <v>178078</v>
      </c>
      <c r="D47" s="41">
        <v>9244.49</v>
      </c>
      <c r="E47" s="17">
        <v>2796.73</v>
      </c>
    </row>
    <row r="48" spans="1:5" ht="12.75">
      <c r="A48" s="13" t="s">
        <v>42</v>
      </c>
      <c r="B48" s="14">
        <v>145156</v>
      </c>
      <c r="C48" s="15">
        <v>145045</v>
      </c>
      <c r="D48" s="40">
        <v>-70.71</v>
      </c>
      <c r="E48" s="14">
        <v>3134.34</v>
      </c>
    </row>
    <row r="49" spans="1:5" ht="12.75">
      <c r="A49" s="13" t="s">
        <v>43</v>
      </c>
      <c r="B49" s="14">
        <v>141156</v>
      </c>
      <c r="C49" s="15">
        <v>140273</v>
      </c>
      <c r="D49" s="40">
        <v>-871.1</v>
      </c>
      <c r="E49" s="14">
        <v>2286.15</v>
      </c>
    </row>
    <row r="50" spans="1:5" ht="12.75">
      <c r="A50" s="16" t="s">
        <v>44</v>
      </c>
      <c r="B50" s="17">
        <v>83681</v>
      </c>
      <c r="C50" s="18">
        <v>81023</v>
      </c>
      <c r="D50" s="41">
        <v>-2621.57</v>
      </c>
      <c r="E50" s="17">
        <v>1403.57</v>
      </c>
    </row>
    <row r="51" spans="1:5" ht="12.75">
      <c r="A51" s="22" t="s">
        <v>45</v>
      </c>
      <c r="B51" s="23">
        <v>38172</v>
      </c>
      <c r="C51" s="15">
        <v>38355</v>
      </c>
      <c r="D51" s="40">
        <v>188.71</v>
      </c>
      <c r="E51" s="23">
        <v>253.21</v>
      </c>
    </row>
    <row r="52" spans="1:5" ht="13.5" thickBot="1">
      <c r="A52" s="19" t="s">
        <v>443</v>
      </c>
      <c r="B52" s="20">
        <f>SUM(B30:B51)</f>
        <v>3621807</v>
      </c>
      <c r="C52" s="20">
        <f>SUM(C30:C51)</f>
        <v>3679477</v>
      </c>
      <c r="D52" s="42">
        <f>SUM(D30:D51)</f>
        <v>58222.020000000004</v>
      </c>
      <c r="E52" s="20">
        <f>SUM(E30:E51)</f>
        <v>81053.01999999999</v>
      </c>
    </row>
    <row r="53" spans="1:5" ht="12.75">
      <c r="A53" s="13"/>
      <c r="B53" s="14"/>
      <c r="C53" s="15"/>
      <c r="D53" s="40"/>
      <c r="E53" s="14"/>
    </row>
    <row r="54" spans="1:5" ht="13.5" thickBot="1">
      <c r="A54" s="24" t="s">
        <v>46</v>
      </c>
      <c r="B54" s="20">
        <v>4209341</v>
      </c>
      <c r="C54" s="10">
        <v>4148135</v>
      </c>
      <c r="D54" s="43">
        <v>-58640.35</v>
      </c>
      <c r="E54" s="20">
        <v>180491.07</v>
      </c>
    </row>
    <row r="55" spans="1:5" ht="12.75">
      <c r="A55" s="13"/>
      <c r="B55" s="14"/>
      <c r="C55" s="15"/>
      <c r="D55" s="40"/>
      <c r="E55" s="14"/>
    </row>
    <row r="56" spans="1:5" ht="12.75">
      <c r="A56" s="13" t="s">
        <v>47</v>
      </c>
      <c r="B56" s="14">
        <v>161781</v>
      </c>
      <c r="C56" s="15">
        <v>165817</v>
      </c>
      <c r="D56" s="40">
        <v>4060.21</v>
      </c>
      <c r="E56" s="14">
        <v>2973.87</v>
      </c>
    </row>
    <row r="57" spans="1:5" ht="12.75">
      <c r="A57" s="13" t="s">
        <v>48</v>
      </c>
      <c r="B57" s="14">
        <v>272937</v>
      </c>
      <c r="C57" s="15">
        <v>273417</v>
      </c>
      <c r="D57" s="40">
        <v>541.19</v>
      </c>
      <c r="E57" s="14">
        <v>3129.13</v>
      </c>
    </row>
    <row r="58" spans="1:5" ht="12.75">
      <c r="A58" s="16" t="s">
        <v>49</v>
      </c>
      <c r="B58" s="17">
        <v>321970</v>
      </c>
      <c r="C58" s="18">
        <v>318734</v>
      </c>
      <c r="D58" s="41">
        <v>-3135.33</v>
      </c>
      <c r="E58" s="17">
        <v>4534.78</v>
      </c>
    </row>
    <row r="59" spans="1:5" ht="12.75">
      <c r="A59" s="13" t="s">
        <v>50</v>
      </c>
      <c r="B59" s="14">
        <v>65237</v>
      </c>
      <c r="C59" s="15">
        <v>64271</v>
      </c>
      <c r="D59" s="40">
        <v>-934.46</v>
      </c>
      <c r="E59" s="14">
        <v>1098.27</v>
      </c>
    </row>
    <row r="60" spans="1:5" ht="12.75">
      <c r="A60" s="13" t="s">
        <v>51</v>
      </c>
      <c r="B60" s="14">
        <v>166255</v>
      </c>
      <c r="C60" s="15">
        <v>171807</v>
      </c>
      <c r="D60" s="40">
        <v>5564.18</v>
      </c>
      <c r="E60" s="14">
        <v>2988.46</v>
      </c>
    </row>
    <row r="61" spans="1:5" ht="12.75">
      <c r="A61" s="16" t="s">
        <v>52</v>
      </c>
      <c r="B61" s="17">
        <v>70395</v>
      </c>
      <c r="C61" s="18">
        <v>74033</v>
      </c>
      <c r="D61" s="41">
        <v>3626.78</v>
      </c>
      <c r="E61" s="17">
        <v>658.54</v>
      </c>
    </row>
    <row r="62" spans="1:5" ht="12.75">
      <c r="A62" s="13" t="s">
        <v>53</v>
      </c>
      <c r="B62" s="14">
        <v>83747</v>
      </c>
      <c r="C62" s="15">
        <v>83095</v>
      </c>
      <c r="D62" s="40">
        <v>-629.12</v>
      </c>
      <c r="E62" s="14">
        <v>1005.53</v>
      </c>
    </row>
    <row r="63" spans="1:5" ht="12.75">
      <c r="A63" s="13" t="s">
        <v>54</v>
      </c>
      <c r="B63" s="14">
        <v>100193</v>
      </c>
      <c r="C63" s="15">
        <v>97209</v>
      </c>
      <c r="D63" s="40">
        <v>-2941.73</v>
      </c>
      <c r="E63" s="14">
        <v>1300.42</v>
      </c>
    </row>
    <row r="64" spans="1:5" ht="12.75">
      <c r="A64" s="16" t="s">
        <v>55</v>
      </c>
      <c r="B64" s="17">
        <v>88980</v>
      </c>
      <c r="C64" s="18">
        <v>87704</v>
      </c>
      <c r="D64" s="41">
        <v>-1248.8</v>
      </c>
      <c r="E64" s="17">
        <v>677.3</v>
      </c>
    </row>
    <row r="65" spans="1:5" ht="12.75">
      <c r="A65" s="13" t="s">
        <v>56</v>
      </c>
      <c r="B65" s="14">
        <v>113597</v>
      </c>
      <c r="C65" s="15">
        <v>113164</v>
      </c>
      <c r="D65" s="40">
        <v>-412.43</v>
      </c>
      <c r="E65" s="14">
        <v>685.64</v>
      </c>
    </row>
    <row r="66" spans="1:5" ht="12.75">
      <c r="A66" s="13" t="s">
        <v>57</v>
      </c>
      <c r="B66" s="14">
        <v>56557</v>
      </c>
      <c r="C66" s="15">
        <v>55861</v>
      </c>
      <c r="D66" s="40">
        <v>-681.5</v>
      </c>
      <c r="E66" s="14">
        <v>389.71</v>
      </c>
    </row>
    <row r="67" spans="1:5" ht="12.75">
      <c r="A67" s="16" t="s">
        <v>58</v>
      </c>
      <c r="B67" s="17">
        <v>164431</v>
      </c>
      <c r="C67" s="18">
        <v>165028</v>
      </c>
      <c r="D67" s="41">
        <v>627.97</v>
      </c>
      <c r="E67" s="17">
        <v>2252.8</v>
      </c>
    </row>
    <row r="68" spans="1:5" ht="12.75">
      <c r="A68" s="13" t="s">
        <v>59</v>
      </c>
      <c r="B68" s="14">
        <v>100651</v>
      </c>
      <c r="C68" s="15">
        <v>103521</v>
      </c>
      <c r="D68" s="40">
        <v>2870.77</v>
      </c>
      <c r="E68" s="14">
        <v>681.47</v>
      </c>
    </row>
    <row r="69" spans="1:5" ht="12.75">
      <c r="A69" s="13" t="s">
        <v>60</v>
      </c>
      <c r="B69" s="14">
        <v>62864</v>
      </c>
      <c r="C69" s="15">
        <v>64054</v>
      </c>
      <c r="D69" s="40">
        <v>1188.67</v>
      </c>
      <c r="E69" s="14">
        <v>384.5</v>
      </c>
    </row>
    <row r="70" spans="1:5" ht="12.75">
      <c r="A70" s="16" t="s">
        <v>61</v>
      </c>
      <c r="B70" s="17">
        <v>49839</v>
      </c>
      <c r="C70" s="18">
        <v>48231</v>
      </c>
      <c r="D70" s="41">
        <v>-1584.25</v>
      </c>
      <c r="E70" s="17">
        <v>757.53</v>
      </c>
    </row>
    <row r="71" spans="1:5" ht="12.75">
      <c r="A71" s="13" t="s">
        <v>62</v>
      </c>
      <c r="B71" s="14">
        <v>44770</v>
      </c>
      <c r="C71" s="15">
        <v>44005</v>
      </c>
      <c r="D71" s="40">
        <v>-754.22</v>
      </c>
      <c r="E71" s="14">
        <v>207.36</v>
      </c>
    </row>
    <row r="72" spans="1:5" ht="12.75">
      <c r="A72" s="13" t="s">
        <v>63</v>
      </c>
      <c r="B72" s="14">
        <v>35222</v>
      </c>
      <c r="C72" s="15">
        <v>34506</v>
      </c>
      <c r="D72" s="40">
        <v>-706.7</v>
      </c>
      <c r="E72" s="14">
        <v>253.21</v>
      </c>
    </row>
    <row r="73" spans="1:5" ht="12.75">
      <c r="A73" s="16" t="s">
        <v>64</v>
      </c>
      <c r="B73" s="17">
        <v>33333</v>
      </c>
      <c r="C73" s="18">
        <v>33547</v>
      </c>
      <c r="D73" s="41">
        <v>224.62</v>
      </c>
      <c r="E73" s="17">
        <v>660.63</v>
      </c>
    </row>
    <row r="74" spans="1:5" ht="12.75">
      <c r="A74" s="13" t="s">
        <v>65</v>
      </c>
      <c r="B74" s="14">
        <v>75552</v>
      </c>
      <c r="C74" s="15">
        <v>74418</v>
      </c>
      <c r="D74" s="40">
        <v>-1115.51</v>
      </c>
      <c r="E74" s="14">
        <v>632.49</v>
      </c>
    </row>
    <row r="75" spans="1:5" ht="12.75">
      <c r="A75" s="13" t="s">
        <v>66</v>
      </c>
      <c r="B75" s="14">
        <v>38647</v>
      </c>
      <c r="C75" s="15">
        <v>38668</v>
      </c>
      <c r="D75" s="40">
        <v>29.14</v>
      </c>
      <c r="E75" s="14">
        <v>383.46</v>
      </c>
    </row>
    <row r="76" spans="1:5" ht="12.75">
      <c r="A76" s="16" t="s">
        <v>67</v>
      </c>
      <c r="B76" s="17">
        <v>33168</v>
      </c>
      <c r="C76" s="18">
        <v>34073</v>
      </c>
      <c r="D76" s="41">
        <v>912.06</v>
      </c>
      <c r="E76" s="17">
        <v>668.96</v>
      </c>
    </row>
    <row r="77" spans="1:5" ht="12.75">
      <c r="A77" s="22" t="s">
        <v>68</v>
      </c>
      <c r="B77" s="23">
        <v>42714</v>
      </c>
      <c r="C77" s="15">
        <v>42219</v>
      </c>
      <c r="D77" s="40">
        <v>-481.09</v>
      </c>
      <c r="E77" s="23">
        <v>556.43</v>
      </c>
    </row>
    <row r="78" spans="1:5" ht="13.5" thickBot="1">
      <c r="A78" s="19" t="s">
        <v>444</v>
      </c>
      <c r="B78" s="20">
        <f>SUM(B56:B77)</f>
        <v>2182840</v>
      </c>
      <c r="C78" s="20">
        <f>SUM(C56:C77)</f>
        <v>2187382</v>
      </c>
      <c r="D78" s="42">
        <f>SUM(D56:D77)</f>
        <v>5020.449999999999</v>
      </c>
      <c r="E78" s="20">
        <f>SUM(E56:E77)</f>
        <v>26880.489999999998</v>
      </c>
    </row>
    <row r="79" spans="1:5" ht="12.75">
      <c r="A79" s="13"/>
      <c r="B79" s="14"/>
      <c r="C79" s="15"/>
      <c r="D79" s="40"/>
      <c r="E79" s="14"/>
    </row>
    <row r="80" spans="1:5" ht="12.75">
      <c r="A80" s="13" t="s">
        <v>69</v>
      </c>
      <c r="B80" s="14">
        <v>226070</v>
      </c>
      <c r="C80" s="15">
        <v>225795</v>
      </c>
      <c r="D80" s="40">
        <v>-209.36</v>
      </c>
      <c r="E80" s="14">
        <v>4132.57</v>
      </c>
    </row>
    <row r="81" spans="1:5" ht="12.75">
      <c r="A81" s="13" t="s">
        <v>70</v>
      </c>
      <c r="B81" s="14">
        <v>230267</v>
      </c>
      <c r="C81" s="15">
        <v>231275</v>
      </c>
      <c r="D81" s="40">
        <v>1064.67</v>
      </c>
      <c r="E81" s="14">
        <v>4695.25</v>
      </c>
    </row>
    <row r="82" spans="1:5" ht="12.75">
      <c r="A82" s="16" t="s">
        <v>71</v>
      </c>
      <c r="B82" s="17">
        <v>43922</v>
      </c>
      <c r="C82" s="18">
        <v>43465</v>
      </c>
      <c r="D82" s="41">
        <v>-444.74</v>
      </c>
      <c r="E82" s="17">
        <v>298.01</v>
      </c>
    </row>
    <row r="83" spans="1:5" ht="12.75">
      <c r="A83" s="13" t="s">
        <v>72</v>
      </c>
      <c r="B83" s="14">
        <v>37896</v>
      </c>
      <c r="C83" s="15">
        <v>38401</v>
      </c>
      <c r="D83" s="40">
        <v>504.15</v>
      </c>
      <c r="E83" s="14">
        <v>200.06</v>
      </c>
    </row>
    <row r="84" spans="1:5" ht="12.75">
      <c r="A84" s="13" t="s">
        <v>73</v>
      </c>
      <c r="B84" s="14">
        <v>34712</v>
      </c>
      <c r="C84" s="15">
        <v>35196</v>
      </c>
      <c r="D84" s="40">
        <v>484.31</v>
      </c>
      <c r="E84" s="14">
        <v>92.74</v>
      </c>
    </row>
    <row r="85" spans="1:5" ht="12.75">
      <c r="A85" s="16" t="s">
        <v>74</v>
      </c>
      <c r="B85" s="17">
        <v>36696</v>
      </c>
      <c r="C85" s="18">
        <v>36424</v>
      </c>
      <c r="D85" s="41">
        <v>-265.58</v>
      </c>
      <c r="E85" s="17">
        <v>0</v>
      </c>
    </row>
    <row r="86" spans="1:5" ht="12.75">
      <c r="A86" s="13" t="s">
        <v>75</v>
      </c>
      <c r="B86" s="14">
        <v>53554</v>
      </c>
      <c r="C86" s="15">
        <v>54465</v>
      </c>
      <c r="D86" s="40">
        <v>913.89</v>
      </c>
      <c r="E86" s="14">
        <v>368.87</v>
      </c>
    </row>
    <row r="87" spans="1:5" ht="12.75">
      <c r="A87" s="13" t="s">
        <v>76</v>
      </c>
      <c r="B87" s="14">
        <v>67547</v>
      </c>
      <c r="C87" s="15">
        <v>67878</v>
      </c>
      <c r="D87" s="40">
        <v>348.77</v>
      </c>
      <c r="E87" s="14">
        <v>1136.82</v>
      </c>
    </row>
    <row r="88" spans="1:5" ht="12.75">
      <c r="A88" s="16" t="s">
        <v>77</v>
      </c>
      <c r="B88" s="17">
        <v>73775</v>
      </c>
      <c r="C88" s="18">
        <v>75422</v>
      </c>
      <c r="D88" s="41">
        <v>1659.2</v>
      </c>
      <c r="E88" s="17">
        <v>728.36</v>
      </c>
    </row>
    <row r="89" spans="1:5" ht="12.75">
      <c r="A89" s="13" t="s">
        <v>78</v>
      </c>
      <c r="B89" s="14">
        <v>43750</v>
      </c>
      <c r="C89" s="15">
        <v>41113</v>
      </c>
      <c r="D89" s="40">
        <v>-2612.6</v>
      </c>
      <c r="E89" s="14">
        <v>202.15</v>
      </c>
    </row>
    <row r="90" spans="1:5" ht="12.75">
      <c r="A90" s="13" t="s">
        <v>79</v>
      </c>
      <c r="B90" s="14">
        <v>64081</v>
      </c>
      <c r="C90" s="15">
        <v>62434</v>
      </c>
      <c r="D90" s="40">
        <v>-1607.29</v>
      </c>
      <c r="E90" s="14">
        <v>1673.45</v>
      </c>
    </row>
    <row r="91" spans="1:5" ht="12.75">
      <c r="A91" s="16" t="s">
        <v>80</v>
      </c>
      <c r="B91" s="17">
        <v>52006</v>
      </c>
      <c r="C91" s="18">
        <v>50668</v>
      </c>
      <c r="D91" s="41">
        <v>-1321.94</v>
      </c>
      <c r="E91" s="17">
        <v>452.23</v>
      </c>
    </row>
    <row r="92" spans="1:5" ht="12.75">
      <c r="A92" s="13" t="s">
        <v>81</v>
      </c>
      <c r="B92" s="14">
        <v>73540</v>
      </c>
      <c r="C92" s="15">
        <v>74686</v>
      </c>
      <c r="D92" s="40">
        <v>1161.29</v>
      </c>
      <c r="E92" s="14">
        <v>1231.64</v>
      </c>
    </row>
    <row r="93" spans="1:5" ht="12.75">
      <c r="A93" s="13" t="s">
        <v>82</v>
      </c>
      <c r="B93" s="14">
        <v>171095</v>
      </c>
      <c r="C93" s="15">
        <v>175560</v>
      </c>
      <c r="D93" s="40">
        <v>4493.21</v>
      </c>
      <c r="E93" s="14">
        <v>3360.45</v>
      </c>
    </row>
    <row r="94" spans="1:5" ht="12.75">
      <c r="A94" s="16" t="s">
        <v>83</v>
      </c>
      <c r="B94" s="17">
        <v>115021</v>
      </c>
      <c r="C94" s="18">
        <v>116270</v>
      </c>
      <c r="D94" s="41">
        <v>1275.41</v>
      </c>
      <c r="E94" s="17">
        <v>1720.34</v>
      </c>
    </row>
    <row r="95" spans="1:5" ht="12.75">
      <c r="A95" s="13" t="s">
        <v>84</v>
      </c>
      <c r="B95" s="14">
        <v>57903</v>
      </c>
      <c r="C95" s="15">
        <v>59012</v>
      </c>
      <c r="D95" s="40">
        <v>1114.11</v>
      </c>
      <c r="E95" s="14">
        <v>621.03</v>
      </c>
    </row>
    <row r="96" spans="1:5" ht="12.75">
      <c r="A96" s="13" t="s">
        <v>85</v>
      </c>
      <c r="B96" s="14">
        <v>62223</v>
      </c>
      <c r="C96" s="15">
        <v>63053</v>
      </c>
      <c r="D96" s="40">
        <v>838.53</v>
      </c>
      <c r="E96" s="14">
        <v>895.08</v>
      </c>
    </row>
    <row r="97" spans="1:5" ht="12.75">
      <c r="A97" s="16" t="s">
        <v>86</v>
      </c>
      <c r="B97" s="17">
        <v>144896</v>
      </c>
      <c r="C97" s="18">
        <v>145892</v>
      </c>
      <c r="D97" s="41">
        <v>1019.1</v>
      </c>
      <c r="E97" s="17">
        <v>1669.28</v>
      </c>
    </row>
    <row r="98" spans="1:5" ht="12.75">
      <c r="A98" s="13" t="s">
        <v>87</v>
      </c>
      <c r="B98" s="14">
        <v>120696</v>
      </c>
      <c r="C98" s="15">
        <v>118357</v>
      </c>
      <c r="D98" s="40">
        <v>-2295.99</v>
      </c>
      <c r="E98" s="14">
        <v>1268.11</v>
      </c>
    </row>
    <row r="99" spans="1:5" ht="12.75">
      <c r="A99" s="13" t="s">
        <v>88</v>
      </c>
      <c r="B99" s="14">
        <v>88820</v>
      </c>
      <c r="C99" s="15">
        <v>87013</v>
      </c>
      <c r="D99" s="40">
        <v>-1776.97</v>
      </c>
      <c r="E99" s="14">
        <v>378.25</v>
      </c>
    </row>
    <row r="100" spans="1:5" ht="12.75">
      <c r="A100" s="16" t="s">
        <v>89</v>
      </c>
      <c r="B100" s="17">
        <v>56725</v>
      </c>
      <c r="C100" s="18">
        <v>57841</v>
      </c>
      <c r="D100" s="41">
        <v>1121.16</v>
      </c>
      <c r="E100" s="17">
        <v>598.11</v>
      </c>
    </row>
    <row r="101" spans="1:5" ht="12.75">
      <c r="A101" s="13" t="s">
        <v>90</v>
      </c>
      <c r="B101" s="14">
        <v>35245</v>
      </c>
      <c r="C101" s="15">
        <v>35776</v>
      </c>
      <c r="D101" s="40">
        <v>532.08</v>
      </c>
      <c r="E101" s="14">
        <v>199.02</v>
      </c>
    </row>
    <row r="102" spans="1:5" ht="12.75">
      <c r="A102" s="13" t="s">
        <v>91</v>
      </c>
      <c r="B102" s="14">
        <v>80599</v>
      </c>
      <c r="C102" s="15">
        <v>80980</v>
      </c>
      <c r="D102" s="40">
        <v>388.83</v>
      </c>
      <c r="E102" s="14">
        <v>606.44</v>
      </c>
    </row>
    <row r="103" spans="1:5" ht="12.75">
      <c r="A103" s="16" t="s">
        <v>92</v>
      </c>
      <c r="B103" s="17">
        <v>32389</v>
      </c>
      <c r="C103" s="18">
        <v>32803</v>
      </c>
      <c r="D103" s="41">
        <v>421.55</v>
      </c>
      <c r="E103" s="17">
        <v>608.53</v>
      </c>
    </row>
    <row r="104" spans="1:5" ht="12.75">
      <c r="A104" s="13" t="s">
        <v>93</v>
      </c>
      <c r="B104" s="14">
        <v>40724</v>
      </c>
      <c r="C104" s="15">
        <v>40166</v>
      </c>
      <c r="D104" s="40">
        <v>-549.3</v>
      </c>
      <c r="E104" s="14">
        <v>243.83</v>
      </c>
    </row>
    <row r="105" spans="1:5" ht="12.75">
      <c r="A105" s="25" t="s">
        <v>94</v>
      </c>
      <c r="B105" s="26">
        <v>35660</v>
      </c>
      <c r="C105" s="27">
        <v>33756</v>
      </c>
      <c r="D105" s="40">
        <v>-1886.3</v>
      </c>
      <c r="E105" s="26">
        <v>357.41</v>
      </c>
    </row>
    <row r="106" spans="1:5" ht="13.5" thickBot="1">
      <c r="A106" s="19" t="s">
        <v>445</v>
      </c>
      <c r="B106" s="20">
        <f>SUM(B80:B105)</f>
        <v>2079812</v>
      </c>
      <c r="C106" s="20">
        <f>SUM(C80:C105)</f>
        <v>2083701</v>
      </c>
      <c r="D106" s="42">
        <f>SUM(D80:D105)</f>
        <v>4370.189999999999</v>
      </c>
      <c r="E106" s="20">
        <f>SUM(E80:E105)</f>
        <v>27738.03</v>
      </c>
    </row>
    <row r="107" spans="1:5" ht="12.75">
      <c r="A107" s="13"/>
      <c r="B107" s="14"/>
      <c r="C107" s="15"/>
      <c r="D107" s="40"/>
      <c r="E107" s="14"/>
    </row>
    <row r="108" spans="1:5" ht="12.75">
      <c r="A108" s="13" t="s">
        <v>95</v>
      </c>
      <c r="B108" s="14">
        <v>486725</v>
      </c>
      <c r="C108" s="15">
        <v>488918</v>
      </c>
      <c r="D108" s="40">
        <v>2498.33</v>
      </c>
      <c r="E108" s="14">
        <v>26060.42</v>
      </c>
    </row>
    <row r="109" spans="1:5" ht="12.75">
      <c r="A109" s="13" t="s">
        <v>96</v>
      </c>
      <c r="B109" s="14">
        <v>200382</v>
      </c>
      <c r="C109" s="15">
        <v>200854</v>
      </c>
      <c r="D109" s="40">
        <v>497.75</v>
      </c>
      <c r="E109" s="14">
        <v>2315.32</v>
      </c>
    </row>
    <row r="110" spans="1:5" ht="12.75">
      <c r="A110" s="16" t="s">
        <v>97</v>
      </c>
      <c r="B110" s="17">
        <v>259051</v>
      </c>
      <c r="C110" s="18">
        <v>252555</v>
      </c>
      <c r="D110" s="41">
        <v>-6388.89</v>
      </c>
      <c r="E110" s="17">
        <v>3702.23</v>
      </c>
    </row>
    <row r="111" spans="1:5" ht="12.75">
      <c r="A111" s="13" t="s">
        <v>98</v>
      </c>
      <c r="B111" s="14">
        <v>37625</v>
      </c>
      <c r="C111" s="15">
        <v>39298</v>
      </c>
      <c r="D111" s="40">
        <v>1666.03</v>
      </c>
      <c r="E111" s="14">
        <v>916.96</v>
      </c>
    </row>
    <row r="112" spans="1:5" ht="12.75">
      <c r="A112" s="13" t="s">
        <v>99</v>
      </c>
      <c r="B112" s="14">
        <v>22982</v>
      </c>
      <c r="C112" s="15">
        <v>23789</v>
      </c>
      <c r="D112" s="40">
        <v>810.64</v>
      </c>
      <c r="E112" s="14">
        <v>378.25</v>
      </c>
    </row>
    <row r="113" spans="1:5" ht="12.75">
      <c r="A113" s="16" t="s">
        <v>100</v>
      </c>
      <c r="B113" s="17">
        <v>44035</v>
      </c>
      <c r="C113" s="18">
        <v>44161</v>
      </c>
      <c r="D113" s="41">
        <v>136.41</v>
      </c>
      <c r="E113" s="17">
        <v>607.49</v>
      </c>
    </row>
    <row r="114" spans="1:5" ht="12.75">
      <c r="A114" s="13" t="s">
        <v>101</v>
      </c>
      <c r="B114" s="14">
        <v>60130</v>
      </c>
      <c r="C114" s="15">
        <v>61133</v>
      </c>
      <c r="D114" s="40">
        <v>1013.36</v>
      </c>
      <c r="E114" s="14">
        <v>943.01</v>
      </c>
    </row>
    <row r="115" spans="1:5" ht="12.75">
      <c r="A115" s="13" t="s">
        <v>102</v>
      </c>
      <c r="B115" s="14">
        <v>23974</v>
      </c>
      <c r="C115" s="15">
        <v>23050</v>
      </c>
      <c r="D115" s="40">
        <v>-913.56</v>
      </c>
      <c r="E115" s="14">
        <v>243.83</v>
      </c>
    </row>
    <row r="116" spans="1:5" ht="12.75">
      <c r="A116" s="16" t="s">
        <v>103</v>
      </c>
      <c r="B116" s="17">
        <v>62877</v>
      </c>
      <c r="C116" s="18">
        <v>63590</v>
      </c>
      <c r="D116" s="41">
        <v>718.29</v>
      </c>
      <c r="E116" s="17">
        <v>664.8</v>
      </c>
    </row>
    <row r="117" spans="1:5" ht="12.75">
      <c r="A117" s="13" t="s">
        <v>104</v>
      </c>
      <c r="B117" s="14">
        <v>49115</v>
      </c>
      <c r="C117" s="15">
        <v>47890</v>
      </c>
      <c r="D117" s="40">
        <v>-1197.84</v>
      </c>
      <c r="E117" s="14">
        <v>873.2</v>
      </c>
    </row>
    <row r="118" spans="1:5" ht="12.75">
      <c r="A118" s="13" t="s">
        <v>105</v>
      </c>
      <c r="B118" s="14">
        <v>53516</v>
      </c>
      <c r="C118" s="15">
        <v>52408</v>
      </c>
      <c r="D118" s="40">
        <v>-1097.3</v>
      </c>
      <c r="E118" s="14">
        <v>214.65</v>
      </c>
    </row>
    <row r="119" spans="1:5" ht="12.75">
      <c r="A119" s="16" t="s">
        <v>106</v>
      </c>
      <c r="B119" s="17">
        <v>33237</v>
      </c>
      <c r="C119" s="18">
        <v>33776</v>
      </c>
      <c r="D119" s="41">
        <v>539.69</v>
      </c>
      <c r="E119" s="17">
        <v>42.72</v>
      </c>
    </row>
    <row r="120" spans="1:5" ht="12.75">
      <c r="A120" s="13" t="s">
        <v>107</v>
      </c>
      <c r="B120" s="14">
        <v>115223</v>
      </c>
      <c r="C120" s="15">
        <v>115643</v>
      </c>
      <c r="D120" s="40">
        <v>447.28</v>
      </c>
      <c r="E120" s="14">
        <v>1853.72</v>
      </c>
    </row>
    <row r="121" spans="1:5" ht="12.75">
      <c r="A121" s="13" t="s">
        <v>108</v>
      </c>
      <c r="B121" s="14">
        <v>141138</v>
      </c>
      <c r="C121" s="15">
        <v>143319</v>
      </c>
      <c r="D121" s="40">
        <v>2200.56</v>
      </c>
      <c r="E121" s="14">
        <v>2167.36</v>
      </c>
    </row>
    <row r="122" spans="1:5" ht="12.75">
      <c r="A122" s="16" t="s">
        <v>109</v>
      </c>
      <c r="B122" s="17">
        <v>151540</v>
      </c>
      <c r="C122" s="18">
        <v>152942</v>
      </c>
      <c r="D122" s="41">
        <v>1444.58</v>
      </c>
      <c r="E122" s="17">
        <v>3407.34</v>
      </c>
    </row>
    <row r="123" spans="1:5" ht="12.75">
      <c r="A123" s="13" t="s">
        <v>110</v>
      </c>
      <c r="B123" s="14">
        <v>181762</v>
      </c>
      <c r="C123" s="15">
        <v>176187</v>
      </c>
      <c r="D123" s="40">
        <v>-5480.81</v>
      </c>
      <c r="E123" s="14">
        <v>5126.64</v>
      </c>
    </row>
    <row r="124" spans="1:5" ht="12.75">
      <c r="A124" s="13" t="s">
        <v>111</v>
      </c>
      <c r="B124" s="14">
        <v>109897</v>
      </c>
      <c r="C124" s="15">
        <v>114966</v>
      </c>
      <c r="D124" s="40">
        <v>5047.66</v>
      </c>
      <c r="E124" s="14">
        <v>1650.53</v>
      </c>
    </row>
    <row r="125" spans="1:5" ht="12.75">
      <c r="A125" s="16" t="s">
        <v>112</v>
      </c>
      <c r="B125" s="17">
        <v>83884</v>
      </c>
      <c r="C125" s="18">
        <v>81366</v>
      </c>
      <c r="D125" s="41">
        <v>-2473.46</v>
      </c>
      <c r="E125" s="17">
        <v>1923.53</v>
      </c>
    </row>
    <row r="126" spans="1:5" ht="12.75">
      <c r="A126" s="13" t="s">
        <v>113</v>
      </c>
      <c r="B126" s="14">
        <v>38555</v>
      </c>
      <c r="C126" s="15">
        <v>38467</v>
      </c>
      <c r="D126" s="40">
        <v>-80.56</v>
      </c>
      <c r="E126" s="14">
        <v>334.48</v>
      </c>
    </row>
    <row r="127" spans="1:5" ht="12.75">
      <c r="A127" s="13" t="s">
        <v>114</v>
      </c>
      <c r="B127" s="14">
        <v>37198</v>
      </c>
      <c r="C127" s="15">
        <v>37185</v>
      </c>
      <c r="D127" s="40">
        <v>-11.56</v>
      </c>
      <c r="E127" s="14">
        <v>55.23</v>
      </c>
    </row>
    <row r="128" spans="1:5" ht="12.75">
      <c r="A128" s="16" t="s">
        <v>115</v>
      </c>
      <c r="B128" s="17">
        <v>44291</v>
      </c>
      <c r="C128" s="18">
        <v>44938</v>
      </c>
      <c r="D128" s="41">
        <v>649.23</v>
      </c>
      <c r="E128" s="17">
        <v>320.94</v>
      </c>
    </row>
    <row r="129" spans="1:5" ht="13.5" thickBot="1">
      <c r="A129" s="19" t="s">
        <v>446</v>
      </c>
      <c r="B129" s="20">
        <f>SUM(B108:B128)</f>
        <v>2237137</v>
      </c>
      <c r="C129" s="20">
        <f>SUM(C108:C128)</f>
        <v>2236435</v>
      </c>
      <c r="D129" s="42">
        <f>SUM(D108:D128)</f>
        <v>25.829999999998563</v>
      </c>
      <c r="E129" s="20">
        <f>SUM(E108:E128)</f>
        <v>53802.65000000001</v>
      </c>
    </row>
    <row r="130" spans="1:5" ht="12.75">
      <c r="A130" s="13"/>
      <c r="B130" s="14"/>
      <c r="C130" s="15"/>
      <c r="D130" s="40"/>
      <c r="E130" s="14"/>
    </row>
    <row r="131" spans="1:5" ht="12.75">
      <c r="A131" s="13" t="s">
        <v>116</v>
      </c>
      <c r="B131" s="14">
        <v>201081</v>
      </c>
      <c r="C131" s="15">
        <v>200339</v>
      </c>
      <c r="D131" s="40">
        <v>-690.53</v>
      </c>
      <c r="E131" s="14">
        <v>2163.19</v>
      </c>
    </row>
    <row r="132" spans="1:5" ht="12.75">
      <c r="A132" s="13" t="s">
        <v>117</v>
      </c>
      <c r="B132" s="14">
        <v>85433</v>
      </c>
      <c r="C132" s="15">
        <v>85471</v>
      </c>
      <c r="D132" s="40">
        <v>62.82</v>
      </c>
      <c r="E132" s="14">
        <v>1893.31</v>
      </c>
    </row>
    <row r="133" spans="1:5" ht="12.75">
      <c r="A133" s="16" t="s">
        <v>118</v>
      </c>
      <c r="B133" s="17">
        <v>334887</v>
      </c>
      <c r="C133" s="18">
        <v>340594</v>
      </c>
      <c r="D133" s="41">
        <v>5716.86</v>
      </c>
      <c r="E133" s="17">
        <v>5468.42</v>
      </c>
    </row>
    <row r="134" spans="1:5" ht="12.75">
      <c r="A134" s="13" t="s">
        <v>119</v>
      </c>
      <c r="B134" s="14">
        <v>395348</v>
      </c>
      <c r="C134" s="15">
        <v>398995</v>
      </c>
      <c r="D134" s="40">
        <v>3760.85</v>
      </c>
      <c r="E134" s="14">
        <v>9285.26</v>
      </c>
    </row>
    <row r="135" spans="1:5" ht="12.75">
      <c r="A135" s="13" t="s">
        <v>120</v>
      </c>
      <c r="B135" s="14">
        <v>405097</v>
      </c>
      <c r="C135" s="15">
        <v>398855</v>
      </c>
      <c r="D135" s="40">
        <v>-6055.34</v>
      </c>
      <c r="E135" s="14">
        <v>9790.63</v>
      </c>
    </row>
    <row r="136" spans="1:5" ht="12.75">
      <c r="A136" s="16" t="s">
        <v>121</v>
      </c>
      <c r="B136" s="17">
        <v>54858</v>
      </c>
      <c r="C136" s="18">
        <v>58238</v>
      </c>
      <c r="D136" s="41">
        <v>3383.87</v>
      </c>
      <c r="E136" s="17">
        <v>1287.91</v>
      </c>
    </row>
    <row r="137" spans="1:5" ht="12.75">
      <c r="A137" s="13" t="s">
        <v>122</v>
      </c>
      <c r="B137" s="14">
        <v>74255</v>
      </c>
      <c r="C137" s="15">
        <v>74266</v>
      </c>
      <c r="D137" s="40">
        <v>10.97</v>
      </c>
      <c r="E137" s="14">
        <v>434.51</v>
      </c>
    </row>
    <row r="138" spans="1:5" ht="12.75">
      <c r="A138" s="13" t="s">
        <v>123</v>
      </c>
      <c r="B138" s="14">
        <v>36061</v>
      </c>
      <c r="C138" s="15">
        <v>36767</v>
      </c>
      <c r="D138" s="40">
        <v>709.4</v>
      </c>
      <c r="E138" s="14">
        <v>218.82</v>
      </c>
    </row>
    <row r="139" spans="1:5" ht="12.75">
      <c r="A139" s="25" t="s">
        <v>124</v>
      </c>
      <c r="B139" s="26">
        <v>88387</v>
      </c>
      <c r="C139" s="18">
        <v>89356</v>
      </c>
      <c r="D139" s="41">
        <v>979.34</v>
      </c>
      <c r="E139" s="26">
        <v>1247.27</v>
      </c>
    </row>
    <row r="140" spans="1:5" ht="12.75">
      <c r="A140" s="28" t="s">
        <v>125</v>
      </c>
      <c r="B140" s="29">
        <v>52133</v>
      </c>
      <c r="C140" s="15">
        <v>50924</v>
      </c>
      <c r="D140" s="40">
        <v>-1187.19</v>
      </c>
      <c r="E140" s="29">
        <v>892.99</v>
      </c>
    </row>
    <row r="141" spans="1:5" ht="12.75">
      <c r="A141" s="25" t="s">
        <v>126</v>
      </c>
      <c r="B141" s="26">
        <v>85767</v>
      </c>
      <c r="C141" s="15">
        <v>85626</v>
      </c>
      <c r="D141" s="40">
        <v>-116.08</v>
      </c>
      <c r="E141" s="26">
        <v>2531.02</v>
      </c>
    </row>
    <row r="142" spans="1:5" ht="12.75">
      <c r="A142" s="16" t="s">
        <v>127</v>
      </c>
      <c r="B142" s="17">
        <v>157450</v>
      </c>
      <c r="C142" s="18">
        <v>158536</v>
      </c>
      <c r="D142" s="41">
        <v>1146.86</v>
      </c>
      <c r="E142" s="17">
        <v>4016.91</v>
      </c>
    </row>
    <row r="143" spans="1:5" ht="12.75">
      <c r="A143" s="13" t="s">
        <v>128</v>
      </c>
      <c r="B143" s="14">
        <v>38310</v>
      </c>
      <c r="C143" s="15">
        <v>40079</v>
      </c>
      <c r="D143" s="40">
        <v>1773.25</v>
      </c>
      <c r="E143" s="14">
        <v>1054.5</v>
      </c>
    </row>
    <row r="144" spans="1:5" ht="12.75">
      <c r="A144" s="16" t="s">
        <v>129</v>
      </c>
      <c r="B144" s="17">
        <v>34073</v>
      </c>
      <c r="C144" s="18">
        <v>34038</v>
      </c>
      <c r="D144" s="41">
        <v>-23.73</v>
      </c>
      <c r="E144" s="17">
        <v>419.93</v>
      </c>
    </row>
    <row r="145" spans="1:5" ht="13.5" thickBot="1">
      <c r="A145" s="19" t="s">
        <v>447</v>
      </c>
      <c r="B145" s="20">
        <f>SUM(B131:B144)</f>
        <v>2043140</v>
      </c>
      <c r="C145" s="20">
        <f>SUM(C131:C144)</f>
        <v>2052084</v>
      </c>
      <c r="D145" s="42">
        <f>SUM(D131:D144)</f>
        <v>9471.349999999999</v>
      </c>
      <c r="E145" s="20">
        <f>SUM(E131:E144)</f>
        <v>40704.66999999999</v>
      </c>
    </row>
    <row r="146" spans="1:5" ht="12.75">
      <c r="A146" s="13"/>
      <c r="B146" s="14"/>
      <c r="C146" s="15"/>
      <c r="D146" s="40"/>
      <c r="E146" s="14"/>
    </row>
    <row r="147" spans="1:5" ht="12.75">
      <c r="A147" s="13" t="s">
        <v>130</v>
      </c>
      <c r="B147" s="14">
        <v>313215</v>
      </c>
      <c r="C147" s="15">
        <v>308748</v>
      </c>
      <c r="D147" s="40">
        <v>-4336.67</v>
      </c>
      <c r="E147" s="14">
        <v>6144.67</v>
      </c>
    </row>
    <row r="148" spans="1:5" ht="12.75">
      <c r="A148" s="13" t="s">
        <v>131</v>
      </c>
      <c r="B148" s="14">
        <v>420333</v>
      </c>
      <c r="C148" s="15">
        <v>417089</v>
      </c>
      <c r="D148" s="40">
        <v>-3055.31</v>
      </c>
      <c r="E148" s="14">
        <v>9605.16</v>
      </c>
    </row>
    <row r="149" spans="1:5" ht="12.75">
      <c r="A149" s="16" t="s">
        <v>132</v>
      </c>
      <c r="B149" s="17">
        <v>142456</v>
      </c>
      <c r="C149" s="18">
        <v>143285</v>
      </c>
      <c r="D149" s="41">
        <v>838.55</v>
      </c>
      <c r="E149" s="17">
        <v>303.22</v>
      </c>
    </row>
    <row r="150" spans="1:5" ht="12.75">
      <c r="A150" s="13" t="s">
        <v>133</v>
      </c>
      <c r="B150" s="14">
        <v>31621</v>
      </c>
      <c r="C150" s="15">
        <v>31089</v>
      </c>
      <c r="D150" s="40">
        <v>-521.53</v>
      </c>
      <c r="E150" s="14">
        <v>437.64</v>
      </c>
    </row>
    <row r="151" spans="1:5" ht="12.75">
      <c r="A151" s="13" t="s">
        <v>134</v>
      </c>
      <c r="B151" s="14">
        <v>97958</v>
      </c>
      <c r="C151" s="15">
        <v>97815</v>
      </c>
      <c r="D151" s="40">
        <v>-97.61</v>
      </c>
      <c r="E151" s="14">
        <v>2517.47</v>
      </c>
    </row>
    <row r="152" spans="1:5" ht="12.75">
      <c r="A152" s="16" t="s">
        <v>135</v>
      </c>
      <c r="B152" s="17">
        <v>110260</v>
      </c>
      <c r="C152" s="18">
        <v>108051</v>
      </c>
      <c r="D152" s="41">
        <v>-2169.51</v>
      </c>
      <c r="E152" s="17">
        <v>1771.4</v>
      </c>
    </row>
    <row r="153" spans="1:5" ht="12.75">
      <c r="A153" s="13" t="s">
        <v>136</v>
      </c>
      <c r="B153" s="14">
        <v>63133</v>
      </c>
      <c r="C153" s="15">
        <v>62508</v>
      </c>
      <c r="D153" s="40">
        <v>-605.04</v>
      </c>
      <c r="E153" s="14">
        <v>734.61</v>
      </c>
    </row>
    <row r="154" spans="1:5" ht="12.75">
      <c r="A154" s="13" t="s">
        <v>137</v>
      </c>
      <c r="B154" s="14">
        <v>97382</v>
      </c>
      <c r="C154" s="15">
        <v>97094</v>
      </c>
      <c r="D154" s="40">
        <v>-247.93</v>
      </c>
      <c r="E154" s="14">
        <v>2428.9</v>
      </c>
    </row>
    <row r="155" spans="1:5" ht="12.75">
      <c r="A155" s="16" t="s">
        <v>138</v>
      </c>
      <c r="B155" s="17">
        <v>48975</v>
      </c>
      <c r="C155" s="18">
        <v>51715</v>
      </c>
      <c r="D155" s="41">
        <v>2730.55</v>
      </c>
      <c r="E155" s="17">
        <v>671.05</v>
      </c>
    </row>
    <row r="156" spans="1:5" ht="12.75">
      <c r="A156" s="13" t="s">
        <v>139</v>
      </c>
      <c r="B156" s="14">
        <v>52619</v>
      </c>
      <c r="C156" s="15">
        <v>51873</v>
      </c>
      <c r="D156" s="40">
        <v>-715.34</v>
      </c>
      <c r="E156" s="14">
        <v>1530.7</v>
      </c>
    </row>
    <row r="157" spans="1:5" ht="12.75">
      <c r="A157" s="13" t="s">
        <v>140</v>
      </c>
      <c r="B157" s="14">
        <v>84608</v>
      </c>
      <c r="C157" s="15">
        <v>82354</v>
      </c>
      <c r="D157" s="40">
        <v>-2223.12</v>
      </c>
      <c r="E157" s="14">
        <v>562.68</v>
      </c>
    </row>
    <row r="158" spans="1:5" ht="12.75">
      <c r="A158" s="16" t="s">
        <v>141</v>
      </c>
      <c r="B158" s="17">
        <v>38860</v>
      </c>
      <c r="C158" s="18">
        <v>39439</v>
      </c>
      <c r="D158" s="41">
        <v>579.11</v>
      </c>
      <c r="E158" s="17">
        <v>200.06</v>
      </c>
    </row>
    <row r="159" spans="1:5" ht="12.75">
      <c r="A159" s="13" t="s">
        <v>142</v>
      </c>
      <c r="B159" s="14">
        <v>39395</v>
      </c>
      <c r="C159" s="15">
        <v>39600</v>
      </c>
      <c r="D159" s="40">
        <v>216.22</v>
      </c>
      <c r="E159" s="14">
        <v>674.17</v>
      </c>
    </row>
    <row r="160" spans="1:5" ht="12.75">
      <c r="A160" s="13" t="s">
        <v>143</v>
      </c>
      <c r="B160" s="14">
        <v>48180</v>
      </c>
      <c r="C160" s="15">
        <v>47875</v>
      </c>
      <c r="D160" s="40">
        <v>-297.41</v>
      </c>
      <c r="E160" s="14">
        <v>385.54</v>
      </c>
    </row>
    <row r="161" spans="1:5" ht="12.75">
      <c r="A161" s="16" t="s">
        <v>144</v>
      </c>
      <c r="B161" s="17">
        <v>25389</v>
      </c>
      <c r="C161" s="18">
        <v>24368</v>
      </c>
      <c r="D161" s="41">
        <v>-1009.88</v>
      </c>
      <c r="E161" s="17">
        <v>216.74</v>
      </c>
    </row>
    <row r="162" spans="1:5" ht="12.75">
      <c r="A162" s="13" t="s">
        <v>145</v>
      </c>
      <c r="B162" s="14">
        <v>28258</v>
      </c>
      <c r="C162" s="15">
        <v>28355</v>
      </c>
      <c r="D162" s="40">
        <v>101.39</v>
      </c>
      <c r="E162" s="14">
        <v>422.01</v>
      </c>
    </row>
    <row r="163" spans="1:5" ht="12.75">
      <c r="A163" s="13" t="s">
        <v>146</v>
      </c>
      <c r="B163" s="14">
        <v>46546</v>
      </c>
      <c r="C163" s="15">
        <v>45491</v>
      </c>
      <c r="D163" s="40">
        <v>-1038.06</v>
      </c>
      <c r="E163" s="14">
        <v>289.68</v>
      </c>
    </row>
    <row r="164" spans="1:5" ht="12.75">
      <c r="A164" s="16" t="s">
        <v>147</v>
      </c>
      <c r="B164" s="17">
        <v>53225</v>
      </c>
      <c r="C164" s="18">
        <v>52654</v>
      </c>
      <c r="D164" s="41">
        <v>-545.82</v>
      </c>
      <c r="E164" s="17">
        <v>1113.9</v>
      </c>
    </row>
    <row r="165" spans="1:5" ht="13.5" thickBot="1">
      <c r="A165" s="19" t="s">
        <v>448</v>
      </c>
      <c r="B165" s="20">
        <f>SUM(B147:B164)</f>
        <v>1742413</v>
      </c>
      <c r="C165" s="20">
        <f>SUM(C147:C164)</f>
        <v>1729403</v>
      </c>
      <c r="D165" s="42">
        <f>SUM(D147:D164)</f>
        <v>-12397.409999999998</v>
      </c>
      <c r="E165" s="20">
        <f>SUM(E147:E164)</f>
        <v>30009.600000000006</v>
      </c>
    </row>
    <row r="166" spans="1:5" ht="12.75">
      <c r="A166" s="13"/>
      <c r="B166" s="14"/>
      <c r="C166" s="15"/>
      <c r="D166" s="40"/>
      <c r="E166" s="14"/>
    </row>
    <row r="167" spans="1:5" ht="12.75">
      <c r="A167" s="13" t="s">
        <v>148</v>
      </c>
      <c r="B167" s="14">
        <v>84233</v>
      </c>
      <c r="C167" s="15">
        <v>82373</v>
      </c>
      <c r="D167" s="40">
        <v>-1819.55</v>
      </c>
      <c r="E167" s="14">
        <v>1685.96</v>
      </c>
    </row>
    <row r="168" spans="1:5" ht="12.75">
      <c r="A168" s="13" t="s">
        <v>149</v>
      </c>
      <c r="B168" s="14">
        <v>137869</v>
      </c>
      <c r="C168" s="15">
        <v>138421</v>
      </c>
      <c r="D168" s="40">
        <v>585.13</v>
      </c>
      <c r="E168" s="14">
        <v>2750.88</v>
      </c>
    </row>
    <row r="169" spans="1:5" ht="12.75">
      <c r="A169" s="16" t="s">
        <v>150</v>
      </c>
      <c r="B169" s="17">
        <v>320072</v>
      </c>
      <c r="C169" s="18">
        <v>319067</v>
      </c>
      <c r="D169" s="41">
        <v>-930.93</v>
      </c>
      <c r="E169" s="17">
        <v>5605.96</v>
      </c>
    </row>
    <row r="170" spans="1:5" ht="12.75">
      <c r="A170" s="13" t="s">
        <v>151</v>
      </c>
      <c r="B170" s="14">
        <v>46535</v>
      </c>
      <c r="C170" s="15">
        <v>45185</v>
      </c>
      <c r="D170" s="40">
        <v>-1330.34</v>
      </c>
      <c r="E170" s="14">
        <v>702.31</v>
      </c>
    </row>
    <row r="171" spans="1:5" ht="12.75">
      <c r="A171" s="13" t="s">
        <v>152</v>
      </c>
      <c r="B171" s="14">
        <v>34738</v>
      </c>
      <c r="C171" s="15">
        <v>33932</v>
      </c>
      <c r="D171" s="40">
        <v>-793.35</v>
      </c>
      <c r="E171" s="14">
        <v>503.29</v>
      </c>
    </row>
    <row r="172" spans="1:5" ht="12.75">
      <c r="A172" s="16" t="s">
        <v>153</v>
      </c>
      <c r="B172" s="17">
        <v>61880</v>
      </c>
      <c r="C172" s="18">
        <v>60013</v>
      </c>
      <c r="D172" s="41">
        <v>-1843.33</v>
      </c>
      <c r="E172" s="17">
        <v>743.99</v>
      </c>
    </row>
    <row r="173" spans="1:5" ht="12.75">
      <c r="A173" s="13" t="s">
        <v>154</v>
      </c>
      <c r="B173" s="14">
        <v>42893</v>
      </c>
      <c r="C173" s="15">
        <v>43120</v>
      </c>
      <c r="D173" s="40">
        <v>231.02</v>
      </c>
      <c r="E173" s="14">
        <v>580.39</v>
      </c>
    </row>
    <row r="174" spans="1:5" ht="12.75">
      <c r="A174" s="13" t="s">
        <v>155</v>
      </c>
      <c r="B174" s="14">
        <v>74465</v>
      </c>
      <c r="C174" s="15">
        <v>75283</v>
      </c>
      <c r="D174" s="40">
        <v>835.21</v>
      </c>
      <c r="E174" s="14">
        <v>1679.7</v>
      </c>
    </row>
    <row r="175" spans="1:5" ht="12.75">
      <c r="A175" s="16" t="s">
        <v>156</v>
      </c>
      <c r="B175" s="17">
        <v>43594</v>
      </c>
      <c r="C175" s="18">
        <v>43815</v>
      </c>
      <c r="D175" s="41">
        <v>222.14</v>
      </c>
      <c r="E175" s="17">
        <v>356.36</v>
      </c>
    </row>
    <row r="176" spans="1:5" ht="12.75">
      <c r="A176" s="13" t="s">
        <v>157</v>
      </c>
      <c r="B176" s="14">
        <v>39656</v>
      </c>
      <c r="C176" s="15">
        <v>39505</v>
      </c>
      <c r="D176" s="40">
        <v>-145.17</v>
      </c>
      <c r="E176" s="14">
        <v>356.36</v>
      </c>
    </row>
    <row r="177" spans="1:5" ht="12.75">
      <c r="A177" s="13" t="s">
        <v>158</v>
      </c>
      <c r="B177" s="14">
        <v>26319</v>
      </c>
      <c r="C177" s="15">
        <v>25538</v>
      </c>
      <c r="D177" s="40">
        <v>-770.14</v>
      </c>
      <c r="E177" s="14">
        <v>453.27</v>
      </c>
    </row>
    <row r="178" spans="1:5" ht="12.75">
      <c r="A178" s="16" t="s">
        <v>159</v>
      </c>
      <c r="B178" s="17">
        <v>33936</v>
      </c>
      <c r="C178" s="18">
        <v>33677</v>
      </c>
      <c r="D178" s="41">
        <v>-242.02</v>
      </c>
      <c r="E178" s="17">
        <v>968.02</v>
      </c>
    </row>
    <row r="179" spans="1:5" ht="12.75">
      <c r="A179" s="13" t="s">
        <v>160</v>
      </c>
      <c r="B179" s="14">
        <v>32741</v>
      </c>
      <c r="C179" s="15">
        <v>32399</v>
      </c>
      <c r="D179" s="40">
        <v>-327.73</v>
      </c>
      <c r="E179" s="14">
        <v>632.49</v>
      </c>
    </row>
    <row r="180" spans="1:5" ht="12.75">
      <c r="A180" s="13" t="s">
        <v>161</v>
      </c>
      <c r="B180" s="14">
        <v>24981</v>
      </c>
      <c r="C180" s="15">
        <v>25578</v>
      </c>
      <c r="D180" s="40">
        <v>598.21</v>
      </c>
      <c r="E180" s="14">
        <v>307.39</v>
      </c>
    </row>
    <row r="181" spans="1:5" ht="12.75">
      <c r="A181" s="16" t="s">
        <v>162</v>
      </c>
      <c r="B181" s="17">
        <v>15600</v>
      </c>
      <c r="C181" s="18">
        <v>15886</v>
      </c>
      <c r="D181" s="41">
        <v>290.2</v>
      </c>
      <c r="E181" s="17">
        <v>423.05</v>
      </c>
    </row>
    <row r="182" spans="1:5" ht="13.5" thickBot="1">
      <c r="A182" s="19" t="s">
        <v>449</v>
      </c>
      <c r="B182" s="20">
        <f>SUM(B167:B181)</f>
        <v>1019512</v>
      </c>
      <c r="C182" s="20">
        <f>SUM(C167:C181)</f>
        <v>1013792</v>
      </c>
      <c r="D182" s="42">
        <f>SUM(D167:D181)</f>
        <v>-5440.65</v>
      </c>
      <c r="E182" s="20">
        <f>SUM(E167:E181)</f>
        <v>17749.420000000002</v>
      </c>
    </row>
    <row r="183" spans="1:5" ht="12.75">
      <c r="A183" s="13"/>
      <c r="B183" s="14"/>
      <c r="C183" s="15"/>
      <c r="D183" s="40"/>
      <c r="E183" s="14"/>
    </row>
    <row r="184" spans="1:5" ht="12.75">
      <c r="A184" s="13" t="s">
        <v>163</v>
      </c>
      <c r="B184" s="14">
        <v>640818</v>
      </c>
      <c r="C184" s="15">
        <v>640936</v>
      </c>
      <c r="D184" s="40">
        <v>374.04</v>
      </c>
      <c r="E184" s="14">
        <v>18821.65</v>
      </c>
    </row>
    <row r="185" spans="1:5" ht="12.75">
      <c r="A185" s="13" t="s">
        <v>164</v>
      </c>
      <c r="B185" s="14">
        <v>121885</v>
      </c>
      <c r="C185" s="15">
        <v>122029</v>
      </c>
      <c r="D185" s="40">
        <v>154.89</v>
      </c>
      <c r="E185" s="14">
        <v>881.53</v>
      </c>
    </row>
    <row r="186" spans="1:5" ht="12.75">
      <c r="A186" s="16" t="s">
        <v>165</v>
      </c>
      <c r="B186" s="17">
        <v>85946</v>
      </c>
      <c r="C186" s="18">
        <v>87859</v>
      </c>
      <c r="D186" s="41">
        <v>1929.29</v>
      </c>
      <c r="E186" s="17">
        <v>1504.65</v>
      </c>
    </row>
    <row r="187" spans="1:5" ht="12.75">
      <c r="A187" s="13" t="s">
        <v>166</v>
      </c>
      <c r="B187" s="14">
        <v>106786</v>
      </c>
      <c r="C187" s="15">
        <v>105457</v>
      </c>
      <c r="D187" s="40">
        <v>-1295.88</v>
      </c>
      <c r="E187" s="14">
        <v>1403.57</v>
      </c>
    </row>
    <row r="188" spans="1:5" ht="12.75">
      <c r="A188" s="13" t="s">
        <v>167</v>
      </c>
      <c r="B188" s="14">
        <v>114748</v>
      </c>
      <c r="C188" s="15">
        <v>115614</v>
      </c>
      <c r="D188" s="40">
        <v>891.34</v>
      </c>
      <c r="E188" s="14">
        <v>2577.91</v>
      </c>
    </row>
    <row r="189" spans="1:5" ht="12.75">
      <c r="A189" s="16" t="s">
        <v>168</v>
      </c>
      <c r="B189" s="17">
        <v>49614</v>
      </c>
      <c r="C189" s="18">
        <v>50020</v>
      </c>
      <c r="D189" s="41">
        <v>418.67</v>
      </c>
      <c r="E189" s="17">
        <v>977.4</v>
      </c>
    </row>
    <row r="190" spans="1:5" ht="12.75">
      <c r="A190" s="13" t="s">
        <v>169</v>
      </c>
      <c r="B190" s="14">
        <v>64201</v>
      </c>
      <c r="C190" s="15">
        <v>66691</v>
      </c>
      <c r="D190" s="40">
        <v>2476.85</v>
      </c>
      <c r="E190" s="14">
        <v>1122.23</v>
      </c>
    </row>
    <row r="191" spans="1:5" ht="12.75">
      <c r="A191" s="13" t="s">
        <v>170</v>
      </c>
      <c r="B191" s="14">
        <v>44408</v>
      </c>
      <c r="C191" s="15">
        <v>44330</v>
      </c>
      <c r="D191" s="40">
        <v>-67.96</v>
      </c>
      <c r="E191" s="14">
        <v>757.53</v>
      </c>
    </row>
    <row r="192" spans="1:5" ht="12.75">
      <c r="A192" s="16" t="s">
        <v>171</v>
      </c>
      <c r="B192" s="17">
        <v>21596</v>
      </c>
      <c r="C192" s="18">
        <v>22347</v>
      </c>
      <c r="D192" s="41">
        <v>749.49</v>
      </c>
      <c r="E192" s="17">
        <v>205.27</v>
      </c>
    </row>
    <row r="193" spans="1:5" ht="12.75">
      <c r="A193" s="13" t="s">
        <v>172</v>
      </c>
      <c r="B193" s="14">
        <v>33545</v>
      </c>
      <c r="C193" s="15">
        <v>33814</v>
      </c>
      <c r="D193" s="40">
        <v>271.71</v>
      </c>
      <c r="E193" s="14">
        <v>257.37</v>
      </c>
    </row>
    <row r="194" spans="1:5" ht="12.75">
      <c r="A194" s="13" t="s">
        <v>173</v>
      </c>
      <c r="B194" s="14">
        <v>54962</v>
      </c>
      <c r="C194" s="15">
        <v>52794</v>
      </c>
      <c r="D194" s="40">
        <v>-2138.47</v>
      </c>
      <c r="E194" s="14">
        <v>1125.36</v>
      </c>
    </row>
    <row r="195" spans="1:5" ht="12.75">
      <c r="A195" s="16" t="s">
        <v>174</v>
      </c>
      <c r="B195" s="17">
        <v>71512</v>
      </c>
      <c r="C195" s="18">
        <v>73921</v>
      </c>
      <c r="D195" s="41">
        <v>2406.39</v>
      </c>
      <c r="E195" s="17">
        <v>1315</v>
      </c>
    </row>
    <row r="196" spans="1:5" ht="12.75">
      <c r="A196" s="13" t="s">
        <v>175</v>
      </c>
      <c r="B196" s="14">
        <v>30946</v>
      </c>
      <c r="C196" s="15">
        <v>31406</v>
      </c>
      <c r="D196" s="40">
        <v>468.72</v>
      </c>
      <c r="E196" s="14">
        <v>619.99</v>
      </c>
    </row>
    <row r="197" spans="1:5" ht="12.75">
      <c r="A197" s="13" t="s">
        <v>176</v>
      </c>
      <c r="B197" s="14">
        <v>73456</v>
      </c>
      <c r="C197" s="15">
        <v>73588</v>
      </c>
      <c r="D197" s="40">
        <v>150.03</v>
      </c>
      <c r="E197" s="14">
        <v>1200.38</v>
      </c>
    </row>
    <row r="198" spans="1:5" ht="12.75">
      <c r="A198" s="16" t="s">
        <v>177</v>
      </c>
      <c r="B198" s="17">
        <v>32487</v>
      </c>
      <c r="C198" s="18">
        <v>32321</v>
      </c>
      <c r="D198" s="41">
        <v>-160.2</v>
      </c>
      <c r="E198" s="17">
        <v>332.4</v>
      </c>
    </row>
    <row r="199" spans="1:5" ht="13.5" thickBot="1">
      <c r="A199" s="19" t="s">
        <v>450</v>
      </c>
      <c r="B199" s="20">
        <f>SUM(B184:B198)</f>
        <v>1546910</v>
      </c>
      <c r="C199" s="20">
        <f>SUM(C184:C198)</f>
        <v>1553127</v>
      </c>
      <c r="D199" s="42">
        <f>SUM(D184:D198)</f>
        <v>6628.910000000001</v>
      </c>
      <c r="E199" s="20">
        <f>SUM(E184:E198)</f>
        <v>33102.240000000005</v>
      </c>
    </row>
    <row r="200" spans="1:5" ht="12.75">
      <c r="A200" s="13"/>
      <c r="B200" s="14"/>
      <c r="C200" s="15"/>
      <c r="D200" s="40"/>
      <c r="E200" s="14"/>
    </row>
    <row r="201" spans="1:5" ht="12.75">
      <c r="A201" s="13" t="s">
        <v>178</v>
      </c>
      <c r="B201" s="14">
        <v>153899</v>
      </c>
      <c r="C201" s="15">
        <v>154452</v>
      </c>
      <c r="D201" s="40">
        <v>571.87</v>
      </c>
      <c r="E201" s="14">
        <v>1705.75</v>
      </c>
    </row>
    <row r="202" spans="1:5" ht="12.75">
      <c r="A202" s="13" t="s">
        <v>179</v>
      </c>
      <c r="B202" s="14">
        <v>395871</v>
      </c>
      <c r="C202" s="15">
        <v>394651</v>
      </c>
      <c r="D202" s="40">
        <v>-1068.41</v>
      </c>
      <c r="E202" s="14">
        <v>14278.53</v>
      </c>
    </row>
    <row r="203" spans="1:5" ht="12.75">
      <c r="A203" s="16" t="s">
        <v>180</v>
      </c>
      <c r="B203" s="17">
        <v>815495</v>
      </c>
      <c r="C203" s="18">
        <v>807995</v>
      </c>
      <c r="D203" s="41">
        <v>-7206.46</v>
      </c>
      <c r="E203" s="17">
        <v>21874.71</v>
      </c>
    </row>
    <row r="204" spans="1:5" ht="12.75">
      <c r="A204" s="13" t="s">
        <v>181</v>
      </c>
      <c r="B204" s="14">
        <v>279194</v>
      </c>
      <c r="C204" s="15">
        <v>278845</v>
      </c>
      <c r="D204" s="40">
        <v>-284.81</v>
      </c>
      <c r="E204" s="14">
        <v>5802.9</v>
      </c>
    </row>
    <row r="205" spans="1:5" ht="12.75">
      <c r="A205" s="13" t="s">
        <v>182</v>
      </c>
      <c r="B205" s="14">
        <v>49415</v>
      </c>
      <c r="C205" s="15">
        <v>47247</v>
      </c>
      <c r="D205" s="40">
        <v>-2148.65</v>
      </c>
      <c r="E205" s="14">
        <v>100.03</v>
      </c>
    </row>
    <row r="206" spans="1:5" ht="12.75">
      <c r="A206" s="16" t="s">
        <v>183</v>
      </c>
      <c r="B206" s="17">
        <v>37830</v>
      </c>
      <c r="C206" s="18">
        <v>37356</v>
      </c>
      <c r="D206" s="41">
        <v>-459.34</v>
      </c>
      <c r="E206" s="17">
        <v>574.14</v>
      </c>
    </row>
    <row r="207" spans="1:5" ht="12.75">
      <c r="A207" s="13" t="s">
        <v>184</v>
      </c>
      <c r="B207" s="14">
        <v>34935</v>
      </c>
      <c r="C207" s="15">
        <v>34860</v>
      </c>
      <c r="D207" s="40">
        <v>-70.34</v>
      </c>
      <c r="E207" s="14">
        <v>264.67</v>
      </c>
    </row>
    <row r="208" spans="1:5" ht="12.75">
      <c r="A208" s="13" t="s">
        <v>185</v>
      </c>
      <c r="B208" s="14">
        <v>134575</v>
      </c>
      <c r="C208" s="15">
        <v>135610</v>
      </c>
      <c r="D208" s="40">
        <v>1042.82</v>
      </c>
      <c r="E208" s="14">
        <v>1998.56</v>
      </c>
    </row>
    <row r="209" spans="1:5" ht="12.75">
      <c r="A209" s="16" t="s">
        <v>186</v>
      </c>
      <c r="B209" s="17">
        <v>108111</v>
      </c>
      <c r="C209" s="18">
        <v>110566</v>
      </c>
      <c r="D209" s="41">
        <v>2448.88</v>
      </c>
      <c r="E209" s="17">
        <v>2668.56</v>
      </c>
    </row>
    <row r="210" spans="1:5" ht="12.75">
      <c r="A210" s="13" t="s">
        <v>187</v>
      </c>
      <c r="B210" s="14">
        <v>102570</v>
      </c>
      <c r="C210" s="15">
        <v>102046</v>
      </c>
      <c r="D210" s="40">
        <v>-490.18</v>
      </c>
      <c r="E210" s="14">
        <v>3358.37</v>
      </c>
    </row>
    <row r="211" spans="1:5" ht="12.75">
      <c r="A211" s="13" t="s">
        <v>188</v>
      </c>
      <c r="B211" s="14">
        <v>71294</v>
      </c>
      <c r="C211" s="15">
        <v>70339</v>
      </c>
      <c r="D211" s="40">
        <v>-927.55</v>
      </c>
      <c r="E211" s="14">
        <v>1510.9</v>
      </c>
    </row>
    <row r="212" spans="1:5" ht="12.75">
      <c r="A212" s="16" t="s">
        <v>189</v>
      </c>
      <c r="B212" s="17">
        <v>184239</v>
      </c>
      <c r="C212" s="18">
        <v>182274</v>
      </c>
      <c r="D212" s="41">
        <v>-1932.86</v>
      </c>
      <c r="E212" s="17">
        <v>4162.79</v>
      </c>
    </row>
    <row r="213" spans="1:5" ht="12.75">
      <c r="A213" s="13" t="s">
        <v>190</v>
      </c>
      <c r="B213" s="14">
        <v>71916</v>
      </c>
      <c r="C213" s="15">
        <v>71929</v>
      </c>
      <c r="D213" s="40">
        <v>34.39</v>
      </c>
      <c r="E213" s="14">
        <v>1535.91</v>
      </c>
    </row>
    <row r="214" spans="1:5" ht="12.75">
      <c r="A214" s="13" t="s">
        <v>191</v>
      </c>
      <c r="B214" s="14">
        <v>24248</v>
      </c>
      <c r="C214" s="15">
        <v>24004</v>
      </c>
      <c r="D214" s="40">
        <v>-240.76</v>
      </c>
      <c r="E214" s="14">
        <v>78.15</v>
      </c>
    </row>
    <row r="215" spans="1:5" ht="12.75">
      <c r="A215" s="16" t="s">
        <v>192</v>
      </c>
      <c r="B215" s="17">
        <v>93020</v>
      </c>
      <c r="C215" s="18">
        <v>91902</v>
      </c>
      <c r="D215" s="41">
        <v>-1095.55</v>
      </c>
      <c r="E215" s="17">
        <v>1710.96</v>
      </c>
    </row>
    <row r="216" spans="1:5" ht="12.75">
      <c r="A216" s="13" t="s">
        <v>193</v>
      </c>
      <c r="B216" s="14">
        <v>40407</v>
      </c>
      <c r="C216" s="15">
        <v>37585</v>
      </c>
      <c r="D216" s="40">
        <v>-2786.87</v>
      </c>
      <c r="E216" s="14">
        <v>960.72</v>
      </c>
    </row>
    <row r="217" spans="1:5" ht="12.75">
      <c r="A217" s="13" t="s">
        <v>194</v>
      </c>
      <c r="B217" s="14">
        <v>65718</v>
      </c>
      <c r="C217" s="15">
        <v>63176</v>
      </c>
      <c r="D217" s="40">
        <v>-2508.08</v>
      </c>
      <c r="E217" s="14">
        <v>767.95</v>
      </c>
    </row>
    <row r="218" spans="1:5" ht="12.75">
      <c r="A218" s="16" t="s">
        <v>195</v>
      </c>
      <c r="B218" s="17">
        <v>86638</v>
      </c>
      <c r="C218" s="18">
        <v>84617</v>
      </c>
      <c r="D218" s="41">
        <v>-2003.21</v>
      </c>
      <c r="E218" s="17">
        <v>153.17</v>
      </c>
    </row>
    <row r="219" spans="1:5" ht="12.75">
      <c r="A219" s="13" t="s">
        <v>196</v>
      </c>
      <c r="B219" s="14">
        <v>54885</v>
      </c>
      <c r="C219" s="15">
        <v>55090</v>
      </c>
      <c r="D219" s="40">
        <v>208.26</v>
      </c>
      <c r="E219" s="14">
        <v>233.41</v>
      </c>
    </row>
    <row r="220" spans="1:5" ht="12.75">
      <c r="A220" s="13" t="s">
        <v>197</v>
      </c>
      <c r="B220" s="14">
        <v>38117</v>
      </c>
      <c r="C220" s="15">
        <v>40132</v>
      </c>
      <c r="D220" s="40">
        <v>2007.52</v>
      </c>
      <c r="E220" s="14">
        <v>1377.52</v>
      </c>
    </row>
    <row r="221" spans="1:5" ht="12.75">
      <c r="A221" s="16" t="s">
        <v>198</v>
      </c>
      <c r="B221" s="17">
        <v>16520</v>
      </c>
      <c r="C221" s="18">
        <v>17119</v>
      </c>
      <c r="D221" s="41">
        <v>594.76</v>
      </c>
      <c r="E221" s="17">
        <v>19.8</v>
      </c>
    </row>
    <row r="222" spans="1:5" ht="12.75">
      <c r="A222" s="13" t="s">
        <v>199</v>
      </c>
      <c r="B222" s="14">
        <v>20312</v>
      </c>
      <c r="C222" s="15">
        <v>20769</v>
      </c>
      <c r="D222" s="40">
        <v>452.59</v>
      </c>
      <c r="E222" s="14">
        <v>0</v>
      </c>
    </row>
    <row r="223" spans="1:5" ht="12.75">
      <c r="A223" s="13" t="s">
        <v>200</v>
      </c>
      <c r="B223" s="14">
        <v>88151</v>
      </c>
      <c r="C223" s="15">
        <v>90497</v>
      </c>
      <c r="D223" s="40">
        <v>2347.49</v>
      </c>
      <c r="E223" s="14">
        <v>1069.09</v>
      </c>
    </row>
    <row r="224" spans="1:5" ht="12.75">
      <c r="A224" s="16" t="s">
        <v>201</v>
      </c>
      <c r="B224" s="17">
        <v>305039</v>
      </c>
      <c r="C224" s="18">
        <v>303965</v>
      </c>
      <c r="D224" s="41">
        <v>-972.86</v>
      </c>
      <c r="E224" s="17">
        <v>7286.71</v>
      </c>
    </row>
    <row r="225" spans="1:5" ht="12.75">
      <c r="A225" s="13" t="s">
        <v>202</v>
      </c>
      <c r="B225" s="14">
        <v>15505</v>
      </c>
      <c r="C225" s="15">
        <v>15230</v>
      </c>
      <c r="D225" s="40">
        <v>-273.3</v>
      </c>
      <c r="E225" s="14">
        <v>0</v>
      </c>
    </row>
    <row r="226" spans="1:5" ht="12.75">
      <c r="A226" s="16" t="s">
        <v>203</v>
      </c>
      <c r="B226" s="17">
        <v>114326</v>
      </c>
      <c r="C226" s="15">
        <v>114343</v>
      </c>
      <c r="D226" s="40">
        <v>37.17</v>
      </c>
      <c r="E226" s="17">
        <v>822.14</v>
      </c>
    </row>
    <row r="227" spans="1:5" ht="13.5" thickBot="1">
      <c r="A227" s="19" t="s">
        <v>451</v>
      </c>
      <c r="B227" s="20">
        <f>SUM(B201:B226)</f>
        <v>3402230</v>
      </c>
      <c r="C227" s="20">
        <f>SUM(C201:C226)</f>
        <v>3386599</v>
      </c>
      <c r="D227" s="42">
        <f>SUM(D201:D226)</f>
        <v>-14723.480000000001</v>
      </c>
      <c r="E227" s="20">
        <f>SUM(E201:E226)</f>
        <v>74315.44</v>
      </c>
    </row>
    <row r="228" spans="1:5" ht="12.75">
      <c r="A228" s="13"/>
      <c r="B228" s="14"/>
      <c r="C228" s="15"/>
      <c r="D228" s="40"/>
      <c r="E228" s="14"/>
    </row>
    <row r="229" spans="1:5" ht="12.75">
      <c r="A229" s="25" t="s">
        <v>204</v>
      </c>
      <c r="B229" s="26">
        <v>1980570</v>
      </c>
      <c r="C229" s="15">
        <v>1971881</v>
      </c>
      <c r="D229" s="44">
        <v>-8032.23</v>
      </c>
      <c r="E229" s="26">
        <v>43547.26</v>
      </c>
    </row>
    <row r="230" spans="1:5" ht="12.75">
      <c r="A230" s="25" t="s">
        <v>205</v>
      </c>
      <c r="B230" s="26">
        <v>50835</v>
      </c>
      <c r="C230" s="15">
        <v>51715</v>
      </c>
      <c r="D230" s="44">
        <v>882.51</v>
      </c>
      <c r="E230" s="26">
        <v>281.34</v>
      </c>
    </row>
    <row r="231" spans="1:5" ht="12.75">
      <c r="A231" s="16" t="s">
        <v>206</v>
      </c>
      <c r="B231" s="17">
        <v>55526</v>
      </c>
      <c r="C231" s="18">
        <v>56710</v>
      </c>
      <c r="D231" s="45">
        <v>1186.54</v>
      </c>
      <c r="E231" s="17">
        <v>748.16</v>
      </c>
    </row>
    <row r="232" spans="1:5" ht="12.75">
      <c r="A232" s="25" t="s">
        <v>207</v>
      </c>
      <c r="B232" s="26">
        <v>129493</v>
      </c>
      <c r="C232" s="15">
        <v>129103</v>
      </c>
      <c r="D232" s="44">
        <v>-354.46</v>
      </c>
      <c r="E232" s="26">
        <v>2263.22</v>
      </c>
    </row>
    <row r="233" spans="1:5" ht="12.75">
      <c r="A233" s="25" t="s">
        <v>208</v>
      </c>
      <c r="B233" s="26">
        <v>120426</v>
      </c>
      <c r="C233" s="15">
        <v>124988</v>
      </c>
      <c r="D233" s="44">
        <v>4552.83</v>
      </c>
      <c r="E233" s="26">
        <v>1479.64</v>
      </c>
    </row>
    <row r="234" spans="1:5" ht="12.75">
      <c r="A234" s="16" t="s">
        <v>209</v>
      </c>
      <c r="B234" s="17">
        <v>39995</v>
      </c>
      <c r="C234" s="18">
        <v>40550</v>
      </c>
      <c r="D234" s="45">
        <v>557.17</v>
      </c>
      <c r="E234" s="17">
        <v>280.3</v>
      </c>
    </row>
    <row r="235" spans="1:5" ht="12.75">
      <c r="A235" s="25" t="s">
        <v>210</v>
      </c>
      <c r="B235" s="26">
        <v>59729</v>
      </c>
      <c r="C235" s="15">
        <v>58578</v>
      </c>
      <c r="D235" s="44">
        <v>-1134.14</v>
      </c>
      <c r="E235" s="26">
        <v>622.07</v>
      </c>
    </row>
    <row r="236" spans="1:5" ht="12.75">
      <c r="A236" s="25" t="s">
        <v>211</v>
      </c>
      <c r="B236" s="26">
        <v>183915</v>
      </c>
      <c r="C236" s="15">
        <v>186231</v>
      </c>
      <c r="D236" s="44">
        <v>2345.4</v>
      </c>
      <c r="E236" s="26">
        <v>2379.93</v>
      </c>
    </row>
    <row r="237" spans="1:5" ht="12.75">
      <c r="A237" s="16" t="s">
        <v>212</v>
      </c>
      <c r="B237" s="17">
        <v>29216</v>
      </c>
      <c r="C237" s="18">
        <v>29094</v>
      </c>
      <c r="D237" s="45">
        <v>-120.09</v>
      </c>
      <c r="E237" s="17">
        <v>0</v>
      </c>
    </row>
    <row r="238" spans="1:5" ht="12.75">
      <c r="A238" s="25" t="s">
        <v>213</v>
      </c>
      <c r="B238" s="26">
        <v>93863</v>
      </c>
      <c r="C238" s="15">
        <v>92982</v>
      </c>
      <c r="D238" s="44">
        <v>-851.35</v>
      </c>
      <c r="E238" s="26">
        <v>1033.66</v>
      </c>
    </row>
    <row r="239" spans="1:5" ht="12.75">
      <c r="A239" s="25" t="s">
        <v>214</v>
      </c>
      <c r="B239" s="26">
        <v>58382</v>
      </c>
      <c r="C239" s="15">
        <v>58268</v>
      </c>
      <c r="D239" s="44">
        <v>-103.55</v>
      </c>
      <c r="E239" s="26">
        <v>510.58</v>
      </c>
    </row>
    <row r="240" spans="1:5" ht="12.75">
      <c r="A240" s="16" t="s">
        <v>215</v>
      </c>
      <c r="B240" s="17">
        <v>20263</v>
      </c>
      <c r="C240" s="18">
        <v>19933</v>
      </c>
      <c r="D240" s="45">
        <v>-323.96</v>
      </c>
      <c r="E240" s="17">
        <v>356.36</v>
      </c>
    </row>
    <row r="241" spans="1:5" ht="12.75">
      <c r="A241" s="25" t="s">
        <v>216</v>
      </c>
      <c r="B241" s="26">
        <v>22753</v>
      </c>
      <c r="C241" s="15">
        <v>22477</v>
      </c>
      <c r="D241" s="44">
        <v>-269.02</v>
      </c>
      <c r="E241" s="26">
        <v>133.38</v>
      </c>
    </row>
    <row r="242" spans="1:5" ht="12.75">
      <c r="A242" s="25" t="s">
        <v>217</v>
      </c>
      <c r="B242" s="26">
        <v>25392</v>
      </c>
      <c r="C242" s="15">
        <v>24719</v>
      </c>
      <c r="D242" s="44">
        <v>-666.65</v>
      </c>
      <c r="E242" s="26">
        <v>0</v>
      </c>
    </row>
    <row r="243" spans="1:5" ht="12.75">
      <c r="A243" s="16" t="s">
        <v>218</v>
      </c>
      <c r="B243" s="17">
        <v>163133</v>
      </c>
      <c r="C243" s="18">
        <v>164218</v>
      </c>
      <c r="D243" s="45">
        <v>1112.36</v>
      </c>
      <c r="E243" s="17">
        <v>1481.72</v>
      </c>
    </row>
    <row r="244" spans="1:5" ht="12.75">
      <c r="A244" s="25" t="s">
        <v>219</v>
      </c>
      <c r="B244" s="26">
        <v>123856</v>
      </c>
      <c r="C244" s="15">
        <v>123780</v>
      </c>
      <c r="D244" s="44">
        <v>-50.1</v>
      </c>
      <c r="E244" s="26">
        <v>1154.54</v>
      </c>
    </row>
    <row r="245" spans="1:5" ht="12.75">
      <c r="A245" s="25" t="s">
        <v>220</v>
      </c>
      <c r="B245" s="26">
        <v>61096</v>
      </c>
      <c r="C245" s="15">
        <v>61454</v>
      </c>
      <c r="D245" s="44">
        <v>360.99</v>
      </c>
      <c r="E245" s="26">
        <v>110.45</v>
      </c>
    </row>
    <row r="246" spans="1:5" ht="12.75">
      <c r="A246" s="16" t="s">
        <v>221</v>
      </c>
      <c r="B246" s="17">
        <v>36836</v>
      </c>
      <c r="C246" s="18">
        <v>36803</v>
      </c>
      <c r="D246" s="45">
        <v>-27.88</v>
      </c>
      <c r="E246" s="17">
        <v>346.99</v>
      </c>
    </row>
    <row r="247" spans="1:5" ht="12.75">
      <c r="A247" s="25" t="s">
        <v>222</v>
      </c>
      <c r="B247" s="26">
        <v>92907</v>
      </c>
      <c r="C247" s="15">
        <v>93435</v>
      </c>
      <c r="D247" s="44">
        <v>546.49</v>
      </c>
      <c r="E247" s="26">
        <v>3004.09</v>
      </c>
    </row>
    <row r="248" spans="1:5" ht="12.75">
      <c r="A248" s="25" t="s">
        <v>223</v>
      </c>
      <c r="B248" s="26">
        <v>67372</v>
      </c>
      <c r="C248" s="15">
        <v>67291</v>
      </c>
      <c r="D248" s="44">
        <v>-68.68</v>
      </c>
      <c r="E248" s="26">
        <v>557.47</v>
      </c>
    </row>
    <row r="249" spans="1:5" ht="12.75">
      <c r="A249" s="16" t="s">
        <v>224</v>
      </c>
      <c r="B249" s="17">
        <v>42156</v>
      </c>
      <c r="C249" s="18">
        <v>43391</v>
      </c>
      <c r="D249" s="45">
        <v>1237.81</v>
      </c>
      <c r="E249" s="17">
        <v>1043.04</v>
      </c>
    </row>
    <row r="250" spans="1:5" ht="12.75">
      <c r="A250" s="25" t="s">
        <v>225</v>
      </c>
      <c r="B250" s="26">
        <v>137264</v>
      </c>
      <c r="C250" s="15">
        <v>137573</v>
      </c>
      <c r="D250" s="44">
        <v>349.59</v>
      </c>
      <c r="E250" s="26">
        <v>3791.84</v>
      </c>
    </row>
    <row r="251" spans="1:5" ht="12.75">
      <c r="A251" s="25" t="s">
        <v>226</v>
      </c>
      <c r="B251" s="26">
        <v>176282</v>
      </c>
      <c r="C251" s="15">
        <v>182773</v>
      </c>
      <c r="D251" s="44">
        <v>6470.01</v>
      </c>
      <c r="E251" s="26">
        <v>3461.52</v>
      </c>
    </row>
    <row r="252" spans="1:5" ht="12.75">
      <c r="A252" s="16" t="s">
        <v>227</v>
      </c>
      <c r="B252" s="17">
        <v>75945</v>
      </c>
      <c r="C252" s="18">
        <v>75266</v>
      </c>
      <c r="D252" s="45">
        <v>-660.24</v>
      </c>
      <c r="E252" s="17">
        <v>846.1</v>
      </c>
    </row>
    <row r="253" spans="1:5" ht="12.75">
      <c r="A253" s="25" t="s">
        <v>228</v>
      </c>
      <c r="B253" s="26">
        <v>13237</v>
      </c>
      <c r="C253" s="15">
        <v>12967</v>
      </c>
      <c r="D253" s="44">
        <v>-268.37</v>
      </c>
      <c r="E253" s="26">
        <v>0</v>
      </c>
    </row>
    <row r="254" spans="1:5" ht="12.75">
      <c r="A254" s="25" t="s">
        <v>229</v>
      </c>
      <c r="B254" s="26">
        <v>80228</v>
      </c>
      <c r="C254" s="15">
        <v>81946</v>
      </c>
      <c r="D254" s="44">
        <v>1720.2</v>
      </c>
      <c r="E254" s="26">
        <v>1034.71</v>
      </c>
    </row>
    <row r="255" spans="1:5" ht="12.75">
      <c r="A255" s="16" t="s">
        <v>230</v>
      </c>
      <c r="B255" s="17">
        <v>52145</v>
      </c>
      <c r="C255" s="18">
        <v>51477</v>
      </c>
      <c r="D255" s="45">
        <v>-665.74</v>
      </c>
      <c r="E255" s="17">
        <v>675.22</v>
      </c>
    </row>
    <row r="256" spans="1:5" ht="12.75">
      <c r="A256" s="25" t="s">
        <v>231</v>
      </c>
      <c r="B256" s="26">
        <v>40443</v>
      </c>
      <c r="C256" s="15">
        <v>39990</v>
      </c>
      <c r="D256" s="44">
        <v>-437.87</v>
      </c>
      <c r="E256" s="26">
        <v>819.01</v>
      </c>
    </row>
    <row r="257" spans="1:5" ht="12.75">
      <c r="A257" s="25" t="s">
        <v>232</v>
      </c>
      <c r="B257" s="26">
        <v>54997</v>
      </c>
      <c r="C257" s="15">
        <v>54858</v>
      </c>
      <c r="D257" s="44">
        <v>-125.49</v>
      </c>
      <c r="E257" s="26">
        <v>1256.65</v>
      </c>
    </row>
    <row r="258" spans="1:5" ht="12.75">
      <c r="A258" s="16" t="s">
        <v>233</v>
      </c>
      <c r="B258" s="17">
        <v>115615</v>
      </c>
      <c r="C258" s="18">
        <v>119915</v>
      </c>
      <c r="D258" s="45">
        <v>4279.71</v>
      </c>
      <c r="E258" s="17">
        <v>463.69</v>
      </c>
    </row>
    <row r="259" spans="1:5" ht="12.75">
      <c r="A259" s="25" t="s">
        <v>234</v>
      </c>
      <c r="B259" s="26">
        <v>36403</v>
      </c>
      <c r="C259" s="15">
        <v>36351</v>
      </c>
      <c r="D259" s="44">
        <v>-41.18</v>
      </c>
      <c r="E259" s="26">
        <v>901.33</v>
      </c>
    </row>
    <row r="260" spans="1:5" ht="12.75">
      <c r="A260" s="25" t="s">
        <v>235</v>
      </c>
      <c r="B260" s="26">
        <v>21991</v>
      </c>
      <c r="C260" s="15">
        <v>22048</v>
      </c>
      <c r="D260" s="44">
        <v>58.91</v>
      </c>
      <c r="E260" s="26">
        <v>0</v>
      </c>
    </row>
    <row r="261" spans="1:5" ht="12.75">
      <c r="A261" s="16" t="s">
        <v>236</v>
      </c>
      <c r="B261" s="17">
        <v>41107</v>
      </c>
      <c r="C261" s="18">
        <v>40435</v>
      </c>
      <c r="D261" s="45">
        <v>-667.57</v>
      </c>
      <c r="E261" s="17">
        <v>0</v>
      </c>
    </row>
    <row r="262" spans="1:5" ht="13.5" thickBot="1">
      <c r="A262" s="30" t="s">
        <v>452</v>
      </c>
      <c r="B262" s="31">
        <f>SUM(B229:B261)</f>
        <v>4303371</v>
      </c>
      <c r="C262" s="31">
        <f>SUM(C229:C261)</f>
        <v>4313200</v>
      </c>
      <c r="D262" s="46">
        <f>SUM(D229:D261)</f>
        <v>10791.95</v>
      </c>
      <c r="E262" s="31">
        <f>SUM(E229:E261)</f>
        <v>74584.27000000002</v>
      </c>
    </row>
    <row r="263" spans="1:5" ht="12.75">
      <c r="A263" s="13"/>
      <c r="B263" s="14"/>
      <c r="C263" s="15"/>
      <c r="D263" s="40"/>
      <c r="E263" s="14"/>
    </row>
    <row r="264" spans="1:5" ht="12.75">
      <c r="A264" s="13" t="s">
        <v>237</v>
      </c>
      <c r="B264" s="14">
        <v>133131</v>
      </c>
      <c r="C264" s="15">
        <v>132390</v>
      </c>
      <c r="D264" s="40">
        <v>-668.15</v>
      </c>
      <c r="E264" s="14">
        <v>4432.67</v>
      </c>
    </row>
    <row r="265" spans="1:5" ht="12.75">
      <c r="A265" s="13" t="s">
        <v>238</v>
      </c>
      <c r="B265" s="14">
        <v>59033</v>
      </c>
      <c r="C265" s="15">
        <v>57977</v>
      </c>
      <c r="D265" s="40">
        <v>-1042.62</v>
      </c>
      <c r="E265" s="14">
        <v>90.65</v>
      </c>
    </row>
    <row r="266" spans="1:5" ht="12.75">
      <c r="A266" s="16" t="s">
        <v>239</v>
      </c>
      <c r="B266" s="17">
        <v>27188</v>
      </c>
      <c r="C266" s="18">
        <v>27762</v>
      </c>
      <c r="D266" s="41">
        <v>572.56</v>
      </c>
      <c r="E266" s="17">
        <v>115.66</v>
      </c>
    </row>
    <row r="267" spans="1:5" ht="12.75">
      <c r="A267" s="13" t="s">
        <v>240</v>
      </c>
      <c r="B267" s="14">
        <v>33476</v>
      </c>
      <c r="C267" s="15">
        <v>33488</v>
      </c>
      <c r="D267" s="40">
        <v>14.55</v>
      </c>
      <c r="E267" s="14">
        <v>189.64</v>
      </c>
    </row>
    <row r="268" spans="1:5" ht="12.75">
      <c r="A268" s="13" t="s">
        <v>241</v>
      </c>
      <c r="B268" s="14">
        <v>64699</v>
      </c>
      <c r="C268" s="15">
        <v>63229</v>
      </c>
      <c r="D268" s="40">
        <v>-1442.7</v>
      </c>
      <c r="E268" s="14">
        <v>777.33</v>
      </c>
    </row>
    <row r="269" spans="1:5" ht="12.75">
      <c r="A269" s="16" t="s">
        <v>242</v>
      </c>
      <c r="B269" s="17">
        <v>54601</v>
      </c>
      <c r="C269" s="18">
        <v>53837</v>
      </c>
      <c r="D269" s="41">
        <v>-749.88</v>
      </c>
      <c r="E269" s="17">
        <v>361.57</v>
      </c>
    </row>
    <row r="270" spans="1:5" ht="12.75">
      <c r="A270" s="13" t="s">
        <v>243</v>
      </c>
      <c r="B270" s="14">
        <v>46154</v>
      </c>
      <c r="C270" s="15">
        <v>45835</v>
      </c>
      <c r="D270" s="40">
        <v>-306.15</v>
      </c>
      <c r="E270" s="14">
        <v>490.78</v>
      </c>
    </row>
    <row r="271" spans="1:5" ht="12.75">
      <c r="A271" s="13" t="s">
        <v>244</v>
      </c>
      <c r="B271" s="14">
        <v>24471</v>
      </c>
      <c r="C271" s="15">
        <v>26412</v>
      </c>
      <c r="D271" s="40">
        <v>1936.18</v>
      </c>
      <c r="E271" s="14">
        <v>313.64</v>
      </c>
    </row>
    <row r="272" spans="1:5" ht="12.75">
      <c r="A272" s="16" t="s">
        <v>245</v>
      </c>
      <c r="B272" s="17">
        <v>58765</v>
      </c>
      <c r="C272" s="18">
        <v>58547</v>
      </c>
      <c r="D272" s="41">
        <v>-197.14</v>
      </c>
      <c r="E272" s="17">
        <v>1306.67</v>
      </c>
    </row>
    <row r="273" spans="1:5" ht="12.75">
      <c r="A273" s="13" t="s">
        <v>246</v>
      </c>
      <c r="B273" s="14">
        <v>22295</v>
      </c>
      <c r="C273" s="15">
        <v>21578</v>
      </c>
      <c r="D273" s="40">
        <v>-709.33</v>
      </c>
      <c r="E273" s="14">
        <v>0</v>
      </c>
    </row>
    <row r="274" spans="1:5" ht="12.75">
      <c r="A274" s="13" t="s">
        <v>247</v>
      </c>
      <c r="B274" s="14">
        <v>33540</v>
      </c>
      <c r="C274" s="15">
        <v>33045</v>
      </c>
      <c r="D274" s="40">
        <v>-488.26</v>
      </c>
      <c r="E274" s="14">
        <v>242.79</v>
      </c>
    </row>
    <row r="275" spans="1:5" ht="12.75">
      <c r="A275" s="16" t="s">
        <v>248</v>
      </c>
      <c r="B275" s="17">
        <v>58586</v>
      </c>
      <c r="C275" s="18">
        <v>58519</v>
      </c>
      <c r="D275" s="41">
        <v>-57.17</v>
      </c>
      <c r="E275" s="17">
        <v>667.92</v>
      </c>
    </row>
    <row r="276" spans="1:5" ht="12.75">
      <c r="A276" s="13" t="s">
        <v>249</v>
      </c>
      <c r="B276" s="14">
        <v>75046</v>
      </c>
      <c r="C276" s="15">
        <v>73737</v>
      </c>
      <c r="D276" s="40">
        <v>-1284.06</v>
      </c>
      <c r="E276" s="14">
        <v>799.21</v>
      </c>
    </row>
    <row r="277" spans="1:5" ht="12.75">
      <c r="A277" s="13" t="s">
        <v>250</v>
      </c>
      <c r="B277" s="14">
        <v>55185</v>
      </c>
      <c r="C277" s="15">
        <v>53847</v>
      </c>
      <c r="D277" s="40">
        <v>-1317.17</v>
      </c>
      <c r="E277" s="14">
        <v>282.38</v>
      </c>
    </row>
    <row r="278" spans="1:5" ht="12.75">
      <c r="A278" s="16" t="s">
        <v>251</v>
      </c>
      <c r="B278" s="17">
        <v>55263</v>
      </c>
      <c r="C278" s="18">
        <v>54298</v>
      </c>
      <c r="D278" s="41">
        <v>-938.12</v>
      </c>
      <c r="E278" s="17">
        <v>1211.85</v>
      </c>
    </row>
    <row r="279" spans="1:5" ht="12.75">
      <c r="A279" s="13" t="s">
        <v>252</v>
      </c>
      <c r="B279" s="14">
        <v>49160</v>
      </c>
      <c r="C279" s="15">
        <v>47349</v>
      </c>
      <c r="D279" s="40">
        <v>-1788.2</v>
      </c>
      <c r="E279" s="14">
        <v>754.41</v>
      </c>
    </row>
    <row r="280" spans="1:5" ht="12.75">
      <c r="A280" s="13" t="s">
        <v>253</v>
      </c>
      <c r="B280" s="14">
        <v>47696</v>
      </c>
      <c r="C280" s="15">
        <v>46379</v>
      </c>
      <c r="D280" s="40">
        <v>-1306.7</v>
      </c>
      <c r="E280" s="14">
        <v>0</v>
      </c>
    </row>
    <row r="281" spans="1:5" ht="12.75">
      <c r="A281" s="16" t="s">
        <v>254</v>
      </c>
      <c r="B281" s="17">
        <v>88744</v>
      </c>
      <c r="C281" s="18">
        <v>88541</v>
      </c>
      <c r="D281" s="41">
        <v>-183.59</v>
      </c>
      <c r="E281" s="17">
        <v>1511.94</v>
      </c>
    </row>
    <row r="282" spans="1:5" ht="12.75">
      <c r="A282" s="13" t="s">
        <v>255</v>
      </c>
      <c r="B282" s="14">
        <v>42048</v>
      </c>
      <c r="C282" s="15">
        <v>42549</v>
      </c>
      <c r="D282" s="40">
        <v>505.66</v>
      </c>
      <c r="E282" s="14">
        <v>423.05</v>
      </c>
    </row>
    <row r="283" spans="1:5" ht="12.75">
      <c r="A283" s="13" t="s">
        <v>256</v>
      </c>
      <c r="B283" s="14">
        <v>74642</v>
      </c>
      <c r="C283" s="15">
        <v>75752</v>
      </c>
      <c r="D283" s="40">
        <v>1125.3</v>
      </c>
      <c r="E283" s="14">
        <v>1056.59</v>
      </c>
    </row>
    <row r="284" spans="1:5" ht="12.75">
      <c r="A284" s="16" t="s">
        <v>257</v>
      </c>
      <c r="B284" s="17">
        <v>72695</v>
      </c>
      <c r="C284" s="18">
        <v>72690</v>
      </c>
      <c r="D284" s="41">
        <v>27.85</v>
      </c>
      <c r="E284" s="17">
        <v>1614.06</v>
      </c>
    </row>
    <row r="285" spans="1:5" ht="12.75">
      <c r="A285" s="13" t="s">
        <v>258</v>
      </c>
      <c r="B285" s="14">
        <v>47053</v>
      </c>
      <c r="C285" s="15">
        <v>47663</v>
      </c>
      <c r="D285" s="40">
        <v>618.77</v>
      </c>
      <c r="E285" s="14">
        <v>474.11</v>
      </c>
    </row>
    <row r="286" spans="1:5" ht="12.75">
      <c r="A286" s="13" t="s">
        <v>259</v>
      </c>
      <c r="B286" s="14">
        <v>57062</v>
      </c>
      <c r="C286" s="15">
        <v>56336</v>
      </c>
      <c r="D286" s="40">
        <v>-702.69</v>
      </c>
      <c r="E286" s="14">
        <v>1027.41</v>
      </c>
    </row>
    <row r="287" spans="1:5" ht="12.75">
      <c r="A287" s="16" t="s">
        <v>260</v>
      </c>
      <c r="B287" s="17">
        <v>27712</v>
      </c>
      <c r="C287" s="18">
        <v>27901</v>
      </c>
      <c r="D287" s="41">
        <v>191.76</v>
      </c>
      <c r="E287" s="17">
        <v>194.85</v>
      </c>
    </row>
    <row r="288" spans="1:5" ht="12.75">
      <c r="A288" s="13" t="s">
        <v>261</v>
      </c>
      <c r="B288" s="14">
        <v>93632</v>
      </c>
      <c r="C288" s="15">
        <v>93750</v>
      </c>
      <c r="D288" s="40">
        <v>136.89</v>
      </c>
      <c r="E288" s="14">
        <v>910.71</v>
      </c>
    </row>
    <row r="289" spans="1:5" ht="12.75">
      <c r="A289" s="16" t="s">
        <v>262</v>
      </c>
      <c r="B289" s="17">
        <v>84866</v>
      </c>
      <c r="C289" s="15">
        <v>85370</v>
      </c>
      <c r="D289" s="40">
        <v>526.57</v>
      </c>
      <c r="E289" s="17">
        <v>1790.16</v>
      </c>
    </row>
    <row r="290" spans="1:5" ht="13.5" thickBot="1">
      <c r="A290" s="19" t="s">
        <v>453</v>
      </c>
      <c r="B290" s="20">
        <f>SUM(B264:B289)</f>
        <v>1486743</v>
      </c>
      <c r="C290" s="20">
        <f>SUM(C264:C289)</f>
        <v>1478781</v>
      </c>
      <c r="D290" s="42">
        <f>SUM(D264:D289)</f>
        <v>-7525.840000000001</v>
      </c>
      <c r="E290" s="20">
        <f>SUM(E264:E289)</f>
        <v>21040.049999999996</v>
      </c>
    </row>
    <row r="291" spans="1:5" ht="12.75">
      <c r="A291" s="13"/>
      <c r="B291" s="14"/>
      <c r="C291" s="15"/>
      <c r="D291" s="40"/>
      <c r="E291" s="14"/>
    </row>
    <row r="292" spans="1:5" ht="12.75">
      <c r="A292" s="13" t="s">
        <v>263</v>
      </c>
      <c r="B292" s="14">
        <v>203501</v>
      </c>
      <c r="C292" s="15">
        <v>204596</v>
      </c>
      <c r="D292" s="40">
        <v>1140.54</v>
      </c>
      <c r="E292" s="14">
        <v>2311.16</v>
      </c>
    </row>
    <row r="293" spans="1:5" ht="12.75">
      <c r="A293" s="13" t="s">
        <v>264</v>
      </c>
      <c r="B293" s="14">
        <v>307473</v>
      </c>
      <c r="C293" s="15">
        <v>310764</v>
      </c>
      <c r="D293" s="40">
        <v>3346.56</v>
      </c>
      <c r="E293" s="14">
        <v>5150.61</v>
      </c>
    </row>
    <row r="294" spans="1:5" ht="12.75">
      <c r="A294" s="16" t="s">
        <v>265</v>
      </c>
      <c r="B294" s="17">
        <v>203437</v>
      </c>
      <c r="C294" s="18">
        <v>203673</v>
      </c>
      <c r="D294" s="41">
        <v>295.64</v>
      </c>
      <c r="E294" s="17">
        <v>3642.83</v>
      </c>
    </row>
    <row r="295" spans="1:5" ht="12.75">
      <c r="A295" s="13" t="s">
        <v>266</v>
      </c>
      <c r="B295" s="14">
        <v>61208</v>
      </c>
      <c r="C295" s="15">
        <v>62047</v>
      </c>
      <c r="D295" s="40">
        <v>844.5</v>
      </c>
      <c r="E295" s="14">
        <v>450.14</v>
      </c>
    </row>
    <row r="296" spans="1:5" ht="12.75">
      <c r="A296" s="13" t="s">
        <v>267</v>
      </c>
      <c r="B296" s="14">
        <v>48021</v>
      </c>
      <c r="C296" s="15">
        <v>48566</v>
      </c>
      <c r="D296" s="40">
        <v>554.26</v>
      </c>
      <c r="E296" s="14">
        <v>678.34</v>
      </c>
    </row>
    <row r="297" spans="1:5" ht="12.75">
      <c r="A297" s="16" t="s">
        <v>268</v>
      </c>
      <c r="B297" s="17">
        <v>95356</v>
      </c>
      <c r="C297" s="18">
        <v>94491</v>
      </c>
      <c r="D297" s="41">
        <v>-826.2</v>
      </c>
      <c r="E297" s="17">
        <v>2093.38</v>
      </c>
    </row>
    <row r="298" spans="1:5" ht="12.75">
      <c r="A298" s="13" t="s">
        <v>269</v>
      </c>
      <c r="B298" s="14">
        <v>69420</v>
      </c>
      <c r="C298" s="15">
        <v>70770</v>
      </c>
      <c r="D298" s="40">
        <v>1361.5</v>
      </c>
      <c r="E298" s="14">
        <v>1540.08</v>
      </c>
    </row>
    <row r="299" spans="1:5" ht="12.75">
      <c r="A299" s="13" t="s">
        <v>270</v>
      </c>
      <c r="B299" s="14">
        <v>40494</v>
      </c>
      <c r="C299" s="15">
        <v>40143</v>
      </c>
      <c r="D299" s="40">
        <v>-343.8</v>
      </c>
      <c r="E299" s="14">
        <v>459.52</v>
      </c>
    </row>
    <row r="300" spans="1:5" ht="12.75">
      <c r="A300" s="16" t="s">
        <v>271</v>
      </c>
      <c r="B300" s="17">
        <v>86254</v>
      </c>
      <c r="C300" s="18">
        <v>86399</v>
      </c>
      <c r="D300" s="41">
        <v>158.39</v>
      </c>
      <c r="E300" s="17">
        <v>943.01</v>
      </c>
    </row>
    <row r="301" spans="1:5" ht="12.75">
      <c r="A301" s="13" t="s">
        <v>272</v>
      </c>
      <c r="B301" s="14">
        <v>103465</v>
      </c>
      <c r="C301" s="15">
        <v>102042</v>
      </c>
      <c r="D301" s="40">
        <v>-1372.22</v>
      </c>
      <c r="E301" s="14">
        <v>2339.29</v>
      </c>
    </row>
    <row r="302" spans="1:5" ht="12.75">
      <c r="A302" s="13" t="s">
        <v>273</v>
      </c>
      <c r="B302" s="14">
        <v>42903</v>
      </c>
      <c r="C302" s="15">
        <v>42917</v>
      </c>
      <c r="D302" s="40">
        <v>21.51</v>
      </c>
      <c r="E302" s="14">
        <v>554.34</v>
      </c>
    </row>
    <row r="303" spans="1:5" ht="12.75">
      <c r="A303" s="16" t="s">
        <v>274</v>
      </c>
      <c r="B303" s="17">
        <v>45139</v>
      </c>
      <c r="C303" s="18">
        <v>44660</v>
      </c>
      <c r="D303" s="41">
        <v>-463.25</v>
      </c>
      <c r="E303" s="17">
        <v>526.21</v>
      </c>
    </row>
    <row r="304" spans="1:5" ht="12.75">
      <c r="A304" s="13" t="s">
        <v>275</v>
      </c>
      <c r="B304" s="14">
        <v>59372</v>
      </c>
      <c r="C304" s="15">
        <v>59929</v>
      </c>
      <c r="D304" s="40">
        <v>572.8</v>
      </c>
      <c r="E304" s="14">
        <v>1340.01</v>
      </c>
    </row>
    <row r="305" spans="1:5" ht="12.75">
      <c r="A305" s="13" t="s">
        <v>276</v>
      </c>
      <c r="B305" s="14">
        <v>23854</v>
      </c>
      <c r="C305" s="15">
        <v>23245</v>
      </c>
      <c r="D305" s="40">
        <v>-600.93</v>
      </c>
      <c r="E305" s="14">
        <v>234.45</v>
      </c>
    </row>
    <row r="306" spans="1:5" ht="12.75">
      <c r="A306" s="16" t="s">
        <v>277</v>
      </c>
      <c r="B306" s="17">
        <v>79807</v>
      </c>
      <c r="C306" s="18">
        <v>80730</v>
      </c>
      <c r="D306" s="41">
        <v>938.29</v>
      </c>
      <c r="E306" s="17">
        <v>1145.16</v>
      </c>
    </row>
    <row r="307" spans="1:5" ht="12.75">
      <c r="A307" s="13" t="s">
        <v>278</v>
      </c>
      <c r="B307" s="14">
        <v>44602</v>
      </c>
      <c r="C307" s="15">
        <v>43158</v>
      </c>
      <c r="D307" s="40">
        <v>-1428.75</v>
      </c>
      <c r="E307" s="14">
        <v>601.23</v>
      </c>
    </row>
    <row r="308" spans="1:5" ht="12.75">
      <c r="A308" s="13" t="s">
        <v>279</v>
      </c>
      <c r="B308" s="14">
        <v>69459</v>
      </c>
      <c r="C308" s="15">
        <v>69795</v>
      </c>
      <c r="D308" s="40">
        <v>356.03</v>
      </c>
      <c r="E308" s="14">
        <v>1489.02</v>
      </c>
    </row>
    <row r="309" spans="1:5" ht="12.75">
      <c r="A309" s="16" t="s">
        <v>280</v>
      </c>
      <c r="B309" s="17">
        <v>59145</v>
      </c>
      <c r="C309" s="18">
        <v>59507</v>
      </c>
      <c r="D309" s="41">
        <v>381.06</v>
      </c>
      <c r="E309" s="17">
        <v>1796.41</v>
      </c>
    </row>
    <row r="310" spans="1:5" ht="12.75">
      <c r="A310" s="13" t="s">
        <v>281</v>
      </c>
      <c r="B310" s="14">
        <v>106812</v>
      </c>
      <c r="C310" s="15">
        <v>105663</v>
      </c>
      <c r="D310" s="40">
        <v>-1109.36</v>
      </c>
      <c r="E310" s="14">
        <v>1805.79</v>
      </c>
    </row>
    <row r="311" spans="1:5" ht="12.75">
      <c r="A311" s="13" t="s">
        <v>282</v>
      </c>
      <c r="B311" s="14">
        <v>111331</v>
      </c>
      <c r="C311" s="15">
        <v>110687</v>
      </c>
      <c r="D311" s="40">
        <v>-625.81</v>
      </c>
      <c r="E311" s="14">
        <v>807.55</v>
      </c>
    </row>
    <row r="312" spans="1:5" ht="12.75">
      <c r="A312" s="16" t="s">
        <v>283</v>
      </c>
      <c r="B312" s="17">
        <v>95721</v>
      </c>
      <c r="C312" s="18">
        <v>96093</v>
      </c>
      <c r="D312" s="41">
        <v>387.09</v>
      </c>
      <c r="E312" s="17">
        <v>1047.21</v>
      </c>
    </row>
    <row r="313" spans="1:5" ht="12.75">
      <c r="A313" s="13" t="s">
        <v>284</v>
      </c>
      <c r="B313" s="14">
        <v>52816</v>
      </c>
      <c r="C313" s="15">
        <v>53038</v>
      </c>
      <c r="D313" s="40">
        <v>227.62</v>
      </c>
      <c r="E313" s="14">
        <v>163.59</v>
      </c>
    </row>
    <row r="314" spans="1:5" ht="12.75">
      <c r="A314" s="13" t="s">
        <v>285</v>
      </c>
      <c r="B314" s="14">
        <v>37908</v>
      </c>
      <c r="C314" s="15">
        <v>37044</v>
      </c>
      <c r="D314" s="40">
        <v>-850.12</v>
      </c>
      <c r="E314" s="14">
        <v>395.96</v>
      </c>
    </row>
    <row r="315" spans="1:5" ht="12.75">
      <c r="A315" s="16" t="s">
        <v>286</v>
      </c>
      <c r="B315" s="17">
        <v>28595</v>
      </c>
      <c r="C315" s="18">
        <v>28499</v>
      </c>
      <c r="D315" s="41">
        <v>-90.78</v>
      </c>
      <c r="E315" s="17">
        <v>253.21</v>
      </c>
    </row>
    <row r="316" spans="1:5" ht="12.75">
      <c r="A316" s="13" t="s">
        <v>287</v>
      </c>
      <c r="B316" s="14">
        <v>37499</v>
      </c>
      <c r="C316" s="15">
        <v>36688</v>
      </c>
      <c r="D316" s="40">
        <v>-794.33</v>
      </c>
      <c r="E316" s="14">
        <v>831.52</v>
      </c>
    </row>
    <row r="317" spans="1:5" ht="12.75">
      <c r="A317" s="13" t="s">
        <v>288</v>
      </c>
      <c r="B317" s="14">
        <v>99765</v>
      </c>
      <c r="C317" s="15">
        <v>98770</v>
      </c>
      <c r="D317" s="40">
        <v>-966.49</v>
      </c>
      <c r="E317" s="14">
        <v>1334.8</v>
      </c>
    </row>
    <row r="318" spans="1:5" ht="12.75">
      <c r="A318" s="16" t="s">
        <v>289</v>
      </c>
      <c r="B318" s="17">
        <v>43132</v>
      </c>
      <c r="C318" s="18">
        <v>42273</v>
      </c>
      <c r="D318" s="41">
        <v>-841.77</v>
      </c>
      <c r="E318" s="17">
        <v>546.01</v>
      </c>
    </row>
    <row r="319" spans="1:5" ht="12.75">
      <c r="A319" s="13" t="s">
        <v>290</v>
      </c>
      <c r="B319" s="14">
        <v>56772</v>
      </c>
      <c r="C319" s="15">
        <v>57070</v>
      </c>
      <c r="D319" s="40">
        <v>304.29</v>
      </c>
      <c r="E319" s="14">
        <v>440.77</v>
      </c>
    </row>
    <row r="320" spans="1:5" ht="12.75">
      <c r="A320" s="13" t="s">
        <v>291</v>
      </c>
      <c r="B320" s="14">
        <v>44153</v>
      </c>
      <c r="C320" s="15">
        <v>43834</v>
      </c>
      <c r="D320" s="40">
        <v>-309.51</v>
      </c>
      <c r="E320" s="14">
        <v>307.39</v>
      </c>
    </row>
    <row r="321" spans="1:5" ht="12.75">
      <c r="A321" s="16" t="s">
        <v>292</v>
      </c>
      <c r="B321" s="17">
        <v>51956</v>
      </c>
      <c r="C321" s="18">
        <v>52483</v>
      </c>
      <c r="D321" s="41">
        <v>541.52</v>
      </c>
      <c r="E321" s="17">
        <v>969.06</v>
      </c>
    </row>
    <row r="322" spans="1:5" ht="12.75">
      <c r="A322" s="13" t="s">
        <v>293</v>
      </c>
      <c r="B322" s="14">
        <v>83322</v>
      </c>
      <c r="C322" s="15">
        <v>84360</v>
      </c>
      <c r="D322" s="40">
        <v>1060.17</v>
      </c>
      <c r="E322" s="14">
        <v>1669.28</v>
      </c>
    </row>
    <row r="323" spans="1:5" ht="12.75">
      <c r="A323" s="13" t="s">
        <v>294</v>
      </c>
      <c r="B323" s="14">
        <v>89309</v>
      </c>
      <c r="C323" s="15">
        <v>88676</v>
      </c>
      <c r="D323" s="40">
        <v>-617.97</v>
      </c>
      <c r="E323" s="14">
        <v>397</v>
      </c>
    </row>
    <row r="324" spans="1:5" ht="12.75">
      <c r="A324" s="16" t="s">
        <v>295</v>
      </c>
      <c r="B324" s="17">
        <v>41556</v>
      </c>
      <c r="C324" s="18">
        <v>42324</v>
      </c>
      <c r="D324" s="41">
        <v>767.3</v>
      </c>
      <c r="E324" s="17">
        <v>55.23</v>
      </c>
    </row>
    <row r="325" spans="1:5" ht="12.75">
      <c r="A325" s="13" t="s">
        <v>296</v>
      </c>
      <c r="B325" s="14">
        <v>40242</v>
      </c>
      <c r="C325" s="15">
        <v>40698</v>
      </c>
      <c r="D325" s="40">
        <v>457.76</v>
      </c>
      <c r="E325" s="14">
        <v>253.21</v>
      </c>
    </row>
    <row r="326" spans="1:5" ht="12.75">
      <c r="A326" s="25" t="s">
        <v>297</v>
      </c>
      <c r="B326" s="26">
        <v>42220</v>
      </c>
      <c r="C326" s="15">
        <v>43530</v>
      </c>
      <c r="D326" s="40">
        <v>1311.94</v>
      </c>
      <c r="E326" s="26">
        <v>353.24</v>
      </c>
    </row>
    <row r="327" spans="1:5" ht="12.75">
      <c r="A327" s="25" t="s">
        <v>298</v>
      </c>
      <c r="B327" s="26">
        <v>72187</v>
      </c>
      <c r="C327" s="18">
        <v>71869</v>
      </c>
      <c r="D327" s="41">
        <v>-312.65</v>
      </c>
      <c r="E327" s="26">
        <v>119.83</v>
      </c>
    </row>
    <row r="328" spans="1:5" ht="13.5" thickBot="1">
      <c r="A328" s="19" t="s">
        <v>454</v>
      </c>
      <c r="B328" s="20">
        <f>SUM(B292:B327)</f>
        <v>2778206</v>
      </c>
      <c r="C328" s="20">
        <f>SUM(C292:C327)</f>
        <v>2781031</v>
      </c>
      <c r="D328" s="42">
        <f>SUM(D292:D327)</f>
        <v>3474.8300000000017</v>
      </c>
      <c r="E328" s="20">
        <f>SUM(E292:E327)</f>
        <v>39045.84</v>
      </c>
    </row>
    <row r="329" spans="1:5" ht="12.75">
      <c r="A329" s="13"/>
      <c r="B329" s="14"/>
      <c r="C329" s="15"/>
      <c r="D329" s="40"/>
      <c r="E329" s="14"/>
    </row>
    <row r="330" spans="1:5" ht="12.75">
      <c r="A330" s="13" t="s">
        <v>299</v>
      </c>
      <c r="B330" s="14">
        <v>1010566</v>
      </c>
      <c r="C330" s="14">
        <v>1010838</v>
      </c>
      <c r="D330" s="44">
        <v>592.98</v>
      </c>
      <c r="E330" s="14">
        <v>30486.84</v>
      </c>
    </row>
    <row r="331" spans="1:5" ht="12.75">
      <c r="A331" s="13" t="s">
        <v>300</v>
      </c>
      <c r="B331" s="14">
        <v>46984</v>
      </c>
      <c r="C331" s="14">
        <v>45814</v>
      </c>
      <c r="D331" s="44">
        <v>-1151.16</v>
      </c>
      <c r="E331" s="14">
        <v>472.03</v>
      </c>
    </row>
    <row r="332" spans="1:5" ht="12.75">
      <c r="A332" s="16" t="s">
        <v>301</v>
      </c>
      <c r="B332" s="17">
        <v>32585</v>
      </c>
      <c r="C332" s="17">
        <v>31876</v>
      </c>
      <c r="D332" s="45">
        <v>-699.99</v>
      </c>
      <c r="E332" s="17">
        <v>178.18</v>
      </c>
    </row>
    <row r="333" spans="1:5" ht="12.75">
      <c r="A333" s="13" t="s">
        <v>302</v>
      </c>
      <c r="B333" s="14">
        <v>64911</v>
      </c>
      <c r="C333" s="14">
        <v>64809</v>
      </c>
      <c r="D333" s="44">
        <v>-84.59</v>
      </c>
      <c r="E333" s="14">
        <v>1425.46</v>
      </c>
    </row>
    <row r="334" spans="1:5" ht="12.75">
      <c r="A334" s="13" t="s">
        <v>303</v>
      </c>
      <c r="B334" s="14">
        <v>63659</v>
      </c>
      <c r="C334" s="14">
        <v>63078</v>
      </c>
      <c r="D334" s="44">
        <v>-577.36</v>
      </c>
      <c r="E334" s="14">
        <v>268.84</v>
      </c>
    </row>
    <row r="335" spans="1:5" ht="12.75">
      <c r="A335" s="16" t="s">
        <v>304</v>
      </c>
      <c r="B335" s="17">
        <v>54533</v>
      </c>
      <c r="C335" s="17">
        <v>53857</v>
      </c>
      <c r="D335" s="45">
        <v>-651.2</v>
      </c>
      <c r="E335" s="17">
        <v>780.46</v>
      </c>
    </row>
    <row r="336" spans="1:5" ht="12.75">
      <c r="A336" s="13" t="s">
        <v>305</v>
      </c>
      <c r="B336" s="14">
        <v>42931</v>
      </c>
      <c r="C336" s="14">
        <v>43470</v>
      </c>
      <c r="D336" s="44">
        <v>541.96</v>
      </c>
      <c r="E336" s="14">
        <v>194.85</v>
      </c>
    </row>
    <row r="337" spans="1:5" ht="12.75">
      <c r="A337" s="13" t="s">
        <v>306</v>
      </c>
      <c r="B337" s="14">
        <v>89854</v>
      </c>
      <c r="C337" s="14">
        <v>89813</v>
      </c>
      <c r="D337" s="44">
        <v>-23.71</v>
      </c>
      <c r="E337" s="14">
        <v>788.79</v>
      </c>
    </row>
    <row r="338" spans="1:5" ht="12.75">
      <c r="A338" s="16" t="s">
        <v>307</v>
      </c>
      <c r="B338" s="17">
        <v>57482</v>
      </c>
      <c r="C338" s="17">
        <v>58407</v>
      </c>
      <c r="D338" s="45">
        <v>928.57</v>
      </c>
      <c r="E338" s="17">
        <v>531.42</v>
      </c>
    </row>
    <row r="339" spans="1:5" ht="12.75">
      <c r="A339" s="13" t="s">
        <v>308</v>
      </c>
      <c r="B339" s="14">
        <v>52137</v>
      </c>
      <c r="C339" s="14">
        <v>51864</v>
      </c>
      <c r="D339" s="44">
        <v>-266.76</v>
      </c>
      <c r="E339" s="14">
        <v>55.23</v>
      </c>
    </row>
    <row r="340" spans="1:5" ht="12.75">
      <c r="A340" s="13" t="s">
        <v>309</v>
      </c>
      <c r="B340" s="14">
        <v>32797</v>
      </c>
      <c r="C340" s="14">
        <v>32741</v>
      </c>
      <c r="D340" s="44">
        <v>-51.72</v>
      </c>
      <c r="E340" s="14">
        <v>125.04</v>
      </c>
    </row>
    <row r="341" spans="1:5" ht="12.75">
      <c r="A341" s="16" t="s">
        <v>310</v>
      </c>
      <c r="B341" s="17">
        <v>29684</v>
      </c>
      <c r="C341" s="17">
        <v>29727</v>
      </c>
      <c r="D341" s="45">
        <v>45.05</v>
      </c>
      <c r="E341" s="17">
        <v>0</v>
      </c>
    </row>
    <row r="342" spans="1:5" ht="12.75">
      <c r="A342" s="13" t="s">
        <v>311</v>
      </c>
      <c r="B342" s="14">
        <v>64349</v>
      </c>
      <c r="C342" s="14">
        <v>63139</v>
      </c>
      <c r="D342" s="44">
        <v>-1185.15</v>
      </c>
      <c r="E342" s="14">
        <v>1046.17</v>
      </c>
    </row>
    <row r="343" spans="1:5" ht="12.75">
      <c r="A343" s="13" t="s">
        <v>312</v>
      </c>
      <c r="B343" s="14">
        <v>47365</v>
      </c>
      <c r="C343" s="14">
        <v>46467</v>
      </c>
      <c r="D343" s="44">
        <v>-886.68</v>
      </c>
      <c r="E343" s="14">
        <v>93.78</v>
      </c>
    </row>
    <row r="344" spans="1:5" ht="12.75">
      <c r="A344" s="16" t="s">
        <v>313</v>
      </c>
      <c r="B344" s="17">
        <v>74442</v>
      </c>
      <c r="C344" s="17">
        <v>72223</v>
      </c>
      <c r="D344" s="45">
        <v>-2191.65</v>
      </c>
      <c r="E344" s="17">
        <v>555.39</v>
      </c>
    </row>
    <row r="345" spans="1:5" ht="12.75">
      <c r="A345" s="13" t="s">
        <v>314</v>
      </c>
      <c r="B345" s="14">
        <v>91718</v>
      </c>
      <c r="C345" s="14">
        <v>90452</v>
      </c>
      <c r="D345" s="44">
        <v>-1243.09</v>
      </c>
      <c r="E345" s="14">
        <v>1455.67</v>
      </c>
    </row>
    <row r="346" spans="1:5" ht="12.75">
      <c r="A346" s="13" t="s">
        <v>315</v>
      </c>
      <c r="B346" s="14">
        <v>67124</v>
      </c>
      <c r="C346" s="14">
        <v>66686</v>
      </c>
      <c r="D346" s="44">
        <v>-420.96</v>
      </c>
      <c r="E346" s="14">
        <v>431.39</v>
      </c>
    </row>
    <row r="347" spans="1:5" ht="12.75">
      <c r="A347" s="16" t="s">
        <v>316</v>
      </c>
      <c r="B347" s="17">
        <v>41353</v>
      </c>
      <c r="C347" s="17">
        <v>40538</v>
      </c>
      <c r="D347" s="45">
        <v>-805.76</v>
      </c>
      <c r="E347" s="17">
        <v>103.16</v>
      </c>
    </row>
    <row r="348" spans="1:5" ht="12.75">
      <c r="A348" s="13" t="s">
        <v>317</v>
      </c>
      <c r="B348" s="14">
        <v>82231</v>
      </c>
      <c r="C348" s="14">
        <v>82400</v>
      </c>
      <c r="D348" s="44">
        <v>178.84</v>
      </c>
      <c r="E348" s="14">
        <v>487.66</v>
      </c>
    </row>
    <row r="349" spans="1:5" ht="12.75">
      <c r="A349" s="13" t="s">
        <v>318</v>
      </c>
      <c r="B349" s="14">
        <v>111148</v>
      </c>
      <c r="C349" s="14">
        <v>113128</v>
      </c>
      <c r="D349" s="44">
        <v>2007.59</v>
      </c>
      <c r="E349" s="14">
        <v>2744.63</v>
      </c>
    </row>
    <row r="350" spans="1:5" ht="12.75">
      <c r="A350" s="16" t="s">
        <v>319</v>
      </c>
      <c r="B350" s="17">
        <v>48867</v>
      </c>
      <c r="C350" s="17">
        <v>49087</v>
      </c>
      <c r="D350" s="45">
        <v>228.03</v>
      </c>
      <c r="E350" s="17">
        <v>875.28</v>
      </c>
    </row>
    <row r="351" spans="1:5" ht="12.75">
      <c r="A351" s="13" t="s">
        <v>320</v>
      </c>
      <c r="B351" s="14">
        <v>49707</v>
      </c>
      <c r="C351" s="14">
        <v>49050</v>
      </c>
      <c r="D351" s="44">
        <v>-641.13</v>
      </c>
      <c r="E351" s="14">
        <v>984.69</v>
      </c>
    </row>
    <row r="352" spans="1:5" ht="12.75">
      <c r="A352" s="13" t="s">
        <v>321</v>
      </c>
      <c r="B352" s="14">
        <v>82624</v>
      </c>
      <c r="C352" s="14">
        <v>85713</v>
      </c>
      <c r="D352" s="44">
        <v>3104.93</v>
      </c>
      <c r="E352" s="14">
        <v>2025.65</v>
      </c>
    </row>
    <row r="353" spans="1:5" ht="12.75">
      <c r="A353" s="16" t="s">
        <v>322</v>
      </c>
      <c r="B353" s="17">
        <v>59888</v>
      </c>
      <c r="C353" s="17">
        <v>61151</v>
      </c>
      <c r="D353" s="45">
        <v>1260.9</v>
      </c>
      <c r="E353" s="17">
        <v>489.74</v>
      </c>
    </row>
    <row r="354" spans="1:5" ht="12.75">
      <c r="A354" s="22" t="s">
        <v>323</v>
      </c>
      <c r="B354" s="23">
        <v>16340</v>
      </c>
      <c r="C354" s="23">
        <v>16371</v>
      </c>
      <c r="D354" s="47">
        <v>31.84</v>
      </c>
      <c r="E354" s="23">
        <v>0</v>
      </c>
    </row>
    <row r="355" spans="1:5" ht="13.5" thickBot="1">
      <c r="A355" s="19" t="s">
        <v>455</v>
      </c>
      <c r="B355" s="20">
        <f>SUM(B330:B354)</f>
        <v>2415279</v>
      </c>
      <c r="C355" s="20">
        <f>SUM(C330:C354)</f>
        <v>2412699</v>
      </c>
      <c r="D355" s="42">
        <f>SUM(D330:D354)</f>
        <v>-1960.2200000000005</v>
      </c>
      <c r="E355" s="20">
        <f>SUM(E330:E354)</f>
        <v>46600.35</v>
      </c>
    </row>
    <row r="356" spans="1:5" ht="12.75">
      <c r="A356" s="13"/>
      <c r="B356" s="14"/>
      <c r="C356" s="15"/>
      <c r="D356" s="40"/>
      <c r="E356" s="14"/>
    </row>
    <row r="357" spans="1:5" ht="12.75">
      <c r="A357" s="13" t="s">
        <v>324</v>
      </c>
      <c r="B357" s="14">
        <v>200230</v>
      </c>
      <c r="C357" s="15">
        <v>203924</v>
      </c>
      <c r="D357" s="40">
        <v>3716.67</v>
      </c>
      <c r="E357" s="14">
        <v>2072.54</v>
      </c>
    </row>
    <row r="358" spans="1:5" ht="12.75">
      <c r="A358" s="13" t="s">
        <v>325</v>
      </c>
      <c r="B358" s="14">
        <v>122814</v>
      </c>
      <c r="C358" s="15">
        <v>124379</v>
      </c>
      <c r="D358" s="40">
        <v>1584.94</v>
      </c>
      <c r="E358" s="14">
        <v>1474.43</v>
      </c>
    </row>
    <row r="359" spans="1:5" ht="12.75">
      <c r="A359" s="16" t="s">
        <v>326</v>
      </c>
      <c r="B359" s="17">
        <v>42961</v>
      </c>
      <c r="C359" s="18">
        <v>42821</v>
      </c>
      <c r="D359" s="41">
        <v>-131.33</v>
      </c>
      <c r="E359" s="17">
        <v>385.54</v>
      </c>
    </row>
    <row r="360" spans="1:5" ht="12.75">
      <c r="A360" s="13" t="s">
        <v>327</v>
      </c>
      <c r="B360" s="14">
        <v>176154</v>
      </c>
      <c r="C360" s="15">
        <v>181994</v>
      </c>
      <c r="D360" s="40">
        <v>5834</v>
      </c>
      <c r="E360" s="14">
        <v>2625.84</v>
      </c>
    </row>
    <row r="361" spans="1:5" ht="12.75">
      <c r="A361" s="13" t="s">
        <v>328</v>
      </c>
      <c r="B361" s="14">
        <v>40913</v>
      </c>
      <c r="C361" s="15">
        <v>41962</v>
      </c>
      <c r="D361" s="40">
        <v>1045.91</v>
      </c>
      <c r="E361" s="14">
        <v>124</v>
      </c>
    </row>
    <row r="362" spans="1:5" ht="12.75">
      <c r="A362" s="16" t="s">
        <v>329</v>
      </c>
      <c r="B362" s="17">
        <v>60845</v>
      </c>
      <c r="C362" s="18">
        <v>61257</v>
      </c>
      <c r="D362" s="41">
        <v>415.6</v>
      </c>
      <c r="E362" s="17">
        <v>224.03</v>
      </c>
    </row>
    <row r="363" spans="1:5" ht="12.75">
      <c r="A363" s="13" t="s">
        <v>330</v>
      </c>
      <c r="B363" s="14">
        <v>152410</v>
      </c>
      <c r="C363" s="15">
        <v>152707</v>
      </c>
      <c r="D363" s="40">
        <v>327.7</v>
      </c>
      <c r="E363" s="14">
        <v>2123.6</v>
      </c>
    </row>
    <row r="364" spans="1:5" ht="12.75">
      <c r="A364" s="13" t="s">
        <v>331</v>
      </c>
      <c r="B364" s="14">
        <v>133123</v>
      </c>
      <c r="C364" s="15">
        <v>130892</v>
      </c>
      <c r="D364" s="40">
        <v>-2189.57</v>
      </c>
      <c r="E364" s="14">
        <v>1813.08</v>
      </c>
    </row>
    <row r="365" spans="1:5" ht="12.75">
      <c r="A365" s="16" t="s">
        <v>332</v>
      </c>
      <c r="B365" s="17">
        <v>24883</v>
      </c>
      <c r="C365" s="18">
        <v>24093</v>
      </c>
      <c r="D365" s="41">
        <v>-783.87</v>
      </c>
      <c r="E365" s="17">
        <v>0</v>
      </c>
    </row>
    <row r="366" spans="1:5" ht="12.75">
      <c r="A366" s="13" t="s">
        <v>333</v>
      </c>
      <c r="B366" s="14">
        <v>49274</v>
      </c>
      <c r="C366" s="15">
        <v>45757</v>
      </c>
      <c r="D366" s="40">
        <v>-3513.43</v>
      </c>
      <c r="E366" s="14">
        <v>186.52</v>
      </c>
    </row>
    <row r="367" spans="1:5" ht="12.75">
      <c r="A367" s="13" t="s">
        <v>334</v>
      </c>
      <c r="B367" s="14">
        <v>39467</v>
      </c>
      <c r="C367" s="15">
        <v>38439</v>
      </c>
      <c r="D367" s="40">
        <v>-1015.22</v>
      </c>
      <c r="E367" s="14">
        <v>211.53</v>
      </c>
    </row>
    <row r="368" spans="1:5" ht="12.75">
      <c r="A368" s="16" t="s">
        <v>335</v>
      </c>
      <c r="B368" s="17">
        <v>64416</v>
      </c>
      <c r="C368" s="18">
        <v>62819</v>
      </c>
      <c r="D368" s="41">
        <v>-1560.48</v>
      </c>
      <c r="E368" s="17">
        <v>1014.91</v>
      </c>
    </row>
    <row r="369" spans="1:5" ht="12.75">
      <c r="A369" s="13" t="s">
        <v>336</v>
      </c>
      <c r="B369" s="14">
        <v>40683</v>
      </c>
      <c r="C369" s="15">
        <v>40137</v>
      </c>
      <c r="D369" s="40">
        <v>-537.58</v>
      </c>
      <c r="E369" s="14">
        <v>133.38</v>
      </c>
    </row>
    <row r="370" spans="1:5" ht="12.75">
      <c r="A370" s="13" t="s">
        <v>337</v>
      </c>
      <c r="B370" s="14">
        <v>38735</v>
      </c>
      <c r="C370" s="15">
        <v>40406</v>
      </c>
      <c r="D370" s="40">
        <v>1662.77</v>
      </c>
      <c r="E370" s="14">
        <v>0</v>
      </c>
    </row>
    <row r="371" spans="1:5" ht="12.75">
      <c r="A371" s="16" t="s">
        <v>338</v>
      </c>
      <c r="B371" s="17">
        <v>15417</v>
      </c>
      <c r="C371" s="18">
        <v>15524</v>
      </c>
      <c r="D371" s="41">
        <v>108.43</v>
      </c>
      <c r="E371" s="17">
        <v>0</v>
      </c>
    </row>
    <row r="372" spans="1:5" ht="12.75">
      <c r="A372" s="13" t="s">
        <v>339</v>
      </c>
      <c r="B372" s="14">
        <v>27136</v>
      </c>
      <c r="C372" s="15">
        <v>27599</v>
      </c>
      <c r="D372" s="40">
        <v>462.89</v>
      </c>
      <c r="E372" s="14">
        <v>0</v>
      </c>
    </row>
    <row r="373" spans="1:5" ht="12.75">
      <c r="A373" s="13" t="s">
        <v>340</v>
      </c>
      <c r="B373" s="14">
        <v>44799</v>
      </c>
      <c r="C373" s="15">
        <v>45058</v>
      </c>
      <c r="D373" s="40">
        <v>262.58</v>
      </c>
      <c r="E373" s="14">
        <v>158.38</v>
      </c>
    </row>
    <row r="374" spans="1:5" ht="12.75">
      <c r="A374" s="16" t="s">
        <v>341</v>
      </c>
      <c r="B374" s="17">
        <v>31360</v>
      </c>
      <c r="C374" s="18">
        <v>32307</v>
      </c>
      <c r="D374" s="41">
        <v>942.1</v>
      </c>
      <c r="E374" s="17">
        <v>0</v>
      </c>
    </row>
    <row r="375" spans="1:5" ht="12.75">
      <c r="A375" s="13" t="s">
        <v>342</v>
      </c>
      <c r="B375" s="14">
        <v>42496</v>
      </c>
      <c r="C375" s="15">
        <v>41826</v>
      </c>
      <c r="D375" s="40">
        <v>-662.8</v>
      </c>
      <c r="E375" s="14">
        <v>0</v>
      </c>
    </row>
    <row r="376" spans="1:5" ht="12.75">
      <c r="A376" s="13" t="s">
        <v>343</v>
      </c>
      <c r="B376" s="14">
        <v>22404</v>
      </c>
      <c r="C376" s="15">
        <v>23042</v>
      </c>
      <c r="D376" s="40">
        <v>639.06</v>
      </c>
      <c r="E376" s="14">
        <v>116.7</v>
      </c>
    </row>
    <row r="377" spans="1:5" ht="12.75">
      <c r="A377" s="16" t="s">
        <v>344</v>
      </c>
      <c r="B377" s="17">
        <v>33065</v>
      </c>
      <c r="C377" s="18">
        <v>33297</v>
      </c>
      <c r="D377" s="41">
        <v>236.57</v>
      </c>
      <c r="E377" s="17">
        <v>251.12</v>
      </c>
    </row>
    <row r="378" spans="1:5" ht="12.75">
      <c r="A378" s="13" t="s">
        <v>345</v>
      </c>
      <c r="B378" s="14">
        <v>52438</v>
      </c>
      <c r="C378" s="15">
        <v>51367</v>
      </c>
      <c r="D378" s="40">
        <v>-1056.31</v>
      </c>
      <c r="E378" s="14">
        <v>370.95</v>
      </c>
    </row>
    <row r="379" spans="1:5" ht="12.75">
      <c r="A379" s="13" t="s">
        <v>346</v>
      </c>
      <c r="B379" s="14">
        <v>72861</v>
      </c>
      <c r="C379" s="15">
        <v>70917</v>
      </c>
      <c r="D379" s="40">
        <v>-1915.52</v>
      </c>
      <c r="E379" s="14">
        <v>563.72</v>
      </c>
    </row>
    <row r="380" spans="1:5" ht="12.75">
      <c r="A380" s="16" t="s">
        <v>347</v>
      </c>
      <c r="B380" s="17">
        <v>20631</v>
      </c>
      <c r="C380" s="18">
        <v>20928</v>
      </c>
      <c r="D380" s="41">
        <v>298.26</v>
      </c>
      <c r="E380" s="17">
        <v>144.84</v>
      </c>
    </row>
    <row r="381" spans="1:5" ht="13.5" thickBot="1">
      <c r="A381" s="19" t="s">
        <v>456</v>
      </c>
      <c r="B381" s="20">
        <f>SUM(B357:B380)</f>
        <v>1549515</v>
      </c>
      <c r="C381" s="20">
        <f>SUM(C357:C380)</f>
        <v>1553452</v>
      </c>
      <c r="D381" s="42">
        <f>SUM(D357:D380)</f>
        <v>4171.370000000001</v>
      </c>
      <c r="E381" s="20">
        <f>SUM(E357:E380)</f>
        <v>13995.11</v>
      </c>
    </row>
    <row r="382" spans="1:5" ht="12.75">
      <c r="A382" s="13"/>
      <c r="B382" s="14"/>
      <c r="C382" s="15"/>
      <c r="D382" s="40"/>
      <c r="E382" s="14"/>
    </row>
    <row r="383" spans="1:5" ht="12.75">
      <c r="A383" s="15" t="s">
        <v>348</v>
      </c>
      <c r="B383" s="15">
        <v>382477</v>
      </c>
      <c r="C383" s="15">
        <v>381988</v>
      </c>
      <c r="D383" s="40">
        <v>-2621.27</v>
      </c>
      <c r="E383" s="15">
        <v>5380.89</v>
      </c>
    </row>
    <row r="384" spans="1:5" ht="12.75">
      <c r="A384" s="15" t="s">
        <v>349</v>
      </c>
      <c r="B384" s="15">
        <v>200073</v>
      </c>
      <c r="C384" s="15">
        <v>197907</v>
      </c>
      <c r="D384" s="40">
        <v>-2928.04</v>
      </c>
      <c r="E384" s="15">
        <v>2035.03</v>
      </c>
    </row>
    <row r="385" spans="1:5" ht="12.75">
      <c r="A385" s="18" t="s">
        <v>350</v>
      </c>
      <c r="B385" s="18">
        <v>40441</v>
      </c>
      <c r="C385" s="18">
        <v>39699</v>
      </c>
      <c r="D385" s="41">
        <v>-970.89</v>
      </c>
      <c r="E385" s="18">
        <v>653.33</v>
      </c>
    </row>
    <row r="386" spans="1:5" ht="12.75">
      <c r="A386" s="15" t="s">
        <v>351</v>
      </c>
      <c r="B386" s="15">
        <v>41057</v>
      </c>
      <c r="C386" s="15">
        <v>41944</v>
      </c>
      <c r="D386" s="40">
        <v>769.16</v>
      </c>
      <c r="E386" s="15">
        <v>354.28</v>
      </c>
    </row>
    <row r="387" spans="1:5" ht="12.75">
      <c r="A387" s="15" t="s">
        <v>352</v>
      </c>
      <c r="B387" s="15">
        <v>107805</v>
      </c>
      <c r="C387" s="15">
        <v>107588</v>
      </c>
      <c r="D387" s="40">
        <v>-512.82</v>
      </c>
      <c r="E387" s="15">
        <v>745.03</v>
      </c>
    </row>
    <row r="388" spans="1:5" ht="12.75">
      <c r="A388" s="18" t="s">
        <v>353</v>
      </c>
      <c r="B388" s="18">
        <v>31488</v>
      </c>
      <c r="C388" s="18">
        <v>30673</v>
      </c>
      <c r="D388" s="41">
        <v>-851.48</v>
      </c>
      <c r="E388" s="18">
        <v>42.72</v>
      </c>
    </row>
    <row r="389" spans="1:5" ht="12.75">
      <c r="A389" s="15" t="s">
        <v>354</v>
      </c>
      <c r="B389" s="15">
        <v>20070</v>
      </c>
      <c r="C389" s="15">
        <v>20220</v>
      </c>
      <c r="D389" s="40">
        <v>70.72</v>
      </c>
      <c r="E389" s="15">
        <v>200.06</v>
      </c>
    </row>
    <row r="390" spans="1:5" ht="12.75">
      <c r="A390" s="15" t="s">
        <v>355</v>
      </c>
      <c r="B390" s="15">
        <v>37522</v>
      </c>
      <c r="C390" s="15">
        <v>37492</v>
      </c>
      <c r="D390" s="40">
        <v>-99.02</v>
      </c>
      <c r="E390" s="15">
        <v>172.97</v>
      </c>
    </row>
    <row r="391" spans="1:5" ht="12.75">
      <c r="A391" s="18" t="s">
        <v>356</v>
      </c>
      <c r="B391" s="18">
        <v>78749</v>
      </c>
      <c r="C391" s="18">
        <v>80973</v>
      </c>
      <c r="D391" s="41">
        <v>1423.04</v>
      </c>
      <c r="E391" s="18">
        <v>1929.78</v>
      </c>
    </row>
    <row r="392" spans="1:5" ht="12.75">
      <c r="A392" s="15" t="s">
        <v>357</v>
      </c>
      <c r="B392" s="15">
        <v>43024</v>
      </c>
      <c r="C392" s="15">
        <v>42451</v>
      </c>
      <c r="D392" s="40">
        <v>-853.9</v>
      </c>
      <c r="E392" s="15">
        <v>714.81</v>
      </c>
    </row>
    <row r="393" spans="1:5" ht="12.75">
      <c r="A393" s="15" t="s">
        <v>358</v>
      </c>
      <c r="B393" s="15">
        <v>163988</v>
      </c>
      <c r="C393" s="15">
        <v>164521</v>
      </c>
      <c r="D393" s="40">
        <v>82.92</v>
      </c>
      <c r="E393" s="15">
        <v>1326.47</v>
      </c>
    </row>
    <row r="394" spans="1:5" ht="12.75">
      <c r="A394" s="18" t="s">
        <v>359</v>
      </c>
      <c r="B394" s="18">
        <v>34314</v>
      </c>
      <c r="C394" s="18">
        <v>32744</v>
      </c>
      <c r="D394" s="41">
        <v>-1595.51</v>
      </c>
      <c r="E394" s="18">
        <v>89.61</v>
      </c>
    </row>
    <row r="395" spans="1:5" ht="12.75">
      <c r="A395" s="15" t="s">
        <v>360</v>
      </c>
      <c r="B395" s="15">
        <v>36842</v>
      </c>
      <c r="C395" s="15">
        <v>37568</v>
      </c>
      <c r="D395" s="40">
        <v>602.27</v>
      </c>
      <c r="E395" s="15">
        <v>301.14</v>
      </c>
    </row>
    <row r="396" spans="1:5" ht="12.75">
      <c r="A396" s="15" t="s">
        <v>361</v>
      </c>
      <c r="B396" s="15">
        <v>37139</v>
      </c>
      <c r="C396" s="15">
        <v>37542</v>
      </c>
      <c r="D396" s="40">
        <v>206.02</v>
      </c>
      <c r="E396" s="15">
        <v>486.61</v>
      </c>
    </row>
    <row r="397" spans="1:5" ht="12.75">
      <c r="A397" s="18" t="s">
        <v>362</v>
      </c>
      <c r="B397" s="18">
        <v>39509</v>
      </c>
      <c r="C397" s="18">
        <v>40074</v>
      </c>
      <c r="D397" s="41">
        <v>461.61</v>
      </c>
      <c r="E397" s="18">
        <v>207.36</v>
      </c>
    </row>
    <row r="398" spans="1:5" ht="12.75">
      <c r="A398" s="15" t="s">
        <v>363</v>
      </c>
      <c r="B398" s="15">
        <v>81508</v>
      </c>
      <c r="C398" s="15">
        <v>81393</v>
      </c>
      <c r="D398" s="40">
        <v>-345.33</v>
      </c>
      <c r="E398" s="15">
        <v>638.75</v>
      </c>
    </row>
    <row r="399" spans="1:5" ht="12.75">
      <c r="A399" s="15" t="s">
        <v>364</v>
      </c>
      <c r="B399" s="15">
        <v>261483</v>
      </c>
      <c r="C399" s="15">
        <v>260891</v>
      </c>
      <c r="D399" s="40">
        <v>-1838.04</v>
      </c>
      <c r="E399" s="15">
        <v>3549.05</v>
      </c>
    </row>
    <row r="400" spans="1:5" ht="12.75">
      <c r="A400" s="18" t="s">
        <v>365</v>
      </c>
      <c r="B400" s="18">
        <v>67693</v>
      </c>
      <c r="C400" s="18">
        <v>67077</v>
      </c>
      <c r="D400" s="41">
        <v>-641.83</v>
      </c>
      <c r="E400" s="18">
        <v>89.61</v>
      </c>
    </row>
    <row r="401" spans="1:5" ht="12.75">
      <c r="A401" s="15" t="s">
        <v>366</v>
      </c>
      <c r="B401" s="15">
        <v>23404</v>
      </c>
      <c r="C401" s="15">
        <v>23700</v>
      </c>
      <c r="D401" s="40">
        <v>213.11</v>
      </c>
      <c r="E401" s="15">
        <v>200.06</v>
      </c>
    </row>
    <row r="402" spans="1:5" ht="12.75">
      <c r="A402" s="15" t="s">
        <v>367</v>
      </c>
      <c r="B402" s="15">
        <v>46237</v>
      </c>
      <c r="C402" s="15">
        <v>46241</v>
      </c>
      <c r="D402" s="40">
        <v>-6</v>
      </c>
      <c r="E402" s="15">
        <v>33.34</v>
      </c>
    </row>
    <row r="403" spans="1:5" ht="12.75">
      <c r="A403" s="18" t="s">
        <v>368</v>
      </c>
      <c r="B403" s="18">
        <v>104630</v>
      </c>
      <c r="C403" s="18">
        <v>105715</v>
      </c>
      <c r="D403" s="41">
        <v>859.95</v>
      </c>
      <c r="E403" s="18">
        <v>566.85</v>
      </c>
    </row>
    <row r="404" spans="1:5" ht="12.75">
      <c r="A404" s="15" t="s">
        <v>369</v>
      </c>
      <c r="B404" s="15">
        <v>53910</v>
      </c>
      <c r="C404" s="15">
        <v>53543</v>
      </c>
      <c r="D404" s="40">
        <v>-380.35</v>
      </c>
      <c r="E404" s="15">
        <v>54.18</v>
      </c>
    </row>
    <row r="405" spans="1:5" ht="12.75">
      <c r="A405" s="15" t="s">
        <v>370</v>
      </c>
      <c r="B405" s="15">
        <v>29939</v>
      </c>
      <c r="C405" s="15">
        <v>29357</v>
      </c>
      <c r="D405" s="40">
        <v>-576.46</v>
      </c>
      <c r="E405" s="15">
        <v>0</v>
      </c>
    </row>
    <row r="406" spans="1:5" ht="12.75">
      <c r="A406" s="18" t="s">
        <v>371</v>
      </c>
      <c r="B406" s="18">
        <v>93673</v>
      </c>
      <c r="C406" s="18">
        <v>91471</v>
      </c>
      <c r="D406" s="41">
        <v>-2470.6</v>
      </c>
      <c r="E406" s="18">
        <v>736.69</v>
      </c>
    </row>
    <row r="407" spans="1:5" ht="12.75">
      <c r="A407" s="15" t="s">
        <v>372</v>
      </c>
      <c r="B407" s="15">
        <v>99822</v>
      </c>
      <c r="C407" s="15">
        <v>99756</v>
      </c>
      <c r="D407" s="40">
        <v>-386.86</v>
      </c>
      <c r="E407" s="15">
        <v>877.36</v>
      </c>
    </row>
    <row r="408" spans="1:5" ht="12.75">
      <c r="A408" s="15" t="s">
        <v>373</v>
      </c>
      <c r="B408" s="15">
        <v>54265</v>
      </c>
      <c r="C408" s="15">
        <v>53711</v>
      </c>
      <c r="D408" s="40">
        <v>-567.78</v>
      </c>
      <c r="E408" s="15">
        <v>25.01</v>
      </c>
    </row>
    <row r="409" spans="1:5" ht="12.75">
      <c r="A409" s="18" t="s">
        <v>374</v>
      </c>
      <c r="B409" s="18">
        <v>57175</v>
      </c>
      <c r="C409" s="18">
        <v>56515</v>
      </c>
      <c r="D409" s="41">
        <v>-992.39</v>
      </c>
      <c r="E409" s="18">
        <v>904.46</v>
      </c>
    </row>
    <row r="410" spans="1:5" ht="12.75">
      <c r="A410" s="15" t="s">
        <v>375</v>
      </c>
      <c r="B410" s="15">
        <v>47028</v>
      </c>
      <c r="C410" s="15">
        <v>46244</v>
      </c>
      <c r="D410" s="40">
        <v>-948.23</v>
      </c>
      <c r="E410" s="15">
        <v>422.01</v>
      </c>
    </row>
    <row r="411" spans="1:5" ht="12.75">
      <c r="A411" s="15" t="s">
        <v>376</v>
      </c>
      <c r="B411" s="15">
        <v>47901</v>
      </c>
      <c r="C411" s="15">
        <v>48211</v>
      </c>
      <c r="D411" s="40">
        <v>210.32</v>
      </c>
      <c r="E411" s="15">
        <v>102.12</v>
      </c>
    </row>
    <row r="412" spans="1:5" ht="12.75">
      <c r="A412" s="18" t="s">
        <v>377</v>
      </c>
      <c r="B412" s="18">
        <v>48461</v>
      </c>
      <c r="C412" s="18">
        <v>48014</v>
      </c>
      <c r="D412" s="41">
        <v>-562.06</v>
      </c>
      <c r="E412" s="18">
        <v>289.68</v>
      </c>
    </row>
    <row r="413" spans="1:5" ht="12.75">
      <c r="A413" s="15" t="s">
        <v>378</v>
      </c>
      <c r="B413" s="15">
        <v>36439</v>
      </c>
      <c r="C413" s="15">
        <v>36866</v>
      </c>
      <c r="D413" s="40">
        <v>385.22</v>
      </c>
      <c r="E413" s="15">
        <v>103.16</v>
      </c>
    </row>
    <row r="414" spans="1:5" ht="12.75">
      <c r="A414" s="15" t="s">
        <v>379</v>
      </c>
      <c r="B414" s="15">
        <v>35253</v>
      </c>
      <c r="C414" s="15">
        <v>35516</v>
      </c>
      <c r="D414" s="40">
        <v>145.61</v>
      </c>
      <c r="E414" s="15">
        <v>288.63</v>
      </c>
    </row>
    <row r="415" spans="1:5" ht="12.75">
      <c r="A415" s="18" t="s">
        <v>380</v>
      </c>
      <c r="B415" s="18">
        <v>48316</v>
      </c>
      <c r="C415" s="18">
        <v>47778</v>
      </c>
      <c r="D415" s="41">
        <v>-806.31</v>
      </c>
      <c r="E415" s="18">
        <v>709.6</v>
      </c>
    </row>
    <row r="416" spans="1:5" ht="12.75">
      <c r="A416" s="15" t="s">
        <v>381</v>
      </c>
      <c r="B416" s="15">
        <v>20754</v>
      </c>
      <c r="C416" s="15">
        <v>20660</v>
      </c>
      <c r="D416" s="40">
        <v>-95.37</v>
      </c>
      <c r="E416" s="15">
        <v>0</v>
      </c>
    </row>
    <row r="417" spans="1:5" ht="12.75">
      <c r="A417" s="15" t="s">
        <v>382</v>
      </c>
      <c r="B417" s="15">
        <v>23871</v>
      </c>
      <c r="C417" s="15">
        <v>24431</v>
      </c>
      <c r="D417" s="40">
        <v>557.14</v>
      </c>
      <c r="E417" s="15">
        <v>0</v>
      </c>
    </row>
    <row r="418" spans="1:5" ht="12.75">
      <c r="A418" s="18" t="s">
        <v>383</v>
      </c>
      <c r="B418" s="18">
        <v>34176</v>
      </c>
      <c r="C418" s="18">
        <v>34046</v>
      </c>
      <c r="D418" s="41">
        <v>-126.52</v>
      </c>
      <c r="E418" s="18">
        <v>0</v>
      </c>
    </row>
    <row r="419" spans="1:5" ht="12.75">
      <c r="A419" s="15" t="s">
        <v>384</v>
      </c>
      <c r="B419" s="15">
        <v>138579</v>
      </c>
      <c r="C419" s="15">
        <v>139974</v>
      </c>
      <c r="D419" s="40">
        <v>612.27</v>
      </c>
      <c r="E419" s="15">
        <v>2086.08</v>
      </c>
    </row>
    <row r="420" spans="1:5" ht="12.75">
      <c r="A420" s="15" t="s">
        <v>385</v>
      </c>
      <c r="B420" s="15">
        <v>105727</v>
      </c>
      <c r="C420" s="15">
        <v>104438</v>
      </c>
      <c r="D420" s="40">
        <v>-1590.53</v>
      </c>
      <c r="E420" s="15">
        <v>789.84</v>
      </c>
    </row>
    <row r="421" spans="1:5" ht="12.75">
      <c r="A421" s="18" t="s">
        <v>386</v>
      </c>
      <c r="B421" s="18">
        <v>97688</v>
      </c>
      <c r="C421" s="18">
        <v>98954</v>
      </c>
      <c r="D421" s="41">
        <v>997.96</v>
      </c>
      <c r="E421" s="18">
        <v>667.92</v>
      </c>
    </row>
    <row r="422" spans="1:5" ht="12.75">
      <c r="A422" s="15" t="s">
        <v>387</v>
      </c>
      <c r="B422" s="15">
        <v>65565</v>
      </c>
      <c r="C422" s="15">
        <v>66028</v>
      </c>
      <c r="D422" s="40">
        <v>190.99</v>
      </c>
      <c r="E422" s="15">
        <v>679.38</v>
      </c>
    </row>
    <row r="423" spans="1:5" ht="12.75">
      <c r="A423" s="15" t="s">
        <v>388</v>
      </c>
      <c r="B423" s="15">
        <v>68535</v>
      </c>
      <c r="C423" s="15">
        <v>67776</v>
      </c>
      <c r="D423" s="40">
        <v>-917.08</v>
      </c>
      <c r="E423" s="15">
        <v>420.97</v>
      </c>
    </row>
    <row r="424" spans="1:5" ht="12.75">
      <c r="A424" s="18" t="s">
        <v>389</v>
      </c>
      <c r="B424" s="18">
        <v>121704</v>
      </c>
      <c r="C424" s="18">
        <v>121886</v>
      </c>
      <c r="D424" s="41">
        <v>-266.74</v>
      </c>
      <c r="E424" s="18">
        <v>1206.64</v>
      </c>
    </row>
    <row r="425" spans="1:5" ht="12.75">
      <c r="A425" s="15" t="s">
        <v>390</v>
      </c>
      <c r="B425" s="15">
        <v>82342</v>
      </c>
      <c r="C425" s="15">
        <v>83236</v>
      </c>
      <c r="D425" s="40">
        <v>630.73</v>
      </c>
      <c r="E425" s="15">
        <v>660.63</v>
      </c>
    </row>
    <row r="426" spans="1:5" ht="12.75">
      <c r="A426" s="18" t="s">
        <v>391</v>
      </c>
      <c r="B426" s="18">
        <v>27517</v>
      </c>
      <c r="C426" s="18">
        <v>27257</v>
      </c>
      <c r="D426" s="41">
        <v>-255.69</v>
      </c>
      <c r="E426" s="18">
        <v>0</v>
      </c>
    </row>
    <row r="427" spans="1:5" ht="13.5" thickBot="1">
      <c r="A427" s="21" t="s">
        <v>457</v>
      </c>
      <c r="B427" s="21">
        <f>SUM(B383:B426)</f>
        <v>3318093</v>
      </c>
      <c r="C427" s="21">
        <f>SUM(C383:C426)</f>
        <v>3314069</v>
      </c>
      <c r="D427" s="48">
        <f>SUM(D383:D426)</f>
        <v>-15788.060000000001</v>
      </c>
      <c r="E427" s="21">
        <f>SUM(E383:E426)</f>
        <v>30742.109999999997</v>
      </c>
    </row>
    <row r="428" spans="1:5" ht="12.75">
      <c r="A428" s="15"/>
      <c r="B428" s="15"/>
      <c r="C428" s="15"/>
      <c r="D428" s="40"/>
      <c r="E428" s="15"/>
    </row>
    <row r="429" spans="1:5" ht="12.75">
      <c r="A429" s="15" t="s">
        <v>392</v>
      </c>
      <c r="B429" s="15">
        <v>239932</v>
      </c>
      <c r="C429" s="15">
        <v>238284</v>
      </c>
      <c r="D429" s="40">
        <v>-1562.1</v>
      </c>
      <c r="E429" s="15">
        <v>3022.84</v>
      </c>
    </row>
    <row r="430" spans="1:5" ht="12.75">
      <c r="A430" s="15" t="s">
        <v>393</v>
      </c>
      <c r="B430" s="15">
        <v>539824</v>
      </c>
      <c r="C430" s="15">
        <v>537268</v>
      </c>
      <c r="D430" s="40">
        <v>-2489.54</v>
      </c>
      <c r="E430" s="15">
        <v>3609.49</v>
      </c>
    </row>
    <row r="431" spans="1:5" ht="12.75">
      <c r="A431" s="18" t="s">
        <v>394</v>
      </c>
      <c r="B431" s="18">
        <v>114683</v>
      </c>
      <c r="C431" s="18">
        <v>112809</v>
      </c>
      <c r="D431" s="41">
        <v>-1853.59</v>
      </c>
      <c r="E431" s="18">
        <v>375.12</v>
      </c>
    </row>
    <row r="432" spans="1:5" ht="12.75">
      <c r="A432" s="15" t="s">
        <v>395</v>
      </c>
      <c r="B432" s="15">
        <v>63255</v>
      </c>
      <c r="C432" s="15">
        <v>63349</v>
      </c>
      <c r="D432" s="40">
        <v>106.96</v>
      </c>
      <c r="E432" s="15">
        <v>671.05</v>
      </c>
    </row>
    <row r="433" spans="1:5" ht="12.75">
      <c r="A433" s="15" t="s">
        <v>396</v>
      </c>
      <c r="B433" s="15">
        <v>25200</v>
      </c>
      <c r="C433" s="15">
        <v>24650</v>
      </c>
      <c r="D433" s="40">
        <v>-545.5</v>
      </c>
      <c r="E433" s="15">
        <v>38.55</v>
      </c>
    </row>
    <row r="434" spans="1:5" ht="12.75">
      <c r="A434" s="18" t="s">
        <v>397</v>
      </c>
      <c r="B434" s="18">
        <v>47665</v>
      </c>
      <c r="C434" s="18">
        <v>45996</v>
      </c>
      <c r="D434" s="41">
        <v>-1639.29</v>
      </c>
      <c r="E434" s="18">
        <v>970.1</v>
      </c>
    </row>
    <row r="435" spans="1:5" ht="12.75">
      <c r="A435" s="15" t="s">
        <v>398</v>
      </c>
      <c r="B435" s="15">
        <v>38311</v>
      </c>
      <c r="C435" s="15">
        <v>37752</v>
      </c>
      <c r="D435" s="40">
        <v>-545.29</v>
      </c>
      <c r="E435" s="15">
        <v>346.99</v>
      </c>
    </row>
    <row r="436" spans="1:5" ht="12.75">
      <c r="A436" s="15" t="s">
        <v>399</v>
      </c>
      <c r="B436" s="15">
        <v>32906</v>
      </c>
      <c r="C436" s="15">
        <v>33143</v>
      </c>
      <c r="D436" s="40">
        <v>242.19</v>
      </c>
      <c r="E436" s="15">
        <v>389.71</v>
      </c>
    </row>
    <row r="437" spans="1:5" ht="12.75">
      <c r="A437" s="18" t="s">
        <v>400</v>
      </c>
      <c r="B437" s="18">
        <v>48568</v>
      </c>
      <c r="C437" s="18">
        <v>51645</v>
      </c>
      <c r="D437" s="41">
        <v>3069.21</v>
      </c>
      <c r="E437" s="18">
        <v>965.93</v>
      </c>
    </row>
    <row r="438" spans="1:5" ht="12.75">
      <c r="A438" s="15" t="s">
        <v>401</v>
      </c>
      <c r="B438" s="15">
        <v>46982</v>
      </c>
      <c r="C438" s="15">
        <v>45697</v>
      </c>
      <c r="D438" s="40">
        <v>-1262.33</v>
      </c>
      <c r="E438" s="15">
        <v>583.52</v>
      </c>
    </row>
    <row r="439" spans="1:5" ht="12.75">
      <c r="A439" s="15" t="s">
        <v>402</v>
      </c>
      <c r="B439" s="15">
        <v>87349</v>
      </c>
      <c r="C439" s="15">
        <v>88451</v>
      </c>
      <c r="D439" s="40">
        <v>1104.23</v>
      </c>
      <c r="E439" s="15">
        <v>296.97</v>
      </c>
    </row>
    <row r="440" spans="1:5" ht="12.75">
      <c r="A440" s="18" t="s">
        <v>403</v>
      </c>
      <c r="B440" s="18">
        <v>49995</v>
      </c>
      <c r="C440" s="18">
        <v>50530</v>
      </c>
      <c r="D440" s="41">
        <v>539.83</v>
      </c>
      <c r="E440" s="18">
        <v>420.97</v>
      </c>
    </row>
    <row r="441" spans="1:5" ht="12.75">
      <c r="A441" s="15" t="s">
        <v>404</v>
      </c>
      <c r="B441" s="15">
        <v>38129</v>
      </c>
      <c r="C441" s="15">
        <v>36909</v>
      </c>
      <c r="D441" s="40">
        <v>-1208.39</v>
      </c>
      <c r="E441" s="15">
        <v>91.7</v>
      </c>
    </row>
    <row r="442" spans="1:5" ht="12.75">
      <c r="A442" s="15" t="s">
        <v>405</v>
      </c>
      <c r="B442" s="15">
        <v>46817</v>
      </c>
      <c r="C442" s="15">
        <v>46761</v>
      </c>
      <c r="D442" s="40">
        <v>-53.59</v>
      </c>
      <c r="E442" s="15">
        <v>103.16</v>
      </c>
    </row>
    <row r="443" spans="1:5" ht="12.75">
      <c r="A443" s="18" t="s">
        <v>406</v>
      </c>
      <c r="B443" s="18">
        <v>35006</v>
      </c>
      <c r="C443" s="18">
        <v>34552</v>
      </c>
      <c r="D443" s="41">
        <v>-446.42</v>
      </c>
      <c r="E443" s="18">
        <v>91.7</v>
      </c>
    </row>
    <row r="444" spans="1:5" ht="12.75">
      <c r="A444" s="15" t="s">
        <v>407</v>
      </c>
      <c r="B444" s="15">
        <v>28183</v>
      </c>
      <c r="C444" s="15">
        <v>27000</v>
      </c>
      <c r="D444" s="40">
        <v>-1173.33</v>
      </c>
      <c r="E444" s="15">
        <v>0</v>
      </c>
    </row>
    <row r="445" spans="1:5" ht="12.75">
      <c r="A445" s="15" t="s">
        <v>408</v>
      </c>
      <c r="B445" s="15">
        <v>157427</v>
      </c>
      <c r="C445" s="15">
        <v>157566</v>
      </c>
      <c r="D445" s="40">
        <v>154.84</v>
      </c>
      <c r="E445" s="15">
        <v>1131.61</v>
      </c>
    </row>
    <row r="446" spans="1:5" ht="12.75">
      <c r="A446" s="18" t="s">
        <v>409</v>
      </c>
      <c r="B446" s="18">
        <v>90958</v>
      </c>
      <c r="C446" s="18">
        <v>90306</v>
      </c>
      <c r="D446" s="41">
        <v>-631.63</v>
      </c>
      <c r="E446" s="18">
        <v>533.5</v>
      </c>
    </row>
    <row r="447" spans="1:5" ht="12.75">
      <c r="A447" s="15" t="s">
        <v>410</v>
      </c>
      <c r="B447" s="15">
        <v>59106</v>
      </c>
      <c r="C447" s="15">
        <v>60172</v>
      </c>
      <c r="D447" s="40">
        <v>1063.17</v>
      </c>
      <c r="E447" s="15">
        <v>501.2</v>
      </c>
    </row>
    <row r="448" spans="1:5" ht="12.75">
      <c r="A448" s="15" t="s">
        <v>411</v>
      </c>
      <c r="B448" s="15">
        <v>64050</v>
      </c>
      <c r="C448" s="15">
        <v>64676</v>
      </c>
      <c r="D448" s="40">
        <v>636.47</v>
      </c>
      <c r="E448" s="15">
        <v>888.83</v>
      </c>
    </row>
    <row r="449" spans="1:5" ht="12.75">
      <c r="A449" s="18" t="s">
        <v>412</v>
      </c>
      <c r="B449" s="18">
        <v>38556</v>
      </c>
      <c r="C449" s="18">
        <v>38812</v>
      </c>
      <c r="D449" s="41">
        <v>258.86</v>
      </c>
      <c r="E449" s="18">
        <v>89.61</v>
      </c>
    </row>
    <row r="450" spans="1:5" ht="12.75">
      <c r="A450" s="15" t="s">
        <v>413</v>
      </c>
      <c r="B450" s="15">
        <v>50295</v>
      </c>
      <c r="C450" s="15">
        <v>50191</v>
      </c>
      <c r="D450" s="40">
        <v>-95.65</v>
      </c>
      <c r="E450" s="15">
        <v>523.08</v>
      </c>
    </row>
    <row r="451" spans="1:5" ht="12.75">
      <c r="A451" s="15" t="s">
        <v>414</v>
      </c>
      <c r="B451" s="15">
        <v>58318</v>
      </c>
      <c r="C451" s="15">
        <v>58264</v>
      </c>
      <c r="D451" s="40">
        <v>-40.03</v>
      </c>
      <c r="E451" s="15">
        <v>598.11</v>
      </c>
    </row>
    <row r="452" spans="1:5" ht="12.75">
      <c r="A452" s="18" t="s">
        <v>415</v>
      </c>
      <c r="B452" s="18">
        <v>73695</v>
      </c>
      <c r="C452" s="18">
        <v>73866</v>
      </c>
      <c r="D452" s="41">
        <v>182.01</v>
      </c>
      <c r="E452" s="18">
        <v>367.83</v>
      </c>
    </row>
    <row r="453" spans="1:5" ht="12.75">
      <c r="A453" s="15" t="s">
        <v>416</v>
      </c>
      <c r="B453" s="15">
        <v>48116</v>
      </c>
      <c r="C453" s="15">
        <v>47739</v>
      </c>
      <c r="D453" s="40">
        <v>-370.83</v>
      </c>
      <c r="E453" s="15">
        <v>103.16</v>
      </c>
    </row>
    <row r="454" spans="1:5" ht="13.5" thickBot="1">
      <c r="A454" s="10" t="s">
        <v>458</v>
      </c>
      <c r="B454" s="10">
        <f>SUM(B429:B453)</f>
        <v>2123326</v>
      </c>
      <c r="C454" s="10">
        <f>SUM(C429:C453)</f>
        <v>2116388</v>
      </c>
      <c r="D454" s="43">
        <f>SUM(D429:D453)</f>
        <v>-6559.739999999997</v>
      </c>
      <c r="E454" s="10">
        <f>SUM(E429:E453)</f>
        <v>16714.730000000003</v>
      </c>
    </row>
    <row r="455" spans="1:5" ht="12.75">
      <c r="A455" s="15"/>
      <c r="B455" s="15"/>
      <c r="C455" s="15"/>
      <c r="D455" s="40"/>
      <c r="E455" s="15"/>
    </row>
    <row r="456" spans="1:5" ht="12.75">
      <c r="A456" s="15" t="s">
        <v>417</v>
      </c>
      <c r="B456" s="15">
        <v>58714</v>
      </c>
      <c r="C456" s="15">
        <v>57437</v>
      </c>
      <c r="D456" s="40">
        <v>-1249.33</v>
      </c>
      <c r="E456" s="15">
        <v>846.1</v>
      </c>
    </row>
    <row r="457" spans="1:5" ht="12.75">
      <c r="A457" s="15" t="s">
        <v>418</v>
      </c>
      <c r="B457" s="15">
        <v>92645</v>
      </c>
      <c r="C457" s="15">
        <v>92164</v>
      </c>
      <c r="D457" s="40">
        <v>-441.91</v>
      </c>
      <c r="E457" s="15">
        <v>1859.97</v>
      </c>
    </row>
    <row r="458" spans="1:5" ht="12.75">
      <c r="A458" s="18" t="s">
        <v>419</v>
      </c>
      <c r="B458" s="18">
        <v>124130</v>
      </c>
      <c r="C458" s="18">
        <v>120604</v>
      </c>
      <c r="D458" s="41">
        <v>-3466.38</v>
      </c>
      <c r="E458" s="18">
        <v>2215.29</v>
      </c>
    </row>
    <row r="459" spans="1:5" ht="12.75">
      <c r="A459" s="15" t="s">
        <v>420</v>
      </c>
      <c r="B459" s="15">
        <v>66147</v>
      </c>
      <c r="C459" s="15">
        <v>65782</v>
      </c>
      <c r="D459" s="40">
        <v>-358.76</v>
      </c>
      <c r="E459" s="15">
        <v>0</v>
      </c>
    </row>
    <row r="460" spans="1:5" ht="12.75">
      <c r="A460" s="15" t="s">
        <v>421</v>
      </c>
      <c r="B460" s="15">
        <v>277156</v>
      </c>
      <c r="C460" s="15">
        <v>279783</v>
      </c>
      <c r="D460" s="40">
        <v>2649.7</v>
      </c>
      <c r="E460" s="15">
        <v>2546.65</v>
      </c>
    </row>
    <row r="461" spans="1:5" ht="12.75">
      <c r="A461" s="18" t="s">
        <v>422</v>
      </c>
      <c r="B461" s="18">
        <v>50355</v>
      </c>
      <c r="C461" s="18">
        <v>49295</v>
      </c>
      <c r="D461" s="41">
        <v>-1046.78</v>
      </c>
      <c r="E461" s="18">
        <v>251.12</v>
      </c>
    </row>
    <row r="462" spans="1:5" ht="12.75">
      <c r="A462" s="15" t="s">
        <v>423</v>
      </c>
      <c r="B462" s="15">
        <v>38958</v>
      </c>
      <c r="C462" s="15">
        <v>39139</v>
      </c>
      <c r="D462" s="40">
        <v>183.26</v>
      </c>
      <c r="E462" s="15">
        <v>152.13</v>
      </c>
    </row>
    <row r="463" spans="1:5" ht="12.75">
      <c r="A463" s="15" t="s">
        <v>424</v>
      </c>
      <c r="B463" s="15">
        <v>40549</v>
      </c>
      <c r="C463" s="15">
        <v>40720</v>
      </c>
      <c r="D463" s="40">
        <v>170.05</v>
      </c>
      <c r="E463" s="15">
        <v>0</v>
      </c>
    </row>
    <row r="464" spans="1:5" ht="12.75">
      <c r="A464" s="18" t="s">
        <v>425</v>
      </c>
      <c r="B464" s="18">
        <v>47197</v>
      </c>
      <c r="C464" s="18">
        <v>47032</v>
      </c>
      <c r="D464" s="41">
        <v>-164.55</v>
      </c>
      <c r="E464" s="18">
        <v>0</v>
      </c>
    </row>
    <row r="465" spans="1:5" ht="12.75">
      <c r="A465" s="15" t="s">
        <v>426</v>
      </c>
      <c r="B465" s="15">
        <v>67739</v>
      </c>
      <c r="C465" s="15">
        <v>65649</v>
      </c>
      <c r="D465" s="40">
        <v>-2061.6</v>
      </c>
      <c r="E465" s="15">
        <v>637.7</v>
      </c>
    </row>
    <row r="466" spans="1:5" ht="12.75">
      <c r="A466" s="15" t="s">
        <v>427</v>
      </c>
      <c r="B466" s="15">
        <v>71691</v>
      </c>
      <c r="C466" s="15">
        <v>72000</v>
      </c>
      <c r="D466" s="40">
        <v>321.17</v>
      </c>
      <c r="E466" s="15">
        <v>307.39</v>
      </c>
    </row>
    <row r="467" spans="1:5" ht="12.75">
      <c r="A467" s="18" t="s">
        <v>428</v>
      </c>
      <c r="B467" s="18">
        <v>66189</v>
      </c>
      <c r="C467" s="18">
        <v>66341</v>
      </c>
      <c r="D467" s="41">
        <v>158.11</v>
      </c>
      <c r="E467" s="18">
        <v>329.27</v>
      </c>
    </row>
    <row r="468" spans="1:5" ht="12.75">
      <c r="A468" s="15" t="s">
        <v>429</v>
      </c>
      <c r="B468" s="15">
        <v>51454</v>
      </c>
      <c r="C468" s="15">
        <v>51641</v>
      </c>
      <c r="D468" s="40">
        <v>194.09</v>
      </c>
      <c r="E468" s="15">
        <v>210.48</v>
      </c>
    </row>
    <row r="469" spans="1:5" ht="12.75">
      <c r="A469" s="15" t="s">
        <v>430</v>
      </c>
      <c r="B469" s="15">
        <v>42449</v>
      </c>
      <c r="C469" s="15">
        <v>42240</v>
      </c>
      <c r="D469" s="40">
        <v>-204.45</v>
      </c>
      <c r="E469" s="15">
        <v>133.38</v>
      </c>
    </row>
    <row r="470" spans="1:5" ht="12.75">
      <c r="A470" s="18" t="s">
        <v>431</v>
      </c>
      <c r="B470" s="18">
        <v>39712</v>
      </c>
      <c r="C470" s="18">
        <v>40689</v>
      </c>
      <c r="D470" s="41">
        <v>973.34</v>
      </c>
      <c r="E470" s="18">
        <v>66.69</v>
      </c>
    </row>
    <row r="471" spans="1:5" ht="12.75">
      <c r="A471" s="15" t="s">
        <v>432</v>
      </c>
      <c r="B471" s="15">
        <v>78500</v>
      </c>
      <c r="C471" s="15">
        <v>78550</v>
      </c>
      <c r="D471" s="40">
        <v>68.38</v>
      </c>
      <c r="E471" s="15">
        <v>1026.37</v>
      </c>
    </row>
    <row r="472" spans="1:5" ht="12.75">
      <c r="A472" s="15" t="s">
        <v>433</v>
      </c>
      <c r="B472" s="15">
        <v>38629</v>
      </c>
      <c r="C472" s="15">
        <v>38454</v>
      </c>
      <c r="D472" s="40">
        <v>-170.36</v>
      </c>
      <c r="E472" s="15">
        <v>0</v>
      </c>
    </row>
    <row r="473" spans="1:5" ht="12.75">
      <c r="A473" s="18" t="s">
        <v>434</v>
      </c>
      <c r="B473" s="18">
        <v>63621</v>
      </c>
      <c r="C473" s="18">
        <v>64119</v>
      </c>
      <c r="D473" s="41">
        <v>503.69</v>
      </c>
      <c r="E473" s="18">
        <v>384.5</v>
      </c>
    </row>
    <row r="474" spans="1:5" ht="12.75">
      <c r="A474" s="15" t="s">
        <v>435</v>
      </c>
      <c r="B474" s="15">
        <v>162272</v>
      </c>
      <c r="C474" s="15">
        <v>162585</v>
      </c>
      <c r="D474" s="40">
        <v>357.85</v>
      </c>
      <c r="E474" s="15">
        <v>2831.11</v>
      </c>
    </row>
    <row r="475" spans="1:5" ht="13.5" thickBot="1">
      <c r="A475" s="10" t="s">
        <v>459</v>
      </c>
      <c r="B475" s="10">
        <f>SUM(B456:B474)</f>
        <v>1478107</v>
      </c>
      <c r="C475" s="10">
        <f>SUM(C456:C474)</f>
        <v>1474224</v>
      </c>
      <c r="D475" s="43">
        <f>SUM(D456:D474)</f>
        <v>-3584.4799999999987</v>
      </c>
      <c r="E475" s="10">
        <f>SUM(E456:E474)</f>
        <v>13798.150000000001</v>
      </c>
    </row>
    <row r="476" spans="1:5" ht="12.75">
      <c r="A476" s="27"/>
      <c r="B476" s="32"/>
      <c r="C476" s="27"/>
      <c r="D476" s="40"/>
      <c r="E476" s="32"/>
    </row>
    <row r="477" spans="1:4" ht="12.75">
      <c r="A477" s="8"/>
      <c r="C477" s="32"/>
      <c r="D477" s="49"/>
    </row>
    <row r="478" spans="1:5" ht="12.75">
      <c r="A478" s="8" t="s">
        <v>464</v>
      </c>
      <c r="B478" s="33">
        <v>45875880</v>
      </c>
      <c r="C478" s="36">
        <v>45875880</v>
      </c>
      <c r="D478" s="49"/>
      <c r="E478" s="33"/>
    </row>
    <row r="479" spans="1:5" ht="12.75">
      <c r="A479" s="9" t="s">
        <v>463</v>
      </c>
      <c r="B479" s="36">
        <v>194555</v>
      </c>
      <c r="C479" s="36">
        <v>194555</v>
      </c>
      <c r="D479" s="40"/>
      <c r="E479" s="36"/>
    </row>
    <row r="480" spans="1:5" ht="12.75">
      <c r="A480" s="9" t="s">
        <v>465</v>
      </c>
      <c r="B480" s="36">
        <v>150000</v>
      </c>
      <c r="C480" s="36">
        <v>150000</v>
      </c>
      <c r="D480" s="40"/>
      <c r="E480" s="36"/>
    </row>
    <row r="481" spans="1:5" ht="12.75">
      <c r="A481" s="35" t="s">
        <v>466</v>
      </c>
      <c r="B481" s="27"/>
      <c r="C481" s="36">
        <v>7500</v>
      </c>
      <c r="D481" s="40"/>
      <c r="E481" s="27"/>
    </row>
    <row r="482" spans="1:5" ht="13.5" thickBot="1">
      <c r="A482" s="10" t="s">
        <v>460</v>
      </c>
      <c r="B482" s="10">
        <f>SUM(B478:B481)</f>
        <v>46220435</v>
      </c>
      <c r="C482" s="10">
        <f>SUM(C478:C481)</f>
        <v>46227935</v>
      </c>
      <c r="D482" s="50">
        <v>0</v>
      </c>
      <c r="E482" s="10">
        <v>876796.11</v>
      </c>
    </row>
    <row r="483" spans="2:5" ht="12.75">
      <c r="B483"/>
      <c r="C483" s="26"/>
      <c r="D483" s="26"/>
      <c r="E483"/>
    </row>
    <row r="484" spans="2:5" ht="12.75">
      <c r="B484"/>
      <c r="C484" s="2"/>
      <c r="D484" s="2"/>
      <c r="E484"/>
    </row>
    <row r="485" spans="2:5" ht="12.75">
      <c r="B485"/>
      <c r="E485"/>
    </row>
    <row r="486" spans="2:5" ht="12.75">
      <c r="B486"/>
      <c r="E486"/>
    </row>
    <row r="487" spans="2:5" ht="12.75">
      <c r="B487"/>
      <c r="E487"/>
    </row>
    <row r="488" spans="2:5" ht="12.75">
      <c r="B488" s="34"/>
      <c r="E488" s="34"/>
    </row>
    <row r="489" ht="12.75">
      <c r="C48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karen.byrhagen</dc:creator>
  <cp:keywords/>
  <dc:description/>
  <cp:lastModifiedBy>einar.bye</cp:lastModifiedBy>
  <cp:lastPrinted>2008-06-27T12:31:31Z</cp:lastPrinted>
  <dcterms:created xsi:type="dcterms:W3CDTF">2008-06-27T07:12:34Z</dcterms:created>
  <dcterms:modified xsi:type="dcterms:W3CDTF">2008-06-27T12:43:03Z</dcterms:modified>
  <cp:category/>
  <cp:version/>
  <cp:contentType/>
  <cp:contentStatus/>
</cp:coreProperties>
</file>